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A:\Priscila Baez\Arnulfo\Catálogos 2023 - Para publicación\"/>
    </mc:Choice>
  </mc:AlternateContent>
  <xr:revisionPtr revIDLastSave="0" documentId="13_ncr:1_{9CBEBC1E-29D9-4F0B-A40A-5AFE0951C465}" xr6:coauthVersionLast="36" xr6:coauthVersionMax="47" xr10:uidLastSave="{00000000-0000-0000-0000-000000000000}"/>
  <bookViews>
    <workbookView xWindow="0" yWindow="0" windowWidth="23040" windowHeight="10380" xr2:uid="{72D9E576-C09C-4B2C-89EB-01D2198B5192}"/>
  </bookViews>
  <sheets>
    <sheet name="Angloamericana de Seguros, S.A." sheetId="64" r:id="rId1"/>
    <sheet name="Aseguradora Agropecuaria Domini" sheetId="77" r:id="rId2"/>
    <sheet name="Atlántica Seguros, S. A." sheetId="65" r:id="rId3"/>
    <sheet name="Atrio Seguros, S. A." sheetId="78" r:id="rId4"/>
    <sheet name="Autoseguro, S. A." sheetId="95" r:id="rId5"/>
    <sheet name="BMI Compañía de Seguros, S. A." sheetId="79" r:id="rId6"/>
    <sheet name="Bupa Dominicana, S. A." sheetId="80" r:id="rId7"/>
    <sheet name="Compañía Dominicana de Seguros" sheetId="68" r:id="rId8"/>
    <sheet name="Confederación del Canadá Domini" sheetId="81" r:id="rId9"/>
    <sheet name="Cooperativa Nacional de Seguros" sheetId="82" r:id="rId10"/>
    <sheet name="Creciendo Seguros, S. A." sheetId="66" r:id="rId11"/>
    <sheet name="Cuna Mutual Insurance Society D" sheetId="83" r:id="rId12"/>
    <sheet name="Futuro Seguros, S. A." sheetId="84" r:id="rId13"/>
    <sheet name="General de Seguros, S. A." sheetId="14" r:id="rId14"/>
    <sheet name="Humano Seguros, S. A." sheetId="69" r:id="rId15"/>
    <sheet name="Hylseg Seguros, S. A." sheetId="70" r:id="rId16"/>
    <sheet name="La Colonial Compañía de Seguros" sheetId="85" r:id="rId17"/>
    <sheet name="La Monumental de Seguros, S. A." sheetId="86" r:id="rId18"/>
    <sheet name="Mapfre BHD Compañía de Seguros," sheetId="18" r:id="rId19"/>
    <sheet name="Midas Seguros, S. A." sheetId="87" r:id="rId20"/>
    <sheet name="Multiseguros SU, S. A." sheetId="88" r:id="rId21"/>
    <sheet name="Patria Compañía de Seguros, S.A" sheetId="71" r:id="rId22"/>
    <sheet name="Reaseguradora Santo Domingo,S.A" sheetId="22" r:id="rId23"/>
    <sheet name="REHSA, Compañía de Seguros y Re" sheetId="51" r:id="rId24"/>
    <sheet name="Seguros Ademi, S. A." sheetId="89" r:id="rId25"/>
    <sheet name="Seguros APS, S. R. L." sheetId="90" r:id="rId26"/>
    <sheet name="Seguros Crecer, S. A." sheetId="91" r:id="rId27"/>
    <sheet name="Seguros La Internacional, S. A." sheetId="92" r:id="rId28"/>
    <sheet name="Seguros Pepín, S. A." sheetId="73" r:id="rId29"/>
    <sheet name="Seguros Reservas, S. A." sheetId="54" r:id="rId30"/>
    <sheet name="Seguros Sura, S. A." sheetId="30" r:id="rId31"/>
    <sheet name="Seguros Universal, S. A." sheetId="93" r:id="rId32"/>
    <sheet name="Seguros Yunén, S. A." sheetId="74" r:id="rId33"/>
    <sheet name="Unit, S. A." sheetId="75" r:id="rId34"/>
    <sheet name="Worldwide Seguros, S. A." sheetId="94" r:id="rId3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97" i="64" l="1"/>
  <c r="C2397" i="64"/>
  <c r="D2395" i="64"/>
  <c r="C2395" i="64"/>
  <c r="D2392" i="64"/>
  <c r="C2392" i="64"/>
  <c r="D2374" i="64"/>
  <c r="C2374" i="64"/>
  <c r="D2357" i="64"/>
  <c r="C2357" i="64"/>
  <c r="D2340" i="64"/>
  <c r="C2340" i="64"/>
  <c r="D2323" i="64"/>
  <c r="C2323" i="64"/>
  <c r="D2311" i="64"/>
  <c r="C2311" i="64"/>
  <c r="D2299" i="64"/>
  <c r="C2299" i="64"/>
  <c r="D2284" i="64"/>
  <c r="C2284" i="64"/>
  <c r="D2278" i="64"/>
  <c r="C2278" i="64"/>
  <c r="D2271" i="64"/>
  <c r="C2271" i="64"/>
  <c r="D2268" i="64"/>
  <c r="C2268" i="64"/>
  <c r="D2225" i="64"/>
  <c r="C2225" i="64"/>
  <c r="D2208" i="64"/>
  <c r="C2208" i="64"/>
  <c r="D2191" i="64"/>
  <c r="C2191" i="64"/>
  <c r="D2174" i="64"/>
  <c r="C2174" i="64"/>
  <c r="D2157" i="64"/>
  <c r="C2157" i="64"/>
  <c r="D2140" i="64"/>
  <c r="C2140" i="64"/>
  <c r="D2123" i="64"/>
  <c r="C2123" i="64"/>
  <c r="D2106" i="64"/>
  <c r="C2106" i="64"/>
  <c r="D2089" i="64"/>
  <c r="C2089" i="64"/>
  <c r="D2072" i="64"/>
  <c r="C2072" i="64"/>
  <c r="D2055" i="64"/>
  <c r="C2055" i="64"/>
  <c r="D2038" i="64"/>
  <c r="C2038" i="64"/>
  <c r="D2021" i="64"/>
  <c r="C2021" i="64"/>
  <c r="D2004" i="64"/>
  <c r="C2004" i="64"/>
  <c r="D1987" i="64"/>
  <c r="C1987" i="64"/>
  <c r="D1970" i="64"/>
  <c r="C1970" i="64"/>
  <c r="D1953" i="64"/>
  <c r="C1953" i="64"/>
  <c r="D1936" i="64"/>
  <c r="C1936" i="64"/>
  <c r="D1918" i="64"/>
  <c r="C1918" i="64"/>
  <c r="D1915" i="64"/>
  <c r="C1915" i="64"/>
  <c r="D1864" i="64"/>
  <c r="C1864" i="64"/>
  <c r="D1847" i="64"/>
  <c r="C1847" i="64"/>
  <c r="D1830" i="64"/>
  <c r="C1830" i="64"/>
  <c r="D1813" i="64"/>
  <c r="C1813" i="64"/>
  <c r="D1796" i="64"/>
  <c r="C1796" i="64"/>
  <c r="D1779" i="64"/>
  <c r="C1779" i="64"/>
  <c r="D1762" i="64"/>
  <c r="C1762" i="64"/>
  <c r="D1745" i="64"/>
  <c r="C1745" i="64"/>
  <c r="D1728" i="64"/>
  <c r="C1728" i="64"/>
  <c r="D1711" i="64"/>
  <c r="C1711" i="64"/>
  <c r="D1694" i="64"/>
  <c r="C1694" i="64"/>
  <c r="D1677" i="64"/>
  <c r="C1677" i="64"/>
  <c r="D1660" i="64"/>
  <c r="C1660" i="64"/>
  <c r="D1643" i="64"/>
  <c r="C1643" i="64"/>
  <c r="D1626" i="64"/>
  <c r="C1626" i="64"/>
  <c r="D1608" i="64"/>
  <c r="C1608" i="64"/>
  <c r="D1564" i="64"/>
  <c r="C1564" i="64"/>
  <c r="D1548" i="64"/>
  <c r="C1548" i="64"/>
  <c r="D1532" i="64"/>
  <c r="C1532" i="64"/>
  <c r="D1520" i="64"/>
  <c r="C1520" i="64"/>
  <c r="D1508" i="64"/>
  <c r="C1508" i="64"/>
  <c r="D1496" i="64"/>
  <c r="C1496" i="64"/>
  <c r="D1484" i="64"/>
  <c r="C1484" i="64"/>
  <c r="D1472" i="64"/>
  <c r="C1472" i="64"/>
  <c r="D1460" i="64"/>
  <c r="C1460" i="64"/>
  <c r="D1448" i="64"/>
  <c r="C1448" i="64"/>
  <c r="D1436" i="64"/>
  <c r="C1436" i="64"/>
  <c r="D1425" i="64"/>
  <c r="C1425" i="64"/>
  <c r="D1414" i="64"/>
  <c r="C1414" i="64"/>
  <c r="D1402" i="64"/>
  <c r="C1402" i="64"/>
  <c r="D1389" i="64"/>
  <c r="C1389" i="64"/>
  <c r="D1377" i="64"/>
  <c r="C1377" i="64"/>
  <c r="D1363" i="64"/>
  <c r="C1363" i="64"/>
  <c r="D1348" i="64"/>
  <c r="C1348" i="64"/>
  <c r="D1296" i="64"/>
  <c r="C1296" i="64"/>
  <c r="D1280" i="64"/>
  <c r="C1280" i="64"/>
  <c r="D1264" i="64"/>
  <c r="C1264" i="64"/>
  <c r="D1252" i="64"/>
  <c r="C1252" i="64"/>
  <c r="D1240" i="64"/>
  <c r="C1240" i="64"/>
  <c r="D1228" i="64"/>
  <c r="C1228" i="64"/>
  <c r="D1216" i="64"/>
  <c r="C1216" i="64"/>
  <c r="D1204" i="64"/>
  <c r="C1204" i="64"/>
  <c r="D1192" i="64"/>
  <c r="C1192" i="64"/>
  <c r="D1180" i="64"/>
  <c r="C1180" i="64"/>
  <c r="D1168" i="64"/>
  <c r="C1168" i="64"/>
  <c r="D1157" i="64"/>
  <c r="C1157" i="64"/>
  <c r="D1146" i="64"/>
  <c r="C1146" i="64"/>
  <c r="D1133" i="64"/>
  <c r="C1133" i="64"/>
  <c r="D1124" i="64"/>
  <c r="D2399" i="64" s="1"/>
  <c r="C1124" i="64"/>
  <c r="C2399" i="64" s="1"/>
  <c r="D1112" i="64"/>
  <c r="C1112" i="64"/>
  <c r="D1105" i="64"/>
  <c r="C1105" i="64"/>
  <c r="D1101" i="64"/>
  <c r="C1101" i="64"/>
  <c r="D1083" i="64"/>
  <c r="C1083" i="64"/>
  <c r="D1080" i="64"/>
  <c r="C1080" i="64"/>
  <c r="D1063" i="64"/>
  <c r="C1063" i="64"/>
  <c r="D1046" i="64"/>
  <c r="C1046" i="64"/>
  <c r="D1029" i="64"/>
  <c r="C1029" i="64"/>
  <c r="D1012" i="64"/>
  <c r="C1012" i="64"/>
  <c r="D995" i="64"/>
  <c r="C995" i="64"/>
  <c r="D978" i="64"/>
  <c r="C978" i="64"/>
  <c r="D961" i="64"/>
  <c r="C961" i="64"/>
  <c r="D944" i="64"/>
  <c r="C944" i="64"/>
  <c r="D927" i="64"/>
  <c r="C927" i="64"/>
  <c r="D910" i="64"/>
  <c r="C910" i="64"/>
  <c r="D893" i="64"/>
  <c r="C893" i="64"/>
  <c r="D876" i="64"/>
  <c r="C876" i="64"/>
  <c r="D859" i="64"/>
  <c r="C859" i="64"/>
  <c r="D842" i="64"/>
  <c r="C842" i="64"/>
  <c r="D825" i="64"/>
  <c r="C825" i="64"/>
  <c r="D807" i="64"/>
  <c r="C807" i="64"/>
  <c r="D804" i="64"/>
  <c r="C804" i="64"/>
  <c r="D787" i="64"/>
  <c r="C787" i="64"/>
  <c r="D770" i="64"/>
  <c r="C770" i="64"/>
  <c r="D753" i="64"/>
  <c r="C753" i="64"/>
  <c r="D736" i="64"/>
  <c r="C736" i="64"/>
  <c r="D719" i="64"/>
  <c r="C719" i="64"/>
  <c r="D702" i="64"/>
  <c r="C702" i="64"/>
  <c r="D685" i="64"/>
  <c r="C685" i="64"/>
  <c r="D668" i="64"/>
  <c r="C668" i="64"/>
  <c r="D651" i="64"/>
  <c r="C651" i="64"/>
  <c r="D634" i="64"/>
  <c r="C634" i="64"/>
  <c r="D617" i="64"/>
  <c r="C617" i="64"/>
  <c r="D600" i="64"/>
  <c r="C600" i="64"/>
  <c r="D582" i="64"/>
  <c r="C582" i="64"/>
  <c r="D566" i="64"/>
  <c r="C566" i="64"/>
  <c r="D550" i="64"/>
  <c r="C550" i="64"/>
  <c r="D538" i="64"/>
  <c r="C538" i="64"/>
  <c r="D526" i="64"/>
  <c r="C526" i="64"/>
  <c r="D512" i="64"/>
  <c r="C512" i="64"/>
  <c r="D498" i="64"/>
  <c r="C498" i="64"/>
  <c r="D487" i="64"/>
  <c r="C487" i="64"/>
  <c r="D476" i="64"/>
  <c r="C476" i="64"/>
  <c r="D464" i="64"/>
  <c r="C464" i="64"/>
  <c r="D452" i="64"/>
  <c r="C452" i="64"/>
  <c r="D440" i="64"/>
  <c r="C440" i="64"/>
  <c r="D427" i="64"/>
  <c r="C427" i="64"/>
  <c r="D414" i="64"/>
  <c r="C414" i="64"/>
  <c r="D401" i="64"/>
  <c r="C401" i="64"/>
  <c r="D387" i="64"/>
  <c r="C387" i="64"/>
  <c r="D371" i="64"/>
  <c r="C371" i="64"/>
  <c r="D355" i="64"/>
  <c r="C355" i="64"/>
  <c r="D343" i="64"/>
  <c r="C343" i="64"/>
  <c r="D331" i="64"/>
  <c r="C331" i="64"/>
  <c r="D317" i="64"/>
  <c r="C317" i="64"/>
  <c r="D303" i="64"/>
  <c r="C303" i="64"/>
  <c r="D292" i="64"/>
  <c r="C292" i="64"/>
  <c r="D281" i="64"/>
  <c r="C281" i="64"/>
  <c r="D269" i="64"/>
  <c r="C269" i="64"/>
  <c r="D257" i="64"/>
  <c r="C257" i="64"/>
  <c r="D245" i="64"/>
  <c r="D1114" i="64" s="1"/>
  <c r="D2401" i="64" s="1"/>
  <c r="C245" i="64"/>
  <c r="C1114" i="64" s="1"/>
  <c r="C2401" i="64" s="1"/>
  <c r="D225" i="64"/>
  <c r="C225" i="64"/>
  <c r="D219" i="64"/>
  <c r="C219" i="64"/>
  <c r="D216" i="64"/>
  <c r="D227" i="64" s="1"/>
  <c r="C216" i="64"/>
  <c r="C227" i="64" s="1"/>
  <c r="D207" i="64"/>
  <c r="C207" i="64"/>
  <c r="D200" i="64"/>
  <c r="C200" i="64"/>
  <c r="D192" i="64"/>
  <c r="C192" i="64"/>
  <c r="D167" i="64"/>
  <c r="C167" i="64"/>
  <c r="D157" i="64"/>
  <c r="C157" i="64"/>
  <c r="D149" i="64"/>
  <c r="C149" i="64"/>
  <c r="D141" i="64"/>
  <c r="C141" i="64"/>
  <c r="D123" i="64"/>
  <c r="C123" i="64"/>
  <c r="D105" i="64"/>
  <c r="D209" i="64" s="1"/>
  <c r="D229" i="64" s="1"/>
  <c r="C105" i="64"/>
  <c r="C209" i="64" s="1"/>
  <c r="C229" i="64" s="1"/>
  <c r="D92" i="64"/>
  <c r="C92" i="64"/>
  <c r="D81" i="64"/>
  <c r="C81" i="64"/>
  <c r="D77" i="64"/>
  <c r="C77" i="64"/>
  <c r="D69" i="64"/>
  <c r="C69" i="64"/>
  <c r="D62" i="64"/>
  <c r="C62" i="64"/>
  <c r="D51" i="64"/>
  <c r="C51" i="64"/>
  <c r="D40" i="64"/>
  <c r="C40" i="64"/>
  <c r="D25" i="64"/>
  <c r="C25" i="64"/>
  <c r="D18" i="64"/>
  <c r="D94" i="64" s="1"/>
  <c r="C18" i="64"/>
  <c r="C94" i="64" s="1"/>
</calcChain>
</file>

<file path=xl/sharedStrings.xml><?xml version="1.0" encoding="utf-8"?>
<sst xmlns="http://schemas.openxmlformats.org/spreadsheetml/2006/main" count="83657" uniqueCount="457">
  <si>
    <t>CTAS.</t>
  </si>
  <si>
    <t>DESCRIPCION</t>
  </si>
  <si>
    <t>ACTIVO</t>
  </si>
  <si>
    <t>INVERSIONES DE LAS RESERVAS</t>
  </si>
  <si>
    <t>VALORES EMITIDOS O GARANTIZADOS POR EL ESTADO</t>
  </si>
  <si>
    <t>PRESTAMOS CON GARANTIA HIPOTECARIA</t>
  </si>
  <si>
    <t>ACCIONES Y OBLIGACIONES DE EMP. NAC. FOMENTO CENTROS DE SALUD,</t>
  </si>
  <si>
    <t>SEGURIDAD SOCIAL, INDUSTRIAL Y DESARROLLO DEL TURISMO NACIONAL</t>
  </si>
  <si>
    <t>BIENES INMUEBLES SITUADOS EN EL PAIS</t>
  </si>
  <si>
    <t>DEPRECIACION ACUMULADA DE BIENES INMUEBLES SITUADOS EN EL PAIS</t>
  </si>
  <si>
    <t>PRESTAMOS SOBRE POLIZAS DE SEGUROS DE VIDA INDIVIDUAL</t>
  </si>
  <si>
    <t>DEPOSITOS A PLAZOS EN BANCOS RADICADOS EN EL PAIS</t>
  </si>
  <si>
    <t xml:space="preserve">INSTRUMENTOS FINANC. DE FACIL LIQUIDEZ, EMITIDOS Y GARANTIZ. POR INSTITUCIONES </t>
  </si>
  <si>
    <t>FINANCIERAS AUTORIZADAS COMO TAL DENTRO DEL SISTEMA FINANCIERO.</t>
  </si>
  <si>
    <t xml:space="preserve">INVERSION EN INSTRUMENTOS Y TITULOS NEGOCIABLES DE EMPRESAS COLOCADAS </t>
  </si>
  <si>
    <t>A TRAVES DE LAS BOLSAS DE VALORES AUTORIZADAS A OPERAR EN LA  REP. DOM.</t>
  </si>
  <si>
    <t>INVERSION EN MONEDAS EXTRANJERAS (POR INSTRUMENTOS FINANCIEROS)</t>
  </si>
  <si>
    <t>INVERSIONES AUTORIZADAS POR LA SUPERINTENDENCIA DE SEGUROS</t>
  </si>
  <si>
    <t>Subtotal</t>
  </si>
  <si>
    <t>EFECTIVO</t>
  </si>
  <si>
    <t>CAJA GENERAL</t>
  </si>
  <si>
    <t>CAJA CHICA</t>
  </si>
  <si>
    <t>CUENTAS CORRIENTES EN BANCO</t>
  </si>
  <si>
    <t>CUENTAS DE AHORROS</t>
  </si>
  <si>
    <t>EFECTIVO EN MONEDAS EXTRANJERAS (POR TIPO DE MONEDA)</t>
  </si>
  <si>
    <t>PRIMAS,CUENTAS Y DOCUMENTOS POR COBRAR</t>
  </si>
  <si>
    <t>PRIMAS POR COBRAR-SEGURO DE PERSONAS (POR RAMO)</t>
  </si>
  <si>
    <t>PRIMAS POR COBRAR-SEGUROS GENERALES Y FIANZAS (POR RAMO)</t>
  </si>
  <si>
    <t>PRIMAS POR COBRAR EN EXCESO DE 120 DIAS (POR RAMO)</t>
  </si>
  <si>
    <t>CUENTAS POR COBRAR-INTERMEDIARIOS DE SEGUROS Y REASEG. (X TIPO DE INTERM.)</t>
  </si>
  <si>
    <t>CUENTAS POR COBRAR-COMPAÑIAS REPRESENTADAS</t>
  </si>
  <si>
    <t>CUENTAS POR COBRAR-FUNCIONARIOS Y EMPLEADOS</t>
  </si>
  <si>
    <t>CUENTAS POR COBRAR-OTRAS</t>
  </si>
  <si>
    <t>DOCUMENTOS POR COBRAR</t>
  </si>
  <si>
    <t>DOCUMENTOS POR COBRAR SOBRE PRIMAS EN EXCESO DE 360 DIAS</t>
  </si>
  <si>
    <t>DOCUMENTOS POR COBRAR DESCONTADOS</t>
  </si>
  <si>
    <t>INTERESES Y DIVIDENDOS POR COBRAR</t>
  </si>
  <si>
    <t>CTAS. X COBRAR EN COMPAÑIAS TENEDORAS(HOLDING), AFILIADAS O SUBSIDIARIAS</t>
  </si>
  <si>
    <t>OTROS</t>
  </si>
  <si>
    <t>DEUDORES POR REASEGURO Y COASEGURO</t>
  </si>
  <si>
    <t>REASEGURADOS LOCALES-CUENTA CORRIENTE</t>
  </si>
  <si>
    <t>REASEGUROS AL EXTERIOR-CUENTA CORRIENTE</t>
  </si>
  <si>
    <t>RSERVAS EN PODER DE ASEG. Y REAS. CEDENTES DEL EXT</t>
  </si>
  <si>
    <t>COMISIONES NO DEVENGADAS /PRIMAS DE REAS. ACEPTADOS (POR RAMO)</t>
  </si>
  <si>
    <t>CUENTAS POR COBRAR-REASEGURADORES</t>
  </si>
  <si>
    <t>COASEGURADORES LOCALES-CUENTA CORRIENTE</t>
  </si>
  <si>
    <t>CUENTAS POR COBRAR - COASEGURADORES</t>
  </si>
  <si>
    <t>COMISIONES A INTERMEDIARIOS-COASEGUROS COMPAÑIA LIDER (POR INTERMEDIARIO)</t>
  </si>
  <si>
    <t>RECLAMACIONES POR COBRAR-COASEGUROS COMPAÑ. LIDER(POR COASEGURADOR)</t>
  </si>
  <si>
    <t>GASTOS PAGADOS POR ADELANTADO</t>
  </si>
  <si>
    <t>PRIMAS DE SEGUROS PAGADAS POR ADELANTADO</t>
  </si>
  <si>
    <t>ALQUILERES PAGADOS POR ADELANTADO</t>
  </si>
  <si>
    <t>INTERESES PAGADOS POR ADELANTADO</t>
  </si>
  <si>
    <t>COMISIONES A INTERMEDIARIOS SOBRE PRIMAS DIFERIDAS</t>
  </si>
  <si>
    <t>COMISIONES A INTERMEDIARIOS / PRIMAS COBRADAS NO DEVENGADAS (POR RAMO)</t>
  </si>
  <si>
    <t>PRIMAS DIFERIDAS DE REAS.CEDIDOS PROPORCIONALES</t>
  </si>
  <si>
    <t>PRIMAS DIFERIDAS DE REAS.CEDIDOS NO PROPORCIONALES</t>
  </si>
  <si>
    <t>PUBLICIDAD</t>
  </si>
  <si>
    <t>FONDO DE GARANTIA Y OTRAS INVERSIONES</t>
  </si>
  <si>
    <t>FIANZA DE GARANTIA</t>
  </si>
  <si>
    <t>INMUEBLES ADJUDICADOS</t>
  </si>
  <si>
    <t>INVERSIONES DIRECTAS O INDIRECTAS EN EMPRESAS ASEGUR. Y REASEG.</t>
  </si>
  <si>
    <t>INVERSIONES EN COMPAÑIAS TENEDORAS (HOLDING), AFILIADAS O SUBSIDIARIAS</t>
  </si>
  <si>
    <t>OTRAS INVERSIONES LIBRES</t>
  </si>
  <si>
    <t>PROPIEDADES, EQUIPOS Y DEPRECIACION ACUMULADA</t>
  </si>
  <si>
    <t>EDIFICIOS Y SUS COMPONENTES</t>
  </si>
  <si>
    <t>DEPRECIACION ACUM. DE EDIFICIOS Y SUS COMPONENTES</t>
  </si>
  <si>
    <t>MUEBLES, EQUIPOS DE OFICINA Y TRANSPORTE</t>
  </si>
  <si>
    <t>DEPREC. ACUM. DE MUEBLES Y EQUIPO DE OFIC. Y TRANSPORTE</t>
  </si>
  <si>
    <t>OTROS ACTIVOS DEPRECIABLES</t>
  </si>
  <si>
    <t>DEPRECIACION ACUMULADA DE OTROS ACTIVOS DEPRECIABLES</t>
  </si>
  <si>
    <t>INTANGIBLES</t>
  </si>
  <si>
    <t>CREDITO MERCANTIL</t>
  </si>
  <si>
    <t>OTROS ACTIVOS</t>
  </si>
  <si>
    <t>GASTOS DE ORGANIZACION</t>
  </si>
  <si>
    <t>EXISTENCIA DE PAPELERIA Y UTILES DE OFICINA</t>
  </si>
  <si>
    <t>DEPOSITOS AGUA,LUZ, TELEFONO Y OTROS SERVICIOS</t>
  </si>
  <si>
    <t>ANTICIPO DEL IMPUESTO SOBRE LA RENTA</t>
  </si>
  <si>
    <t>MEJORAS EN PROPIEDADES ARRENDADAS</t>
  </si>
  <si>
    <t>AMORTIZACION DE MEJORAS EN PROPIEDADES ARRENDADAS</t>
  </si>
  <si>
    <t>PROGRAMAS DE COMPUTADORAS</t>
  </si>
  <si>
    <t>AMORTIZACION ACUMULADA PROGRAMAS DE COMPUTADORAS</t>
  </si>
  <si>
    <t xml:space="preserve">Subtotal </t>
  </si>
  <si>
    <t>TOTAL DE ACTIVOS</t>
  </si>
  <si>
    <t>PASIVO</t>
  </si>
  <si>
    <t>RESERVAS MATEMATICAS Y PARA RIESGOS EN CURSO- SEGUROS DE PERSONAS</t>
  </si>
  <si>
    <t>SEGURO DE VIDA INDIVIDUAL</t>
  </si>
  <si>
    <t>SEGURO COLECTIVO DE VIDA</t>
  </si>
  <si>
    <t>ACCIDENTES PERSONALES</t>
  </si>
  <si>
    <t>INVALIDEZ</t>
  </si>
  <si>
    <t xml:space="preserve">RENTAS </t>
  </si>
  <si>
    <t>SALUD</t>
  </si>
  <si>
    <t>OTRAS RESERVAS DE SEGUROS DE PERSONAS</t>
  </si>
  <si>
    <t>RESERVAS P/RIESGOS EN CURSO Y RIESGOS CATAST.-SEGURO GENERAL Y FIANZAS</t>
  </si>
  <si>
    <t>INCENDIO Y LINEAS ALIADAS RIESGOS NO CATASTROFICOS</t>
  </si>
  <si>
    <t>INCENDIO Y LINEAS ALIADAS RIESGOS CATASTROFICOS</t>
  </si>
  <si>
    <t xml:space="preserve">NAVES MARITIMAS </t>
  </si>
  <si>
    <t>NAVES AEREAS</t>
  </si>
  <si>
    <t>TRANSPORTE MARITIMO, TERRESTRE Y AEREO</t>
  </si>
  <si>
    <t>VEHICULO DE MOTOR Y RESPONSABILIDAD CIVIL</t>
  </si>
  <si>
    <t>AGRICOLA Y PECUARIO</t>
  </si>
  <si>
    <t>RESPONSABILIDAD CIVIL GENERAL</t>
  </si>
  <si>
    <t>RAMOS TECNICOS</t>
  </si>
  <si>
    <t>OTROS SEGUROS</t>
  </si>
  <si>
    <t>FIANZAS DE FIDELIDAD</t>
  </si>
  <si>
    <t>FIANZAS DE CONSTRUCCION</t>
  </si>
  <si>
    <t>FIANZAS ADUANALES</t>
  </si>
  <si>
    <t>FIANZAS JUDICIALES</t>
  </si>
  <si>
    <t>OTRAS FIANZAS</t>
  </si>
  <si>
    <t>RESERVAS PARA RIESGOS CATASTROFICOS-INCENDIO Y LINEAS ALIADAS (ART.143)</t>
  </si>
  <si>
    <t>RESERVAS ESPECIFICAS</t>
  </si>
  <si>
    <t>RECLAM. POR SINIEST. PEND. DE LIQUIDACION O PAGO-VIDA INDIVIDUAL</t>
  </si>
  <si>
    <t>RECLAMACIONES POR SINIESTROS PENDIENTES DE LIQUID. O PAGO-VIDA COLECTIVA</t>
  </si>
  <si>
    <t>RECLAMACIONES POR SINIESTROS PENDIENTES DE LIQUID. O PAGO-ACCID. PERSON.</t>
  </si>
  <si>
    <t>RECLAMACIONES POR SINIESTROS PENDIENTES DE LIQUID. O PAGO-INVALIDEZ</t>
  </si>
  <si>
    <t>RECLAMACIONES POR SINIESTROS PENDIENTES DE LIQUID. O PAGO-SALUD</t>
  </si>
  <si>
    <t>DOTALES VENCIDAS PENDIENTES DE PAGO-VIDA INDIVIDUAL</t>
  </si>
  <si>
    <t>RESCATES LIQUIDOS PENDIENTES DE PAGO-VIDA INDIVIDUAL</t>
  </si>
  <si>
    <t>RENTAS PENDIENTES DE PAGO</t>
  </si>
  <si>
    <t>DIVIDENDOS DECLARADOS A TENEDORES DE POLIZAS-VIDA INDIVIDUAL</t>
  </si>
  <si>
    <t>DIVIDENDOS EN DEPOSITO DE POLIZAS DE SEGUROS DE VIDA INDIVIDUAL</t>
  </si>
  <si>
    <t>OTRAS PRESTACIONES PENDIENTES DE PAGO</t>
  </si>
  <si>
    <t>RECLAMACIONES POR SINIEST. PENDIENT. DE LIQUID. O PAGO A CARGO DE REASEG.-</t>
  </si>
  <si>
    <t>SEGUROS DE PERSONAS (POR RAMO)</t>
  </si>
  <si>
    <t>RECLAMAC. POR SINIEST. PENDIENT. DE LIQUID. O PAGO-SEGUROS GENER. Y FIANZAS</t>
  </si>
  <si>
    <t>RECLAMAC. POR SINIEST. PENDIENT. DE LIQUID. O PAGO A CARGO DE REASEG. -</t>
  </si>
  <si>
    <t>SEGUROS GENERALES Y FIANZAS (POR RAMO)</t>
  </si>
  <si>
    <t>OBLIGACIONES POR REASEGUROS</t>
  </si>
  <si>
    <t>RESEGURADORES LOCALES CUENTA CORRIENTE</t>
  </si>
  <si>
    <t>REASEGURADORES DEL EXTERIOR-CUENTA CORRIENTE</t>
  </si>
  <si>
    <t>COMISIONES NO DEVENGADAS SOBRE PRIMAS DE REASEGUROS CEDIDOS (X RAMO)</t>
  </si>
  <si>
    <t>OBLIGACIONES CON REASEGURADOS</t>
  </si>
  <si>
    <t>COASEGURADORES LOCALES-CUENTA CORRIENTE (POR COMPAÑIA)</t>
  </si>
  <si>
    <t>OBLIGACIONES CON COASEGURADORES</t>
  </si>
  <si>
    <t>INTERMEDIARIOS DE SEGUROS Y REASEGUROS - CUENTA CORRIENTE</t>
  </si>
  <si>
    <t>AGENTES GENERALES</t>
  </si>
  <si>
    <t>AGENTES DE SEGUROS DE PERSONAS</t>
  </si>
  <si>
    <t>AGENTES DE SEGUROS GENERALES</t>
  </si>
  <si>
    <t>AGENTES LOCALES</t>
  </si>
  <si>
    <t>CORREDORES DE SEGUROS</t>
  </si>
  <si>
    <t>CORREDORES DE REASEGUROS</t>
  </si>
  <si>
    <t>CUENTAS Y DOCUMENTOS POR PAGAR</t>
  </si>
  <si>
    <t>CASA MATRIZ-CUENTA CORRIENTE</t>
  </si>
  <si>
    <t>CUENTAS POR PAGAR-SUPLIDORES</t>
  </si>
  <si>
    <t>DIVIDENDOS POR PAGAR ACCIONISTAS</t>
  </si>
  <si>
    <t>CUENT. POR PAGAR-COMPAÑIAS TENEDORAS (HOLDING), AFILIADAS O SUBSIDIARIAS</t>
  </si>
  <si>
    <t>CUENTAS POR PAGAR AJUSTADORES DE SEGUROS</t>
  </si>
  <si>
    <t>CUENTAS POR PAGAR - OTRAS</t>
  </si>
  <si>
    <t>DOCUMENTOS POR PAGAR-BANCARIOS</t>
  </si>
  <si>
    <t>DOCUMENTOS POR PAGAR-OTROS</t>
  </si>
  <si>
    <t>ACUMULACIONES POR PAGAR</t>
  </si>
  <si>
    <t>IMPUESTOS SOBRE LAS PRIMAS COBRADAS</t>
  </si>
  <si>
    <t>IMPUESTO Y/O CONTRIBUCIONES A LA SUPERINTENDENCIA DE SEGUROS</t>
  </si>
  <si>
    <t>RETENCIONES IMPUESTOS SOBRE RENTA ACCIONISTAS</t>
  </si>
  <si>
    <t>IMPUESTOS SOBRE LA RENTA-COMPAÑIA</t>
  </si>
  <si>
    <t>RETENCIONES DEL ISR A FUNCIONARIOS Y EMPLEADOS</t>
  </si>
  <si>
    <t>RETENCIONES DEL ISR A INTERMEDIARIOS DE SEGUROS Y REASEGUROS</t>
  </si>
  <si>
    <t>SEGURO SOCIAL ACUMULADO POR PAGAR</t>
  </si>
  <si>
    <t>SUELDOS Y JORNALES ACUMULADOS POR PAGAR</t>
  </si>
  <si>
    <t>CONTRIBUCIONES AL INFOTEP</t>
  </si>
  <si>
    <t>RETENCIONES DE IMPUESTOS A LOS REASEGURADORES DEL EXTERIOR</t>
  </si>
  <si>
    <t>RETENCIONES CONTRIBUCION DE AJUSTADORES</t>
  </si>
  <si>
    <t>IMPUESTO SOBRE RETRIBUCIONES COMPLEMENTARIAS</t>
  </si>
  <si>
    <t>RETENCIONES OTROS IMPUESTOS LEY 11-92</t>
  </si>
  <si>
    <t>RESERVAS PARA PREAVISO Y CESANTIA</t>
  </si>
  <si>
    <t>RESERVAS PARA REGALIA PASCUAL</t>
  </si>
  <si>
    <t>RESERVAS PARA BONIFICACIONES</t>
  </si>
  <si>
    <t>APORTES AL PLAN DE PENSIONES Y JUBILACIONES PROPIO</t>
  </si>
  <si>
    <t>APORTES POR ACCIDENTES DE TRANSITO</t>
  </si>
  <si>
    <t>APORTES AL SEGURO DE VEJEZ, DISCAPACIDAD Y SOBREVIVENCIA</t>
  </si>
  <si>
    <t>APORTES AL SEGURO DE RIESGOS LABORALES</t>
  </si>
  <si>
    <t>APORTES AL SEGURO FAMILIAR DE SALUD</t>
  </si>
  <si>
    <t>OTRAS RETENCIONES A FUNCIONARIOS Y EMPLEADOS</t>
  </si>
  <si>
    <t>OTRAS ACUMULACIONES POR PAGAR</t>
  </si>
  <si>
    <t>PAGOS RECIBIDOS POR ADELANTADO</t>
  </si>
  <si>
    <t>DEPOSITOS DE PRIMAS CON SOLICITUDES-VIDA</t>
  </si>
  <si>
    <t>PRIMAS RECIBIDAS POR ADELANTADO</t>
  </si>
  <si>
    <t>INTERESES RECIBIDOS POR ADELANTADO</t>
  </si>
  <si>
    <t>COMISIONES DE REASEGUROS RECIBIDAS POR ANTICIPADO</t>
  </si>
  <si>
    <t>DEPOSITOS PARA VENTAS DE ACCIONES</t>
  </si>
  <si>
    <t>OTROS PASIVOS</t>
  </si>
  <si>
    <t>IMPUESTOS SOBRE PRIMAS PENDIENTES DE COBRO</t>
  </si>
  <si>
    <t>COMISIONES A INTERM. SOBRE PRIMAS PENDIEN.DE COBRO</t>
  </si>
  <si>
    <t>DESCUENTO EN COMPRAS DE VALORES</t>
  </si>
  <si>
    <t>PRIMAS DE COASEGUROS PENDIENTES DE COBRO (POR COMPAÑIA)</t>
  </si>
  <si>
    <t>TOTAL PASIVO</t>
  </si>
  <si>
    <t>CAPITAL, RESERVAS Y BENEFICIOS ACUMULADOS</t>
  </si>
  <si>
    <t>CAPITAL EN ACCIONES COMPAÑIAS NACIONALES Y EXTRANJERAS</t>
  </si>
  <si>
    <t>CAPITAL AUTORIZADO</t>
  </si>
  <si>
    <t>ACCIONES NO EMITIDAS</t>
  </si>
  <si>
    <t>ACCIONES EN TESORERIA</t>
  </si>
  <si>
    <t>CAPITAL DE ASEG. O REASEG. EXTRANJEROS - SUCURSALES</t>
  </si>
  <si>
    <t>CAPITAL, ART. 13 LEY NO. 146-02</t>
  </si>
  <si>
    <t>RESERVAS Y BENEFICIOS ACUMULADOS</t>
  </si>
  <si>
    <t>RESERVAS DE PREVISION</t>
  </si>
  <si>
    <t>OTRAS RESERVAS LIBRES</t>
  </si>
  <si>
    <t>BENEFICIOS ACUMULADOS</t>
  </si>
  <si>
    <t>REVALUACIONES POR INFLACION</t>
  </si>
  <si>
    <t>TOTAL DE CAPITAL</t>
  </si>
  <si>
    <t>TOTAL DE PASIVOS Y CAPITAL</t>
  </si>
  <si>
    <t>INGRESOS</t>
  </si>
  <si>
    <t>SEGURO DIRECTO - SEGUROS DE PERSONAS</t>
  </si>
  <si>
    <t>PRIMAS SUSCRITAS</t>
  </si>
  <si>
    <t>SEGURO DE VIDA INDIVIDUAL PRIMER AÑO</t>
  </si>
  <si>
    <t>SEGURO DE VIDA INDIVIDUAL RENOVACION</t>
  </si>
  <si>
    <t xml:space="preserve">ACCIDENTES PERSONALES </t>
  </si>
  <si>
    <t>RENTAS</t>
  </si>
  <si>
    <t>01- TEMPORALES</t>
  </si>
  <si>
    <t>02- VITALICIAS</t>
  </si>
  <si>
    <t>03- VEJEZ, DISCAPACIDAD Y SOBREVIVENCIA</t>
  </si>
  <si>
    <t>OTROS SEGUROS DE PERSONAS</t>
  </si>
  <si>
    <t>COMISIONES RECIBIDAS POR REASEG. CEDIDOS CONTRACTUALES</t>
  </si>
  <si>
    <t>02-VITALICIAS</t>
  </si>
  <si>
    <t>COMISIONES RECIBIDAS POR REASEG. CEDIDOS FACULTATIVAMENTE</t>
  </si>
  <si>
    <t>COMISIONES ADICIONALES O DE CONTINGENCIA</t>
  </si>
  <si>
    <t>03-VEJEZ, DISCAPACIDAD Y SOBREVIVENCIA</t>
  </si>
  <si>
    <t>COMISIONES NO DEVENGADAS / PRIMAS DE REASEG. CEDIDOS DEL EJER. ANTERIOR</t>
  </si>
  <si>
    <t>COMISIONES A INTERM. / PRIMAS NO DEVENGADAS PRESENTE EJERCICIO</t>
  </si>
  <si>
    <t>RECLAMAC. POR SINIESTROS Y OTRAS PRESTAC. A CARGO DE REASEG. SOBRE REASEG. PROPORCIONALES</t>
  </si>
  <si>
    <t>RECLAMACIONES POR SINIESTROS - VIDA INDIVIDUAL</t>
  </si>
  <si>
    <t>RECLAMACIONES POR SINIESTROS - VIDA COLECTIVO</t>
  </si>
  <si>
    <t>RECLAMACIONES POR SINIESTROS - ACCIDENTES PERSONALES</t>
  </si>
  <si>
    <t>RECLAMACIONES POR SINIESTROS - INVALIDEZ</t>
  </si>
  <si>
    <t>RECLAMACIONES POR SINIESTROS-SALUD</t>
  </si>
  <si>
    <t>DOTALES VENCIDAS-VIDA INDIVIDUAL</t>
  </si>
  <si>
    <t>RESCATES LIQUIDOS-VIDA INDIVIDUAL</t>
  </si>
  <si>
    <t>01-TEMPORALES</t>
  </si>
  <si>
    <t>OTRAS PRESTACIONES PAGADAS</t>
  </si>
  <si>
    <t>RECLAMACIONES POR SINIESTROS Y OTRAS PRESTAC. A CARGO DE REASEG. SOBRE REASEG. NO PROPORCIONALES</t>
  </si>
  <si>
    <t>RECLAMACIONES POR SINIESTROS-VIDA INDIVIDUAL</t>
  </si>
  <si>
    <t>RECLAMACIONES POR SINIESTROS-VIDA COLECTIVO</t>
  </si>
  <si>
    <t>RECLAMACIONES POR SINIESTROS-ACCIDENTES PERSONALES</t>
  </si>
  <si>
    <t>RECLAMACIONES POR SINIESTROS-INVALIDEZ</t>
  </si>
  <si>
    <t>RESERVAS MATEMATICAS Y PARA RIESGOS EN CURSO DEL EJERCICIO ANTERIOR</t>
  </si>
  <si>
    <t>RESERVAS MATEMATICAS Y PARA RIESGOS EN CURSO A CARGO DE REASEGURADORES DEL PRESENTE EJERCICIO</t>
  </si>
  <si>
    <t>RESERVAS ESPECIFICAS DEL EJERCICIO ANTERIOR</t>
  </si>
  <si>
    <t>RECLAMAC. POR SINIESTROS PENDIENTES DE LIQUIDACION O PAGO-VIDA INDIVIDUAL</t>
  </si>
  <si>
    <t>RECLAMAC. POR SINIESTROS PENDIENTES DE LIQUIDACION O PAGO-VIDA COLECTIVO</t>
  </si>
  <si>
    <t>RECLAMAC. POR SINIESTROS PENDIENTES DE LIQUIDACION O PAGO-ACCIDENTES PERS.</t>
  </si>
  <si>
    <t>RECLAMAC. POR SINIESTROS PENDIENTES DE LIQUIDACION O PAGO-INVALIDEZ</t>
  </si>
  <si>
    <t>RECLAMAC. POR SINIESTROS PENDIENTES DE LIQUIDACION O PAGO-SALUD</t>
  </si>
  <si>
    <t>DIVIDENDOS DECLARAD. A TENEDORES DE POLIZAS DE SEGURO DE VIDA INDIVIDUAL</t>
  </si>
  <si>
    <t>DIVIDENDOS EN DEPOSITO DE POLIZAS DE SEGURO DE VIDA INDIVIDUAL</t>
  </si>
  <si>
    <t>RESERVAS ESPECIFICAS A CARGO DE REASEG. DEL PRESENTE EJERCICIO</t>
  </si>
  <si>
    <t>RECLAMAC. POR SINIESTROS PENDIENTES DE LIQUIDACION O PAGO-ACCID. PERSONAL</t>
  </si>
  <si>
    <t>RENTRAS PENDIENTES DE PAGO</t>
  </si>
  <si>
    <t>DIVIDENDOS DECLARADOS A TENEDORES DE POLIZAS DE SEGURO DE VIDA INDIVIDUAL</t>
  </si>
  <si>
    <t>REASEGURO ACEPTADO-SEGUROS PERSONALES</t>
  </si>
  <si>
    <t>PRIMAS DE REASEGUROS PROPORCIONALES ACEPTADOS LOCALMENTE</t>
  </si>
  <si>
    <t>PRIMAS DE REASEG. PROPORCIONALES ACEPTADOS DEL EXTERIOR</t>
  </si>
  <si>
    <t>PRIMAS DE REASEG. NO PROPORCIONALES ACEPTADOS LOCALMENTE</t>
  </si>
  <si>
    <t>PRIMAS DE REASEG. NO PROPORCIONALES ACEPTADO DEL EXTERIOR</t>
  </si>
  <si>
    <t>COMISIONES RECIBIDAS POR RETROCESIONES CONTRACTUALES</t>
  </si>
  <si>
    <t>COMISIONES RECIBIDAS POR RETROCESIONES FACULTATIVAS</t>
  </si>
  <si>
    <t>COMISIONES NO DEVENGADAS S/ PRIMAS DE REASEG. ACEPTADO DEL PRESENTE EJERC.</t>
  </si>
  <si>
    <t>COMISIONES NO DEVENGADAS S/ PRIMAS RETROCEDIDAS DEL EJERCICIO ANTERIOR</t>
  </si>
  <si>
    <t>RECLAMACIONES POR SINIESTROS Y OTRAS PRESTACIONES A CARGO DE RETROCESIONARIOS / RETROCESIONES PROPORC.</t>
  </si>
  <si>
    <t>RECLAMACIONES POR SINIESTROS - VIDA COLECTIVA</t>
  </si>
  <si>
    <t>RECLAMACIONES POR SINIESTROS - SALUD</t>
  </si>
  <si>
    <t>DOTALES VENCIDAS - VIDA INDIVIDUAL</t>
  </si>
  <si>
    <t>RESCATES LIQUIDADOS - VIDA INDIVIDUAL</t>
  </si>
  <si>
    <t>RECLAM. POR SINIESTROS Y OTRAS PRESTACIONES A CARGO DE RETROCESIONARIOS / RETROCESIONES NO PROPORC.</t>
  </si>
  <si>
    <t>RESCATES LIQUIDOS - VIDA INDIVIDUAL</t>
  </si>
  <si>
    <t>RESERVAS MATEMATICAS Y PARA RIESGOS EN CURSO A CARGO DE RETROCESIONARIOS DEL PRESENTE EJERCICIO</t>
  </si>
  <si>
    <t>SEGURO DE VIDA COLECTIVA</t>
  </si>
  <si>
    <t>RESCATES LIQUIDADOS PENDIENTES DE PAGO-VIDA INDIVIDUAL</t>
  </si>
  <si>
    <t>DIVIDENDOS DECLARADOS A TENEDORES DE POLIZAS DE SEG. DE VIDA INDIVIDUAL</t>
  </si>
  <si>
    <t>DIVIDENDOS DE DEPOSITO DE POLIZAS DE SEGURO DE VIDA INDIVIDUAL</t>
  </si>
  <si>
    <t>RESERVAS ESPECIFICAS A CARGO DE RETROCESIONARIOS DEL PRESENTE EJERCICIO</t>
  </si>
  <si>
    <t>SEGURO DIRECTO-SEGUROS GENERALES Y FIANZAS</t>
  </si>
  <si>
    <t>VEHICULOS DE MOTOR Y RESPONSABILIDAD CIVIL</t>
  </si>
  <si>
    <t>COMISIONES NO DEVENGADAS /S PRIMAS DE REASEG. CEDIDOS DEL EJERCICIO ANTERIOR</t>
  </si>
  <si>
    <t>COMISIONES A INTERMEDIARIOS / PRIMAS NO DEVENG. DEL PRESENTE EJERCICIO</t>
  </si>
  <si>
    <t>NAVES MARITIMAS</t>
  </si>
  <si>
    <t>RECLAMACIONES POR SINIESTROS A CARGO DE REASEGURADORES / REASEGUROS PROPORCIONALES</t>
  </si>
  <si>
    <t>RECLAMACIONES POR SINIESTROS A CARGO DE REASEGURADORES / REASEGUROS NO PROPORCIONALES</t>
  </si>
  <si>
    <t>SALVAMENTOS Y RECUPERACIONES</t>
  </si>
  <si>
    <t>RESERVAS PARA RIESGOS EN CURSO DEL EJERCICIO ANTERIOR</t>
  </si>
  <si>
    <t>RESERVAS PARA RIESGOS EN CURSO A CARGO DE REASEGURADORES DEL PRESENTE EJERCICIO</t>
  </si>
  <si>
    <t>RESERVAS ESPECIFICAS A CARGO DE REASEGURADORES DEL PRESENTE EJERCICIO</t>
  </si>
  <si>
    <t>RESERVAS PARA RIESGOS CATASTROFICOS</t>
  </si>
  <si>
    <t>INCENDIO Y LINEAS ALIADAS-RIESGOS CATASTROFICOS</t>
  </si>
  <si>
    <t>REASEGURO ACEPTADO-SEGUROS GENERALES Y FIANZAS</t>
  </si>
  <si>
    <t>PRIMAS DE REASEGUROS PROPORCIONALES ACEPTADOS DEL EXTERIOR</t>
  </si>
  <si>
    <t>PRIMAS DE REASEGUROS NO PROPORCIONALES ACEPTADOS DEL EXTERIOR</t>
  </si>
  <si>
    <t>COMISIONES NO DEVENG. SOBRE PRIMAS RETROCEDIDAS DEL EJERCICIO ANTERIOR</t>
  </si>
  <si>
    <t>COMISIONES NO DEVENG. / PRIMAS DE REASEG. ACEPTADO DEL PRESENTE EJERCICIO</t>
  </si>
  <si>
    <t>RECLAMACIONES POR SINIESTROS A CARGO DE RETROC. / RETROCESIONES PROPORCIONALES</t>
  </si>
  <si>
    <t>RECLAMACIONES POR SINIES. A CARGO DE RETROC. / RETROCESIONES NO PROPORCIONALES</t>
  </si>
  <si>
    <t>RESERVAS PARA RIESGOS EN CURSO A CARGO DE RETROCESIONARIOS DEL PRESENTE EJERCICIO</t>
  </si>
  <si>
    <t>INCENDIO Y LINEAS ALIADAS - RIESGOS CATASTROFICOS</t>
  </si>
  <si>
    <t>OTROS INGRESOS</t>
  </si>
  <si>
    <t>PRODUCTO DE LAS INVERSIONES Y FONDO DE GARANTIA</t>
  </si>
  <si>
    <t>INTERESES SOBRE VALORES EMITIDOS O GARANTIZADOS POR EL ESTADO</t>
  </si>
  <si>
    <t>INTERESES SOBRE PRESTAMOS HIPOTECARIOS</t>
  </si>
  <si>
    <t>DIVIDENDOS /ACCIONES Y OBLIG. DE EMP. NACIONALES DEDICADAS AL FOMENTO</t>
  </si>
  <si>
    <t>DE CENTROS DE SALUD, SEGURIDAD SOCIAL, INDUSTRIA Y DESARR. TURISM. NAC.</t>
  </si>
  <si>
    <t>INTERESES DE PRESTAMOS SOBRE POLIZAS DE SEGURO DE VIDA INDIVIDUAL</t>
  </si>
  <si>
    <t>INTERESES SOBRE DEPOSITOS A PLAZO EN BANCOS RADICADOS EN EL PAIS</t>
  </si>
  <si>
    <t>INTERESES /INVERSIONES EN INSTRUMENTOS FINANC. DE FACIL LIQUIDEZ, EMITIDOS Y</t>
  </si>
  <si>
    <t>GARANTIZ. POR INSTIT. FINANCER. AUTOR. COMO TAL DENTRO DEL SIST. FINANC.</t>
  </si>
  <si>
    <t>INTER. Y DIVID. SOBRE INVERS. EN INSTRUM. Y TITULOS NEGOCIABLES DE EMPRESAS</t>
  </si>
  <si>
    <t>COLOCADAS A TRAVES DE LAS BOLSAS DE VALORES AUTOR. A OPERAR EN R.D.</t>
  </si>
  <si>
    <t>INTERESES SOBRE DEPOS. EN MONEDAS EXTRANJERAS</t>
  </si>
  <si>
    <t>INTER. Y DIVIDENDOS SOBRE OTRAS INVERS. AUTORIZ. POR LA SUPER. DE SEGUROS</t>
  </si>
  <si>
    <t>INT. Y DIVID. SOBRE VALORES QUE NO CORRESPON. A LAS INVERS. DE LAS RESERV.</t>
  </si>
  <si>
    <t>Y FONDO DE GARANTIA</t>
  </si>
  <si>
    <t>INTER./RESERVAS RETENIDAS POR ASEG. O REASEG. CEDENTES DEL EXTERIOR Y OTROS</t>
  </si>
  <si>
    <t>INTER./RESERV.RETEN. POR ASEG. O REAS. CEDENTES DEL EXTERIOR</t>
  </si>
  <si>
    <t>OTROS INGRESOS DE OPERACIONES</t>
  </si>
  <si>
    <t>INGRESOS POR VENTAS DE ACCIONES</t>
  </si>
  <si>
    <t>INTERESES SOBRE CUENTAS DE AHORROS</t>
  </si>
  <si>
    <t>GANANCIAS DE CAPITAL</t>
  </si>
  <si>
    <t>DIFERENCIAS CAMBIARIAS</t>
  </si>
  <si>
    <t>TOTAL INGRESOS</t>
  </si>
  <si>
    <t>GASTOS DE OPERACIONES</t>
  </si>
  <si>
    <t>RECLAMACIONES PAGADAS POR SINIESTRO</t>
  </si>
  <si>
    <t>RECLAMACIONES PAGADAS POR SINIESTROS - VIDA INDIVIDUAL</t>
  </si>
  <si>
    <t>RECLAMACIONES PAGADAS POR SINIESTROS - VIDA COLECTIVA</t>
  </si>
  <si>
    <t>RECLAMACIONES PAGADAS POR SINIESTROS - ACCIDENTES PERSONALES</t>
  </si>
  <si>
    <t>RECLAMACIONES PAGADAS POR SINIESTROS - INVALIDEZ</t>
  </si>
  <si>
    <t>RECLAMACIONES PAGADAS POR SINIESTROS - SALUD</t>
  </si>
  <si>
    <t>RECATES LIQUIDADOS - VIDA INDIVIDUAL</t>
  </si>
  <si>
    <t>COMISIONES A INTERMEDIARIOS</t>
  </si>
  <si>
    <t>COMISIONES A INTERMEDIARIOS / PRIMAS NO DEVENGADAS EJERCICIO ANTERIOR</t>
  </si>
  <si>
    <t>COMISIONES NO DEVENGADAS / PRIMAS DE REASEG. CEDIDOS DEL PRESENTE EJERCICIO</t>
  </si>
  <si>
    <t>PRIMAS DE REASEG. CONTRACTUALES CEDIDOS LOCALMENTE</t>
  </si>
  <si>
    <t>PRIMAS DE REASEGUROS CONTRACTUALES CEDIDOS AL EXTERIOR</t>
  </si>
  <si>
    <t xml:space="preserve">SEGURO DE VIDA INDIVIDUAL </t>
  </si>
  <si>
    <t>PRIMAS DE REASEGUROS FACULTATIVOS CEDIDOS LOCALMENTE</t>
  </si>
  <si>
    <t>PRIMAS DE REASEGUROS FACULTATIVOS CEDIDOS AL EXTERIOR</t>
  </si>
  <si>
    <t>PRIMAS DE REASEG. NO PROPORCIONALES CEDIDOS LOCALMENTE</t>
  </si>
  <si>
    <t>PRIMAS DE REASEGUROS NO PROPORCIONALES CEDIDOS AL EXTERIOR</t>
  </si>
  <si>
    <t>ACCIDENTES PERSNALES</t>
  </si>
  <si>
    <t>RESERVAS MATEMATICAS Y PARA RIESGOS EN CURSO DEL PRESENTE EJERCICIO</t>
  </si>
  <si>
    <t>RESERVAS MATEM. Y PARA RIESGOS EN CURSO A CARGO DE REAS. DEL EJERC. ANTERIOR</t>
  </si>
  <si>
    <t>RESERVAS ESPECIFICAS DEL PRESENTE EJERCICIO</t>
  </si>
  <si>
    <t>RECLAMACIONES POR SIN. PENDIENTES DE LIQ. O PAGO-VIDA INDIVIDUAL</t>
  </si>
  <si>
    <t>RECLAMACIONES POR SIN. PENDIENTES DE LIQ. O PAGO-VIDA COLECTIVA</t>
  </si>
  <si>
    <t>RECLAMACIONES POR SIN. PENDIENTES DE LIQ. O PAGO-ACCIDENTES PERSONALES</t>
  </si>
  <si>
    <t>RECLAMACIONES POR SIN. PENDIENTES DE LIQ. O PAGO-INVALIDEZ</t>
  </si>
  <si>
    <t>RECLAMACIONES POR SIN. PENDIENTES DE LIQ. O PAGO-SALUD</t>
  </si>
  <si>
    <t>DOTALES VENCIDAD PENDIENTES DE PAGO-VIDA INDIVIDUAL</t>
  </si>
  <si>
    <t>DIVIDENDOS DECLARADOS A TENEDORES DE POLIZAS DE SEG. VIDA INDIVIDUAL</t>
  </si>
  <si>
    <t>RESERVAS ESPECIFICAS A CARGO DE REASEGURADORES DEL EJER. ANTERIOR</t>
  </si>
  <si>
    <t>GASTOS GENERALES Y ADMINISTRATIVOS</t>
  </si>
  <si>
    <t>SUELDOS A FUNCIONARIOS Y EMPLEADOS</t>
  </si>
  <si>
    <t>ADIESTRAMIENTOS Y EVENTOS A INTERMEDIARIOS</t>
  </si>
  <si>
    <t>CONVENCIONES A INTERMEDIARIOS</t>
  </si>
  <si>
    <t>HONORARIOS MEDICOS</t>
  </si>
  <si>
    <t>PUBLICIDAD Y PROPAGANDA</t>
  </si>
  <si>
    <t>PAPELERIA Y UTILES DE OFICINA</t>
  </si>
  <si>
    <t>BONIFICACION A FUNCIONARIOS Y EMPLEADOS</t>
  </si>
  <si>
    <t>REGALIA PASCUAL</t>
  </si>
  <si>
    <t>PAGO DE VACACIONES</t>
  </si>
  <si>
    <t>PREAVISO, AUXILIO Y CESANTIA</t>
  </si>
  <si>
    <t>GASTOS DE VIAJE</t>
  </si>
  <si>
    <t>IMPUESTOS, TASAS Y OTROS TRIBUTOS</t>
  </si>
  <si>
    <t>SANCIONES PECUNIARIAS IMPUESTAS POR LA SUPERINTENDENCIA DE SEGUROS</t>
  </si>
  <si>
    <t>SEGURO SOCIAL PATRONAL</t>
  </si>
  <si>
    <t>SEGURO CONTRA ACCIDENTES DEL TRABAJO</t>
  </si>
  <si>
    <t>ALQUILER DE EDIFICIO</t>
  </si>
  <si>
    <t>AGUA, LUZ Y ARBITRIOS</t>
  </si>
  <si>
    <t>COMUNICACIONES Y ENVIOS</t>
  </si>
  <si>
    <t>PLACAS DE VEHICULOS</t>
  </si>
  <si>
    <t>DEPRECIACIONES Y AMORTIZACIONES</t>
  </si>
  <si>
    <t>COMISIONES SOBRE COBROS</t>
  </si>
  <si>
    <t>REPARACIONES DE EQUIPOS DE OFICINA Y TRANSPORTE</t>
  </si>
  <si>
    <t>CONTRIBUCIONES Y DONACIONES</t>
  </si>
  <si>
    <t>GASTOS LEGALES Y DE AUDITORIA</t>
  </si>
  <si>
    <t>IGUALAS Y OTROS SERVICIOS PROFESIONALES</t>
  </si>
  <si>
    <t>COMBUSTIBLES Y LUBRICANTES</t>
  </si>
  <si>
    <t>SEGUROS CONSUMIDOS</t>
  </si>
  <si>
    <t>GASTOS DE REPRESENTACION</t>
  </si>
  <si>
    <t>GASTOS DE SUPERVISION DE VENTAS</t>
  </si>
  <si>
    <t>SERVICIOS DE INVESTIGACION DE RIESGOS</t>
  </si>
  <si>
    <t>ARRENDAMIENTOS DE EQUIPOS</t>
  </si>
  <si>
    <t>PRESTACIONES SOCIALES A EMPLEADOS</t>
  </si>
  <si>
    <t>AGUINALDOS</t>
  </si>
  <si>
    <t>CUOTAS Y SUSCRIPCIONES</t>
  </si>
  <si>
    <t>ENTRENAMIENTOS A FUNCIONARIOS Y EMPLEADOS</t>
  </si>
  <si>
    <t>MANTENIEMIENTO DE EQUIPOS DE OFICINA Y TRANSPORTE</t>
  </si>
  <si>
    <t>PREMIOS Y CONCURSOS</t>
  </si>
  <si>
    <t>UNIFORMES</t>
  </si>
  <si>
    <t>PROCESAMIENTO DE DATOS</t>
  </si>
  <si>
    <t>LIMPIEZAS Y MANTENIMIENTOS DE EDIFICIOS Y OFICINAS</t>
  </si>
  <si>
    <t>MULTAS, RECARGOS E INTERESES INDEMNIZATORIOS SOBRE PAGO DE ISR</t>
  </si>
  <si>
    <t>RETRIBUCIONES COMPLEMENTARIAS</t>
  </si>
  <si>
    <t>SUBVENCIONES A INTERMEDIARIOS</t>
  </si>
  <si>
    <t>GASTOS DE SEGURIDAD</t>
  </si>
  <si>
    <t>REASEGURO ACEPTADO - SEGUROS DE PERSONAS</t>
  </si>
  <si>
    <t>RECLAM. POR SINIES. Y OTRAS PREST. PAGADAS A REAS./REASEG. ACEPTADOS PROPORCIONALES</t>
  </si>
  <si>
    <t>RECLAMACIONES POR SINIESTROS-VIDA COLECTIVA</t>
  </si>
  <si>
    <t>DOTALES VENCIDAD -VIDA INDIVIDUAL</t>
  </si>
  <si>
    <t>RESCATES LIQUIDADOS-VIDA INDIVIDUAL</t>
  </si>
  <si>
    <t>RECLAMACIONES POR SINIESTROS Y OTRAS PRESTAC. PAGADAS A REAS. SOBRE REASUROS ACEP. NO PROPORC.</t>
  </si>
  <si>
    <t>COMISIONES PAGADAS A REASEGUROADOS</t>
  </si>
  <si>
    <t>COMISIONES PAGADAS A INTERMEDIARIOS</t>
  </si>
  <si>
    <t>PRIMAS DE PRIMER AÑO VIDA INDIVIDUAL</t>
  </si>
  <si>
    <t>PRIMAS DE RENOVACION VIDA INDIVIDUAL</t>
  </si>
  <si>
    <t>PRIMAS DE SEGURO COLECTIVO DE VIDA</t>
  </si>
  <si>
    <t>COMISIONES NO DEVENG./ PRIMAS DE REASEGUROS ACEPTADOS DEL EJRCICIO  ANTERIOR</t>
  </si>
  <si>
    <t>COMISIONES NO DEVENG. / PRIMAS DE RETROCESIONES DEL PRESENTE EJERCICIO</t>
  </si>
  <si>
    <t>PRIMAS DE RETROCESIONES CONTRACTUALES CEDIDAS LOCALMENTE</t>
  </si>
  <si>
    <t>PRIMAS DE RETROCESIONES CONTRACTUALES CEDIDAS AL EXTERIOR</t>
  </si>
  <si>
    <t>PRIMAS DE RETROCESIONES FACULTATIVAS CEDIDAS LOCALMENTE</t>
  </si>
  <si>
    <t>PRIMAS DE RETROCESIONES FACULTATIVAS CEDIDAS AL EXTERIOR</t>
  </si>
  <si>
    <t>PRIMAS DE RETROCESIONES NO PROPOCIONALES CEDIDAS LOCALMENTE</t>
  </si>
  <si>
    <t>PRIMAS DE RETROCESIONES NO PROPORCIONALES CEDIDAS AL EXTERIOR</t>
  </si>
  <si>
    <t>RESERVAS MATEMATICAS Y PARA RIESGOS EN CURSO A CARGO DE RETROC. DEL EJERCICIO ANTERIOR</t>
  </si>
  <si>
    <t>RESERVAS ESPECIFICAS A CARGO DE RETROCESIONARIOS DEL EJERCICO ANTERIOR</t>
  </si>
  <si>
    <t>MANTENIMIENTO DE EQUIPOS DE OFICINA Y TRANSPORTE</t>
  </si>
  <si>
    <t>PROCESAMIENTOS DE DATOS</t>
  </si>
  <si>
    <t>LIMPIEZA Y MANTENIMIENTOS DE EDIFICIOS Y OFICINAS</t>
  </si>
  <si>
    <t>SEGURO DIRECTO - SEGUROS GENERALES Y FIANZAS</t>
  </si>
  <si>
    <t>RECLAMACIONES PAGADAS POR SINIESTROS</t>
  </si>
  <si>
    <t>COMISIONES A INTERMEDIARIOS / PRIMAS NO DEVENGADAS DEL EJERCICIO ANTERIOR</t>
  </si>
  <si>
    <t>COMISIONES NO DEVENGADAS / PRIMAS DE REASEGUROS CEDIDOS DEL PRESENTE EJERCICIO</t>
  </si>
  <si>
    <t>PRIMAS DE REASEGUROS CONTRACTUALES CEDIDOS LOCALMENTE</t>
  </si>
  <si>
    <t>PRIMAS DE REASEGUROS NO PROPORCIONALES CEDIDOS LOCALMENTE</t>
  </si>
  <si>
    <t>RESERVAS PARA RIESGOS EN CURSO DEL PRESENTE EJERCICIO</t>
  </si>
  <si>
    <t>RESERVAS PARA RIESGOS EN CURSO A CARGO DE REASEGURADORES DEL EJERCICIO ANTERIOR</t>
  </si>
  <si>
    <t>RESERVAS ESPECIFICAS A CARGO DE REASEGURADORES DEL EJERCICO ANTERIOR</t>
  </si>
  <si>
    <t>SALVAMENTOS Y RECUPERACIONES A CARGO DE REASEGURADORES</t>
  </si>
  <si>
    <t>REASEGURO ACEPTADO -RAMOS GENERALES Y FIANZAS</t>
  </si>
  <si>
    <t>RECLAMACIONES POR SINIESTROS PAGADOS A REASEGURADOS / REASEGUROS ACEPTADOS PROPORCIONALES</t>
  </si>
  <si>
    <t>RECLAMACIONES POR SINIESTROS PAGADOS A REASEGURADOS / REASEGUROS ACEPTADOS NO PROPORCIONALES</t>
  </si>
  <si>
    <t>COMISIONES PAGADAS A REASEGURADOS</t>
  </si>
  <si>
    <t>COMISIONES NO DEVENGADAS / PRIMAS DE REASEGUROS ACEPTADOS DEL EJERCICIO ANTERIOR</t>
  </si>
  <si>
    <t>COMISIONES NO DEVENGADAS / PRIMAS DE RETROCESIONES DEL PRESENTE EJERCICIO</t>
  </si>
  <si>
    <t>PRIMAS DE RETROCESIONES NO PROPORCIONALES CEDIDAS LOCALMENTE</t>
  </si>
  <si>
    <t>RESERVAS PARA RIESGOS EN CURSO A CARGO DE RETROCESIONARIOS DEL EJERCICIO ANTERIOR</t>
  </si>
  <si>
    <t>RESERVAS ESPECIFICAS A CARGO DE RETROCESIONARIOS DEL EJERCICIO ANTERIOR</t>
  </si>
  <si>
    <t>SALVAMENTOS Y RECUPERACIONES A CARGO DE RETROCESIONARIOS</t>
  </si>
  <si>
    <t>SUELDOS A FUNCIONARIOS Y A EMPLEADOS</t>
  </si>
  <si>
    <t>ARRENDAMIENTO DE EQUIPOS</t>
  </si>
  <si>
    <t>OTROS GASTOS</t>
  </si>
  <si>
    <t>GASTOS FINANCIEROS</t>
  </si>
  <si>
    <t>INTERESES SOBRE PRESTAMOS</t>
  </si>
  <si>
    <t>GASTOS BANCARIOS</t>
  </si>
  <si>
    <t>INTERESES RELIQUIDADOS EN CANCELACION DE CONTRATOS</t>
  </si>
  <si>
    <t>OTROS GASTOS DE OPERACIONES</t>
  </si>
  <si>
    <t>PERDIDAS DE CAPITAL</t>
  </si>
  <si>
    <t>IMPUESTOS SOBRE PRIMAS DE REASEGUROS ACEPTADOS DEL EXTERIOR</t>
  </si>
  <si>
    <t>CUENTAS DE ORDEN</t>
  </si>
  <si>
    <t>RIESGOS ASEGURADOS RETENIDOS</t>
  </si>
  <si>
    <t>REASEGURO ACEPTADO-SEGUROS DE PERSONAS</t>
  </si>
  <si>
    <t>REASEGUROS CEDIDOS - SEGUROS DE PERSONAS</t>
  </si>
  <si>
    <t>REASEGUROS CEDIDOS-SEGUROS GENERALES Y FIANZAS</t>
  </si>
  <si>
    <t>ALMACEN DE SALVAMENTOS</t>
  </si>
  <si>
    <t>SEGUROS GENERALES Y FIANZAS</t>
  </si>
  <si>
    <t>CUENTA CONTROLADORA</t>
  </si>
  <si>
    <t>VALORES ASEGURADOS RETENIDOS</t>
  </si>
  <si>
    <t xml:space="preserve">TOTAL GASTO DE OPERACIONES </t>
  </si>
  <si>
    <t>BENEFICIOS DEL EJERCICIO</t>
  </si>
  <si>
    <t xml:space="preserve">               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</si>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</sst>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u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75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4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3" fontId="3" fillId="0" borderId="1" xfId="0" applyNumberFormat="1" applyFont="1" applyBorder="1" applyAlignment="1">
      <alignment horizontal="right"/>
    </xf>
    <xf numFmtId="0" fontId="2" fillId="3" borderId="2" xfId="0" applyFont="1" applyFill="1" applyBorder="1" applyAlignment="1">
      <alignment horizontal="left"/>
    </xf>
    <xf numFmtId="0" fontId="3" fillId="3" borderId="3" xfId="0" applyFont="1" applyFill="1" applyBorder="1"/>
    <xf numFmtId="3" fontId="2" fillId="3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3" fontId="3" fillId="0" borderId="5" xfId="0" applyNumberFormat="1" applyFont="1" applyBorder="1" applyAlignment="1">
      <alignment horizontal="right"/>
    </xf>
    <xf numFmtId="3" fontId="3" fillId="0" borderId="0" xfId="0" applyNumberFormat="1" applyFont="1" applyAlignment="1">
      <alignment horizontal="right"/>
    </xf>
    <xf numFmtId="0" fontId="3" fillId="0" borderId="6" xfId="0" applyFont="1" applyBorder="1" applyAlignment="1">
      <alignment horizontal="center"/>
    </xf>
    <xf numFmtId="0" fontId="3" fillId="0" borderId="6" xfId="0" applyFont="1" applyBorder="1"/>
    <xf numFmtId="3" fontId="3" fillId="0" borderId="6" xfId="0" applyNumberFormat="1" applyFont="1" applyBorder="1" applyAlignment="1">
      <alignment horizontal="right"/>
    </xf>
    <xf numFmtId="0" fontId="3" fillId="0" borderId="7" xfId="0" applyFont="1" applyBorder="1" applyAlignment="1">
      <alignment horizontal="center"/>
    </xf>
    <xf numFmtId="0" fontId="3" fillId="0" borderId="8" xfId="0" applyFont="1" applyBorder="1"/>
    <xf numFmtId="3" fontId="3" fillId="0" borderId="9" xfId="0" applyNumberFormat="1" applyFont="1" applyBorder="1" applyAlignment="1">
      <alignment horizontal="right"/>
    </xf>
    <xf numFmtId="3" fontId="2" fillId="3" borderId="10" xfId="0" applyNumberFormat="1" applyFont="1" applyFill="1" applyBorder="1" applyAlignment="1">
      <alignment horizontal="right"/>
    </xf>
    <xf numFmtId="0" fontId="3" fillId="0" borderId="9" xfId="0" applyFont="1" applyBorder="1" applyAlignment="1">
      <alignment horizontal="center"/>
    </xf>
    <xf numFmtId="0" fontId="3" fillId="0" borderId="9" xfId="0" applyFont="1" applyBorder="1"/>
    <xf numFmtId="0" fontId="2" fillId="3" borderId="11" xfId="0" applyFont="1" applyFill="1" applyBorder="1" applyAlignment="1">
      <alignment horizontal="left"/>
    </xf>
    <xf numFmtId="0" fontId="3" fillId="3" borderId="12" xfId="0" applyFont="1" applyFill="1" applyBorder="1"/>
    <xf numFmtId="0" fontId="2" fillId="0" borderId="8" xfId="0" applyFont="1" applyBorder="1" applyAlignment="1">
      <alignment horizontal="left"/>
    </xf>
    <xf numFmtId="3" fontId="2" fillId="0" borderId="8" xfId="0" applyNumberFormat="1" applyFont="1" applyBorder="1" applyAlignment="1">
      <alignment horizontal="right"/>
    </xf>
    <xf numFmtId="0" fontId="2" fillId="4" borderId="2" xfId="0" applyFont="1" applyFill="1" applyBorder="1" applyAlignment="1">
      <alignment horizontal="left"/>
    </xf>
    <xf numFmtId="0" fontId="3" fillId="4" borderId="3" xfId="0" applyFont="1" applyFill="1" applyBorder="1"/>
    <xf numFmtId="3" fontId="2" fillId="4" borderId="4" xfId="0" applyNumberFormat="1" applyFont="1" applyFill="1" applyBorder="1" applyAlignment="1">
      <alignment horizontal="right"/>
    </xf>
    <xf numFmtId="0" fontId="2" fillId="0" borderId="5" xfId="0" applyFont="1" applyBorder="1" applyAlignment="1">
      <alignment horizontal="left"/>
    </xf>
    <xf numFmtId="0" fontId="3" fillId="0" borderId="5" xfId="0" applyFont="1" applyBorder="1"/>
    <xf numFmtId="3" fontId="2" fillId="0" borderId="5" xfId="0" applyNumberFormat="1" applyFont="1" applyBorder="1" applyAlignment="1">
      <alignment horizontal="right"/>
    </xf>
    <xf numFmtId="3" fontId="3" fillId="5" borderId="1" xfId="0" applyNumberFormat="1" applyFont="1" applyFill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0" fontId="3" fillId="0" borderId="13" xfId="0" applyFont="1" applyBorder="1" applyAlignment="1">
      <alignment horizontal="center"/>
    </xf>
    <xf numFmtId="0" fontId="2" fillId="3" borderId="14" xfId="0" applyFont="1" applyFill="1" applyBorder="1" applyAlignment="1">
      <alignment horizontal="left"/>
    </xf>
    <xf numFmtId="0" fontId="3" fillId="0" borderId="8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2" fillId="3" borderId="3" xfId="0" applyFont="1" applyFill="1" applyBorder="1"/>
    <xf numFmtId="0" fontId="3" fillId="0" borderId="6" xfId="0" applyFont="1" applyBorder="1" applyAlignment="1">
      <alignment horizontal="left"/>
    </xf>
    <xf numFmtId="3" fontId="2" fillId="0" borderId="6" xfId="0" applyNumberFormat="1" applyFont="1" applyBorder="1" applyAlignment="1">
      <alignment horizontal="right"/>
    </xf>
    <xf numFmtId="0" fontId="2" fillId="0" borderId="7" xfId="0" applyFont="1" applyBorder="1" applyAlignment="1">
      <alignment horizontal="left"/>
    </xf>
    <xf numFmtId="3" fontId="2" fillId="0" borderId="15" xfId="0" applyNumberFormat="1" applyFont="1" applyBorder="1" applyAlignment="1">
      <alignment horizontal="right"/>
    </xf>
    <xf numFmtId="0" fontId="3" fillId="0" borderId="1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3" xfId="0" applyFont="1" applyBorder="1"/>
    <xf numFmtId="3" fontId="3" fillId="0" borderId="3" xfId="0" applyNumberFormat="1" applyFont="1" applyBorder="1" applyAlignment="1">
      <alignment horizontal="right"/>
    </xf>
    <xf numFmtId="0" fontId="2" fillId="4" borderId="12" xfId="0" applyFont="1" applyFill="1" applyBorder="1" applyAlignment="1">
      <alignment horizontal="left"/>
    </xf>
    <xf numFmtId="0" fontId="3" fillId="4" borderId="12" xfId="0" applyFont="1" applyFill="1" applyBorder="1"/>
    <xf numFmtId="3" fontId="2" fillId="4" borderId="12" xfId="0" applyNumberFormat="1" applyFont="1" applyFill="1" applyBorder="1" applyAlignment="1">
      <alignment horizontal="right"/>
    </xf>
    <xf numFmtId="0" fontId="2" fillId="0" borderId="3" xfId="0" applyFont="1" applyBorder="1" applyAlignment="1">
      <alignment horizontal="left"/>
    </xf>
    <xf numFmtId="3" fontId="2" fillId="0" borderId="3" xfId="0" applyNumberFormat="1" applyFont="1" applyBorder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/>
    <xf numFmtId="4" fontId="3" fillId="0" borderId="0" xfId="0" applyNumberFormat="1" applyFont="1" applyAlignment="1">
      <alignment horizontal="right"/>
    </xf>
    <xf numFmtId="0" fontId="1" fillId="2" borderId="1" xfId="0" applyNumberFormat="1" applyFont="1" applyFill="1" applyBorder="1" applyAlignment="1">
      <alignment horizontal="center"/>
    </xf>
    <xf numFmtId="3" fontId="2" fillId="0" borderId="5" xfId="0" applyNumberFormat="1" applyFont="1" applyFill="1" applyBorder="1" applyAlignment="1">
      <alignment horizontal="right"/>
    </xf>
    <xf numFmtId="0" fontId="3" fillId="0" borderId="1" xfId="0" applyFont="1" applyFill="1" applyBorder="1"/>
    <xf numFmtId="0" fontId="2" fillId="0" borderId="5" xfId="0" applyFont="1" applyFill="1" applyBorder="1" applyAlignment="1">
      <alignment horizontal="center"/>
    </xf>
    <xf numFmtId="0" fontId="2" fillId="0" borderId="5" xfId="0" applyFont="1" applyFill="1" applyBorder="1"/>
    <xf numFmtId="0" fontId="3" fillId="0" borderId="1" xfId="0" applyFont="1" applyFill="1" applyBorder="1" applyAlignment="1">
      <alignment horizontal="center"/>
    </xf>
    <xf numFmtId="3" fontId="2" fillId="0" borderId="1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 horizontal="center"/>
    </xf>
    <xf numFmtId="0" fontId="3" fillId="0" borderId="8" xfId="0" applyFont="1" applyFill="1" applyBorder="1"/>
    <xf numFmtId="3" fontId="2" fillId="0" borderId="8" xfId="0" applyNumberFormat="1" applyFont="1" applyFill="1" applyBorder="1" applyAlignment="1">
      <alignment horizontal="right"/>
    </xf>
    <xf numFmtId="0" fontId="2" fillId="0" borderId="5" xfId="0" applyFont="1" applyFill="1" applyBorder="1" applyAlignment="1">
      <alignment horizontal="left"/>
    </xf>
    <xf numFmtId="0" fontId="3" fillId="0" borderId="5" xfId="0" applyFont="1" applyFill="1" applyBorder="1"/>
    <xf numFmtId="0" fontId="3" fillId="0" borderId="6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6" xfId="0" applyFont="1" applyFill="1" applyBorder="1"/>
    <xf numFmtId="3" fontId="2" fillId="0" borderId="6" xfId="0" applyNumberFormat="1" applyFont="1" applyFill="1" applyBorder="1" applyAlignment="1">
      <alignment horizontal="right"/>
    </xf>
    <xf numFmtId="0" fontId="2" fillId="0" borderId="7" xfId="0" applyFont="1" applyFill="1" applyBorder="1" applyAlignment="1">
      <alignment horizontal="left"/>
    </xf>
    <xf numFmtId="3" fontId="2" fillId="0" borderId="15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0D4DE-D960-48D4-88C1-E63D431977E1}">
  <dimension ref="A1:D2401"/>
  <sheetViews>
    <sheetView tabSelected="1" workbookViewId="0"/>
  </sheetViews>
  <sheetFormatPr defaultColWidth="11.5546875" defaultRowHeight="14.4" x14ac:dyDescent="0.3"/>
  <cols>
    <col min="2" max="2" width="93.109375" bestFit="1" customWidth="1"/>
    <col min="3" max="3" width="18.44140625" customWidth="1"/>
    <col min="4" max="4" width="18" customWidth="1"/>
  </cols>
  <sheetData>
    <row r="1" spans="1:4" x14ac:dyDescent="0.3">
      <c r="A1" s="1" t="s">
        <v>0</v>
      </c>
      <c r="B1" s="1" t="s">
        <v>1</v>
      </c>
      <c r="C1" s="1">
        <v>2023</v>
      </c>
      <c r="D1" s="1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13974054</v>
      </c>
      <c r="D8" s="7">
        <v>13974054</v>
      </c>
    </row>
    <row r="9" spans="1:4" x14ac:dyDescent="0.3">
      <c r="A9" s="5">
        <v>1105</v>
      </c>
      <c r="B9" s="6" t="s">
        <v>9</v>
      </c>
      <c r="C9" s="7">
        <v>-4426568</v>
      </c>
      <c r="D9" s="7">
        <v>-4426568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498188436</v>
      </c>
      <c r="D11" s="7">
        <v>416342056</v>
      </c>
    </row>
    <row r="12" spans="1:4" x14ac:dyDescent="0.3">
      <c r="A12" s="5">
        <v>1108</v>
      </c>
      <c r="B12" s="6" t="s">
        <v>12</v>
      </c>
      <c r="C12" s="7">
        <v>230753553</v>
      </c>
      <c r="D12" s="7">
        <v>190807600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53824297</v>
      </c>
      <c r="D14" s="7">
        <v>53824296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>
        <v>20176800</v>
      </c>
      <c r="D17" s="7">
        <v>6178576</v>
      </c>
    </row>
    <row r="18" spans="1:4" ht="15" thickBot="1" x14ac:dyDescent="0.35">
      <c r="A18" s="8" t="s">
        <v>18</v>
      </c>
      <c r="B18" s="9"/>
      <c r="C18" s="10">
        <f>SUM(C4:C17)</f>
        <v>812490572</v>
      </c>
      <c r="D18" s="10">
        <f>SUM(D4:D17)</f>
        <v>676700014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4124665</v>
      </c>
      <c r="D20" s="7">
        <v>4545175</v>
      </c>
    </row>
    <row r="21" spans="1:4" x14ac:dyDescent="0.3">
      <c r="A21" s="5">
        <v>1202</v>
      </c>
      <c r="B21" s="6" t="s">
        <v>21</v>
      </c>
      <c r="C21" s="7">
        <v>101000</v>
      </c>
      <c r="D21" s="7">
        <v>101000</v>
      </c>
    </row>
    <row r="22" spans="1:4" x14ac:dyDescent="0.3">
      <c r="A22" s="5">
        <v>1203</v>
      </c>
      <c r="B22" s="6" t="s">
        <v>22</v>
      </c>
      <c r="C22" s="7">
        <v>26245285</v>
      </c>
      <c r="D22" s="7">
        <v>20925085</v>
      </c>
    </row>
    <row r="23" spans="1:4" x14ac:dyDescent="0.3">
      <c r="A23" s="5">
        <v>1204</v>
      </c>
      <c r="B23" s="6" t="s">
        <v>23</v>
      </c>
      <c r="C23" s="7">
        <v>16931016</v>
      </c>
      <c r="D23" s="7">
        <v>17549144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f>SUM(C20:C24)</f>
        <v>47401966</v>
      </c>
      <c r="D25" s="10">
        <f>SUM(D20:D24)</f>
        <v>43120404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/>
      <c r="D27" s="7"/>
    </row>
    <row r="28" spans="1:4" x14ac:dyDescent="0.3">
      <c r="A28" s="5">
        <v>1302</v>
      </c>
      <c r="B28" s="6" t="s">
        <v>27</v>
      </c>
      <c r="C28" s="7">
        <v>59507470</v>
      </c>
      <c r="D28" s="7">
        <v>59746960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1539434</v>
      </c>
      <c r="D32" s="7">
        <v>6755995</v>
      </c>
    </row>
    <row r="33" spans="1:4" x14ac:dyDescent="0.3">
      <c r="A33" s="5">
        <v>1307</v>
      </c>
      <c r="B33" s="6" t="s">
        <v>32</v>
      </c>
      <c r="C33" s="7">
        <v>3109387</v>
      </c>
      <c r="D33" s="7">
        <v>2431706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>
        <v>9870000</v>
      </c>
      <c r="D35" s="7">
        <v>11090890</v>
      </c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>
        <v>821410</v>
      </c>
      <c r="D38" s="7"/>
    </row>
    <row r="39" spans="1:4" ht="15" thickBot="1" x14ac:dyDescent="0.35">
      <c r="A39" s="15">
        <v>1320</v>
      </c>
      <c r="B39" s="16" t="s">
        <v>38</v>
      </c>
      <c r="C39" s="7">
        <v>47901639</v>
      </c>
      <c r="D39" s="7">
        <v>19129224</v>
      </c>
    </row>
    <row r="40" spans="1:4" ht="15" thickBot="1" x14ac:dyDescent="0.35">
      <c r="A40" s="8" t="s">
        <v>18</v>
      </c>
      <c r="B40" s="9"/>
      <c r="C40" s="10">
        <f>SUM(C27:C39)</f>
        <v>122749340</v>
      </c>
      <c r="D40" s="10">
        <f>SUM(D27:D39)</f>
        <v>99154775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>
        <v>61394489</v>
      </c>
      <c r="D42" s="7">
        <v>10854321</v>
      </c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>
        <v>3733385</v>
      </c>
      <c r="D45" s="7">
        <v>3553147</v>
      </c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f>SUM(C42:C50)</f>
        <v>65127874</v>
      </c>
      <c r="D51" s="21">
        <f>SUM(D42:D50)</f>
        <v>14407468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56">
        <v>16169446</v>
      </c>
      <c r="D57" s="7">
        <v>15852034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/>
      <c r="D61" s="20"/>
    </row>
    <row r="62" spans="1:4" ht="15" thickBot="1" x14ac:dyDescent="0.35">
      <c r="A62" s="24" t="s">
        <v>18</v>
      </c>
      <c r="B62" s="25"/>
      <c r="C62" s="21">
        <f>SUM(C53:C61)</f>
        <v>16169446</v>
      </c>
      <c r="D62" s="21">
        <f>SUM(D53:D61)</f>
        <v>15852034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1395932</v>
      </c>
      <c r="D64" s="7">
        <v>1395932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f>SUM(C64:C68)</f>
        <v>1395932</v>
      </c>
      <c r="D69" s="10">
        <f>SUM(D64:D68)</f>
        <v>1395932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20460000</v>
      </c>
      <c r="D71" s="7">
        <v>20460000</v>
      </c>
    </row>
    <row r="72" spans="1:4" x14ac:dyDescent="0.3">
      <c r="A72" s="5">
        <v>1702</v>
      </c>
      <c r="B72" s="6" t="s">
        <v>66</v>
      </c>
      <c r="C72" s="7">
        <v>-11126828</v>
      </c>
      <c r="D72" s="7">
        <v>-11126828</v>
      </c>
    </row>
    <row r="73" spans="1:4" x14ac:dyDescent="0.3">
      <c r="A73" s="5">
        <v>1703</v>
      </c>
      <c r="B73" s="6" t="s">
        <v>67</v>
      </c>
      <c r="C73" s="7">
        <v>21437193</v>
      </c>
      <c r="D73" s="7">
        <v>20973477</v>
      </c>
    </row>
    <row r="74" spans="1:4" x14ac:dyDescent="0.3">
      <c r="A74" s="5">
        <v>1704</v>
      </c>
      <c r="B74" s="6" t="s">
        <v>68</v>
      </c>
      <c r="C74" s="7">
        <v>-16361146</v>
      </c>
      <c r="D74" s="7">
        <v>-16361146</v>
      </c>
    </row>
    <row r="75" spans="1:4" x14ac:dyDescent="0.3">
      <c r="A75" s="5">
        <v>1705</v>
      </c>
      <c r="B75" s="6" t="s">
        <v>69</v>
      </c>
      <c r="C75" s="7">
        <v>70289</v>
      </c>
      <c r="D75" s="7">
        <v>70289</v>
      </c>
    </row>
    <row r="76" spans="1:4" ht="15" thickBot="1" x14ac:dyDescent="0.35">
      <c r="A76" s="5">
        <v>1706</v>
      </c>
      <c r="B76" s="6" t="s">
        <v>70</v>
      </c>
      <c r="C76" s="7">
        <v>-70289</v>
      </c>
      <c r="D76" s="7">
        <v>-70289</v>
      </c>
    </row>
    <row r="77" spans="1:4" ht="15" thickBot="1" x14ac:dyDescent="0.35">
      <c r="A77" s="8" t="s">
        <v>18</v>
      </c>
      <c r="B77" s="9"/>
      <c r="C77" s="10">
        <f>SUM(C71:C76)</f>
        <v>14409219</v>
      </c>
      <c r="D77" s="10">
        <f>SUM(D71:D76)</f>
        <v>13945503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f>SUM(C79:C80)</f>
        <v>0</v>
      </c>
      <c r="D81" s="10">
        <f>SUM(D79:D80)</f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510391</v>
      </c>
      <c r="D85" s="7">
        <v>510391</v>
      </c>
    </row>
    <row r="86" spans="1:4" x14ac:dyDescent="0.3">
      <c r="A86" s="5">
        <v>1904</v>
      </c>
      <c r="B86" s="6" t="s">
        <v>77</v>
      </c>
      <c r="C86" s="7">
        <v>4284061</v>
      </c>
      <c r="D86" s="7">
        <v>4249257</v>
      </c>
    </row>
    <row r="87" spans="1:4" x14ac:dyDescent="0.3">
      <c r="A87" s="5">
        <v>1905</v>
      </c>
      <c r="B87" s="6" t="s">
        <v>78</v>
      </c>
      <c r="C87" s="7">
        <v>1337011</v>
      </c>
      <c r="D87" s="7">
        <v>1337012</v>
      </c>
    </row>
    <row r="88" spans="1:4" x14ac:dyDescent="0.3">
      <c r="A88" s="5">
        <v>1906</v>
      </c>
      <c r="B88" s="6" t="s">
        <v>79</v>
      </c>
      <c r="C88" s="7">
        <v>-544754</v>
      </c>
      <c r="D88" s="7">
        <v>-544754</v>
      </c>
    </row>
    <row r="89" spans="1:4" x14ac:dyDescent="0.3">
      <c r="A89" s="5">
        <v>1907</v>
      </c>
      <c r="B89" s="6" t="s">
        <v>80</v>
      </c>
      <c r="C89" s="7">
        <v>621224</v>
      </c>
      <c r="D89" s="7">
        <v>621224</v>
      </c>
    </row>
    <row r="90" spans="1:4" x14ac:dyDescent="0.3">
      <c r="A90" s="5">
        <v>1908</v>
      </c>
      <c r="B90" s="6" t="s">
        <v>81</v>
      </c>
      <c r="C90" s="7">
        <v>-536861</v>
      </c>
      <c r="D90" s="7">
        <v>-536861</v>
      </c>
    </row>
    <row r="91" spans="1:4" ht="15" thickBot="1" x14ac:dyDescent="0.35">
      <c r="A91" s="5">
        <v>1910</v>
      </c>
      <c r="B91" s="6" t="s">
        <v>38</v>
      </c>
      <c r="C91" s="7"/>
      <c r="D91" s="7"/>
    </row>
    <row r="92" spans="1:4" ht="15" thickBot="1" x14ac:dyDescent="0.35">
      <c r="A92" s="8" t="s">
        <v>82</v>
      </c>
      <c r="B92" s="9"/>
      <c r="C92" s="10">
        <f>SUM(C83:C91)</f>
        <v>5671072</v>
      </c>
      <c r="D92" s="10">
        <f>SUM(D83:D91)</f>
        <v>5636269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f>C18+C25+C40+C51+C62+C69+C77+C81+C92</f>
        <v>1085415421</v>
      </c>
      <c r="D94" s="30">
        <f>D18+D25+D40+D51+D62+D69+D77+D81+D92</f>
        <v>870212399</v>
      </c>
    </row>
    <row r="95" spans="1:4" x14ac:dyDescent="0.3">
      <c r="A95" s="31"/>
      <c r="B95" s="32"/>
      <c r="C95" s="33"/>
      <c r="D95" s="33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25779</v>
      </c>
      <c r="D98" s="7">
        <v>437</v>
      </c>
    </row>
    <row r="99" spans="1:4" x14ac:dyDescent="0.3">
      <c r="A99" s="5">
        <v>2102</v>
      </c>
      <c r="B99" s="6" t="s">
        <v>87</v>
      </c>
      <c r="C99" s="7">
        <v>1555021</v>
      </c>
      <c r="D99" s="7">
        <v>106642</v>
      </c>
    </row>
    <row r="100" spans="1:4" x14ac:dyDescent="0.3">
      <c r="A100" s="5">
        <v>2103</v>
      </c>
      <c r="B100" s="6" t="s">
        <v>88</v>
      </c>
      <c r="C100" s="7">
        <v>2024</v>
      </c>
      <c r="D100" s="7">
        <v>962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f>SUM(C98:C104)</f>
        <v>1582824</v>
      </c>
      <c r="D105" s="10">
        <f>SUM(D98:D104)</f>
        <v>108041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7505603</v>
      </c>
      <c r="D107" s="7">
        <v>6840455</v>
      </c>
    </row>
    <row r="108" spans="1:4" x14ac:dyDescent="0.3">
      <c r="A108" s="5">
        <v>2202</v>
      </c>
      <c r="B108" s="6" t="s">
        <v>95</v>
      </c>
      <c r="C108" s="7">
        <v>4637642</v>
      </c>
      <c r="D108" s="7">
        <v>3806959</v>
      </c>
    </row>
    <row r="109" spans="1:4" x14ac:dyDescent="0.3">
      <c r="A109" s="5">
        <v>2203</v>
      </c>
      <c r="B109" s="6" t="s">
        <v>96</v>
      </c>
      <c r="C109" s="7">
        <v>55025</v>
      </c>
      <c r="D109" s="7">
        <v>71161</v>
      </c>
    </row>
    <row r="110" spans="1:4" x14ac:dyDescent="0.3">
      <c r="A110" s="5">
        <v>2204</v>
      </c>
      <c r="B110" s="6" t="s">
        <v>97</v>
      </c>
      <c r="C110" s="7">
        <v>201422</v>
      </c>
      <c r="D110" s="7">
        <v>157375</v>
      </c>
    </row>
    <row r="111" spans="1:4" x14ac:dyDescent="0.3">
      <c r="A111" s="5">
        <v>2205</v>
      </c>
      <c r="B111" s="6" t="s">
        <v>98</v>
      </c>
      <c r="C111" s="7">
        <v>157075</v>
      </c>
      <c r="D111" s="7">
        <v>109100</v>
      </c>
    </row>
    <row r="112" spans="1:4" x14ac:dyDescent="0.3">
      <c r="A112" s="5">
        <v>2206</v>
      </c>
      <c r="B112" s="6" t="s">
        <v>99</v>
      </c>
      <c r="C112" s="7">
        <v>89105428</v>
      </c>
      <c r="D112" s="7">
        <v>38024529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6971252</v>
      </c>
      <c r="D114" s="7">
        <v>8801118</v>
      </c>
    </row>
    <row r="115" spans="1:4" x14ac:dyDescent="0.3">
      <c r="A115" s="5">
        <v>2209</v>
      </c>
      <c r="B115" s="6" t="s">
        <v>102</v>
      </c>
      <c r="C115" s="7">
        <v>729901</v>
      </c>
      <c r="D115" s="7">
        <v>874825</v>
      </c>
    </row>
    <row r="116" spans="1:4" x14ac:dyDescent="0.3">
      <c r="A116" s="5">
        <v>2210</v>
      </c>
      <c r="B116" s="6" t="s">
        <v>103</v>
      </c>
      <c r="C116" s="7">
        <v>17962</v>
      </c>
      <c r="D116" s="7">
        <v>34297</v>
      </c>
    </row>
    <row r="117" spans="1:4" x14ac:dyDescent="0.3">
      <c r="A117" s="5">
        <v>2211</v>
      </c>
      <c r="B117" s="6" t="s">
        <v>104</v>
      </c>
      <c r="C117" s="7">
        <v>2171513</v>
      </c>
      <c r="D117" s="7">
        <v>1401401</v>
      </c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>
        <v>2819191</v>
      </c>
      <c r="D121" s="7">
        <v>4095533</v>
      </c>
    </row>
    <row r="122" spans="1:4" ht="15" thickBot="1" x14ac:dyDescent="0.35">
      <c r="A122" s="18">
        <v>2216</v>
      </c>
      <c r="B122" s="19" t="s">
        <v>109</v>
      </c>
      <c r="C122" s="7">
        <v>167672</v>
      </c>
      <c r="D122" s="7">
        <v>167672</v>
      </c>
    </row>
    <row r="123" spans="1:4" ht="15" thickBot="1" x14ac:dyDescent="0.35">
      <c r="A123" s="8" t="s">
        <v>18</v>
      </c>
      <c r="B123" s="9"/>
      <c r="C123" s="10">
        <f>SUM(C107:C122)</f>
        <v>114539686</v>
      </c>
      <c r="D123" s="10">
        <f>SUM(D107:D122)</f>
        <v>64384425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>
        <v>14311655</v>
      </c>
      <c r="D126" s="7">
        <v>19330005</v>
      </c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>
        <v>-11763603</v>
      </c>
      <c r="D136" s="7">
        <v>-15178437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988624530</v>
      </c>
      <c r="D138" s="7">
        <v>1024170335</v>
      </c>
    </row>
    <row r="139" spans="1:4" x14ac:dyDescent="0.3">
      <c r="A139" s="5">
        <v>2314</v>
      </c>
      <c r="B139" s="6" t="s">
        <v>125</v>
      </c>
      <c r="C139" s="7">
        <v>-617040841</v>
      </c>
      <c r="D139" s="7">
        <v>-761701032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f>SUM(C125:C140)</f>
        <v>374131741</v>
      </c>
      <c r="D141" s="10">
        <f>SUM(D125:D140)</f>
        <v>266620871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-6086208</v>
      </c>
      <c r="D143" s="7">
        <v>-8818272</v>
      </c>
    </row>
    <row r="144" spans="1:4" x14ac:dyDescent="0.3">
      <c r="A144" s="5">
        <v>2402</v>
      </c>
      <c r="B144" s="6" t="s">
        <v>129</v>
      </c>
      <c r="C144" s="7">
        <v>152890618</v>
      </c>
      <c r="D144" s="7">
        <v>204151622</v>
      </c>
    </row>
    <row r="145" spans="1:4" x14ac:dyDescent="0.3">
      <c r="A145" s="5">
        <v>2403</v>
      </c>
      <c r="B145" s="6" t="s">
        <v>130</v>
      </c>
      <c r="C145" s="7">
        <v>102818345</v>
      </c>
      <c r="D145" s="7">
        <v>57008836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2717136</v>
      </c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f>SUM(C143:C148)</f>
        <v>252339891</v>
      </c>
      <c r="D149" s="10">
        <f>SUM(D143:D148)</f>
        <v>252342186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1509835</v>
      </c>
      <c r="D151" s="7">
        <v>1315131</v>
      </c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2153472</v>
      </c>
      <c r="D155" s="7">
        <v>2218635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f>SUM(C151:C156)</f>
        <v>3663307</v>
      </c>
      <c r="D157" s="10">
        <f>SUM(D151:D156)</f>
        <v>3533766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/>
      <c r="D160" s="7"/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>
        <v>29250</v>
      </c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12959064</v>
      </c>
      <c r="D164" s="7">
        <v>8610770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f>SUM(C159:C166)</f>
        <v>12959064</v>
      </c>
      <c r="D167" s="10">
        <f>SUM(D159:D166)</f>
        <v>8640020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7516127</v>
      </c>
      <c r="D169" s="7">
        <v>5556308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/>
      <c r="D172" s="7"/>
    </row>
    <row r="173" spans="1:4" x14ac:dyDescent="0.3">
      <c r="A173" s="5">
        <v>2705</v>
      </c>
      <c r="B173" s="6" t="s">
        <v>155</v>
      </c>
      <c r="C173" s="7">
        <v>275736</v>
      </c>
      <c r="D173" s="7">
        <v>314997</v>
      </c>
    </row>
    <row r="174" spans="1:4" x14ac:dyDescent="0.3">
      <c r="A174" s="5">
        <v>2706</v>
      </c>
      <c r="B174" s="6" t="s">
        <v>156</v>
      </c>
      <c r="C174" s="7">
        <v>197256</v>
      </c>
      <c r="D174" s="7">
        <v>118685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/>
      <c r="D177" s="7"/>
    </row>
    <row r="178" spans="1:4" x14ac:dyDescent="0.3">
      <c r="A178" s="5">
        <v>2710</v>
      </c>
      <c r="B178" s="6" t="s">
        <v>160</v>
      </c>
      <c r="C178" s="7">
        <v>381642</v>
      </c>
      <c r="D178" s="7">
        <v>432387</v>
      </c>
    </row>
    <row r="179" spans="1:4" x14ac:dyDescent="0.3">
      <c r="A179" s="5">
        <v>2711</v>
      </c>
      <c r="B179" s="6" t="s">
        <v>161</v>
      </c>
      <c r="C179" s="7">
        <v>10465</v>
      </c>
      <c r="D179" s="7">
        <v>7043</v>
      </c>
    </row>
    <row r="180" spans="1:4" x14ac:dyDescent="0.3">
      <c r="A180" s="5">
        <v>2712</v>
      </c>
      <c r="B180" s="6" t="s">
        <v>162</v>
      </c>
      <c r="C180" s="7">
        <v>16192</v>
      </c>
      <c r="D180" s="7">
        <v>16216</v>
      </c>
    </row>
    <row r="181" spans="1:4" x14ac:dyDescent="0.3">
      <c r="A181" s="5">
        <v>2713</v>
      </c>
      <c r="B181" s="6" t="s">
        <v>163</v>
      </c>
      <c r="C181" s="7">
        <v>32919</v>
      </c>
      <c r="D181" s="7">
        <v>126045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/>
      <c r="D183" s="7"/>
    </row>
    <row r="184" spans="1:4" x14ac:dyDescent="0.3">
      <c r="A184" s="5">
        <v>2716</v>
      </c>
      <c r="B184" s="6" t="s">
        <v>166</v>
      </c>
      <c r="C184" s="7"/>
      <c r="D184" s="7"/>
    </row>
    <row r="185" spans="1:4" x14ac:dyDescent="0.3">
      <c r="A185" s="5">
        <v>2717</v>
      </c>
      <c r="B185" s="6" t="s">
        <v>167</v>
      </c>
      <c r="C185" s="7">
        <v>104605</v>
      </c>
      <c r="D185" s="7">
        <v>93860</v>
      </c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/>
      <c r="D187" s="7"/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>
        <v>140773</v>
      </c>
      <c r="D189" s="7">
        <v>126423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74501</v>
      </c>
      <c r="D191" s="20">
        <v>235333</v>
      </c>
    </row>
    <row r="192" spans="1:4" ht="15" thickBot="1" x14ac:dyDescent="0.35">
      <c r="A192" s="8" t="s">
        <v>18</v>
      </c>
      <c r="B192" s="9"/>
      <c r="C192" s="21">
        <f>SUM(C169:C191)</f>
        <v>8750216</v>
      </c>
      <c r="D192" s="21">
        <f>SUM(D169:D191)</f>
        <v>7027297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/>
      <c r="D195" s="7"/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f>SUM(C194:C199)</f>
        <v>0</v>
      </c>
      <c r="D200" s="10">
        <f>SUM(D194:D199)</f>
        <v>0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13636564</v>
      </c>
      <c r="D202" s="7">
        <v>12345632</v>
      </c>
    </row>
    <row r="203" spans="1:4" x14ac:dyDescent="0.3">
      <c r="A203" s="5">
        <v>2902</v>
      </c>
      <c r="B203" s="6" t="s">
        <v>182</v>
      </c>
      <c r="C203" s="7">
        <v>3363612</v>
      </c>
      <c r="D203" s="7">
        <v>3363612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f>SUM(C202:C206)</f>
        <v>17000176</v>
      </c>
      <c r="D207" s="10">
        <f>SUM(D202:D206)</f>
        <v>15709244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f>C105+C123+C141+C149+C157+C167+C192+C200+C207</f>
        <v>784966905</v>
      </c>
      <c r="D209" s="30">
        <f>D105+D123+D141+D149+D157+D167+D192+D200+D207</f>
        <v>618365850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56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30000000</v>
      </c>
      <c r="D213" s="7">
        <v>30000000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f>SUM(C213:C215)</f>
        <v>30000000</v>
      </c>
      <c r="D216" s="10">
        <f>SUM(D213:D215)</f>
        <v>30000000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f>SUM(C218)</f>
        <v>0</v>
      </c>
      <c r="D219" s="10">
        <f>SUM(D218)</f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20822092</v>
      </c>
      <c r="D221" s="7">
        <v>16018609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234081208</v>
      </c>
      <c r="D223" s="7">
        <v>190282724</v>
      </c>
    </row>
    <row r="224" spans="1:4" ht="15" thickBot="1" x14ac:dyDescent="0.35">
      <c r="A224" s="5">
        <v>3304</v>
      </c>
      <c r="B224" s="6" t="s">
        <v>197</v>
      </c>
      <c r="C224" s="7">
        <v>15545216</v>
      </c>
      <c r="D224" s="7">
        <v>15545216</v>
      </c>
    </row>
    <row r="225" spans="1:4" ht="15" thickBot="1" x14ac:dyDescent="0.35">
      <c r="A225" s="8" t="s">
        <v>18</v>
      </c>
      <c r="B225" s="9"/>
      <c r="C225" s="10">
        <f>SUM(C221:C224)</f>
        <v>270448516</v>
      </c>
      <c r="D225" s="10">
        <f>SUM(D221:D224)</f>
        <v>221846549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f>C216+C219+C225</f>
        <v>300448516</v>
      </c>
      <c r="D227" s="30">
        <f>D216+D219+D225</f>
        <v>251846549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f>C209+C227</f>
        <v>1085415421</v>
      </c>
      <c r="D229" s="30">
        <f>D209+D227</f>
        <v>870212399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>
        <v>50698</v>
      </c>
      <c r="D235" s="7">
        <v>30732</v>
      </c>
    </row>
    <row r="236" spans="1:4" x14ac:dyDescent="0.3">
      <c r="A236" s="5">
        <v>410103</v>
      </c>
      <c r="B236" s="6" t="s">
        <v>87</v>
      </c>
      <c r="C236" s="7">
        <v>23745171</v>
      </c>
      <c r="D236" s="7">
        <v>26567853</v>
      </c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f>SUM(C234:C244)</f>
        <v>23795869</v>
      </c>
      <c r="D245" s="21">
        <f>SUM(D234:D244)</f>
        <v>26598585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f>SUM(C247:C256)</f>
        <v>0</v>
      </c>
      <c r="D257" s="10">
        <f>SUM(D247:D256)</f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>
        <v>13522</v>
      </c>
      <c r="D260" s="7">
        <v>16819</v>
      </c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f>SUM(C259:C268)</f>
        <v>13522</v>
      </c>
      <c r="D269" s="10">
        <f>SUM(D259:D268)</f>
        <v>16819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f>SUM(C271:C280)</f>
        <v>0</v>
      </c>
      <c r="D281" s="10">
        <f>SUM(D271:D280)</f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841</v>
      </c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f>SUM(C283:C291)</f>
        <v>841</v>
      </c>
      <c r="D292" s="10">
        <f>SUM(D283:D291)</f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252820</v>
      </c>
      <c r="D294" s="7">
        <v>98631</v>
      </c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>
        <v>368</v>
      </c>
    </row>
    <row r="303" spans="1:4" ht="15" thickBot="1" x14ac:dyDescent="0.35">
      <c r="A303" s="8" t="s">
        <v>18</v>
      </c>
      <c r="B303" s="9"/>
      <c r="C303" s="10">
        <f>SUM(C294:C302)</f>
        <v>252820</v>
      </c>
      <c r="D303" s="10">
        <f>SUM(D294:D302)</f>
        <v>98999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>
        <v>9396279</v>
      </c>
      <c r="D306" s="7">
        <v>4794129</v>
      </c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f>SUM(C305:C316)</f>
        <v>9396279</v>
      </c>
      <c r="D317" s="10">
        <f>SUM(D305:D316)</f>
        <v>4794129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f>SUM(C319:C330)</f>
        <v>0</v>
      </c>
      <c r="D331" s="10">
        <f>SUM(D319:D330)</f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1536</v>
      </c>
      <c r="D333" s="7">
        <v>824</v>
      </c>
    </row>
    <row r="334" spans="1:4" x14ac:dyDescent="0.3">
      <c r="A334" s="5">
        <v>410902</v>
      </c>
      <c r="B334" s="6" t="s">
        <v>87</v>
      </c>
      <c r="C334" s="7">
        <v>1328393</v>
      </c>
      <c r="D334" s="7">
        <v>789766</v>
      </c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f>SUM(C333:C342)</f>
        <v>1329929</v>
      </c>
      <c r="D343" s="10">
        <f>SUM(D333:D342)</f>
        <v>790590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>
        <v>57238</v>
      </c>
      <c r="D345" s="7">
        <v>1099</v>
      </c>
    </row>
    <row r="346" spans="1:4" x14ac:dyDescent="0.3">
      <c r="A346" s="5">
        <v>411002</v>
      </c>
      <c r="B346" s="6" t="s">
        <v>87</v>
      </c>
      <c r="C346" s="7">
        <v>325098</v>
      </c>
      <c r="D346" s="7">
        <v>243068</v>
      </c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f>SUM(C345:C354)</f>
        <v>382336</v>
      </c>
      <c r="D355" s="10">
        <f>SUM(D345:D354)</f>
        <v>244167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>
        <v>14279954</v>
      </c>
      <c r="D358" s="7">
        <v>13780537</v>
      </c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f>SUM(C357:C370)</f>
        <v>14279954</v>
      </c>
      <c r="D371" s="10">
        <f>SUM(D357:D370)</f>
        <v>13780537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>
        <v>11763603</v>
      </c>
      <c r="D374" s="7">
        <v>15178437</v>
      </c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f>SUM(C373:C386)</f>
        <v>11763603</v>
      </c>
      <c r="D387" s="10">
        <f>SUM(D373:D386)</f>
        <v>15178437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f>SUM(C390:C400)</f>
        <v>0</v>
      </c>
      <c r="D401" s="10">
        <f>SUM(D390:D400)</f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f>SUM(C403:C413)</f>
        <v>0</v>
      </c>
      <c r="D414" s="10">
        <f>SUM(D403:D413)</f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f>SUM(C416:C426)</f>
        <v>0</v>
      </c>
      <c r="D427" s="10">
        <f>SUM(D416:D426)</f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f>SUM(C429:C439)</f>
        <v>0</v>
      </c>
      <c r="D440" s="10">
        <f>SUM(D429:D439)</f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f>SUM(C442:C451)</f>
        <v>0</v>
      </c>
      <c r="D452" s="10">
        <f>SUM(D442:D451)</f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f>SUM(C454:C463)</f>
        <v>0</v>
      </c>
      <c r="D464" s="10">
        <f>SUM(D454:D463)</f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f>SUM(C466:C475)</f>
        <v>0</v>
      </c>
      <c r="D476" s="10">
        <f>SUM(D466:D475)</f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f>SUM(C478:C486)</f>
        <v>0</v>
      </c>
      <c r="D487" s="10">
        <f>SUM(D478:D486)</f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f>SUM(C489:C497)</f>
        <v>0</v>
      </c>
      <c r="D498" s="10">
        <f>SUM(D489:D497)</f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f>SUM(C500:C511)</f>
        <v>0</v>
      </c>
      <c r="D512" s="10">
        <f>SUM(D500:D511)</f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f>SUM(C514:C525)</f>
        <v>0</v>
      </c>
      <c r="D526" s="10">
        <f>SUM(D514:D525)</f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f>SUM(C528:C537)</f>
        <v>0</v>
      </c>
      <c r="D538" s="10">
        <f>SUM(D528:D537)</f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f>SUM(C540:C549)</f>
        <v>0</v>
      </c>
      <c r="D550" s="10">
        <f>SUM(D540:D549)</f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f>SUM(C552:C565)</f>
        <v>0</v>
      </c>
      <c r="D566" s="10">
        <f>SUM(D552:D565)</f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f>SUM(C568:C581)</f>
        <v>0</v>
      </c>
      <c r="D582" s="10">
        <f>SUM(D568:D581)</f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11355339</v>
      </c>
      <c r="D585" s="7">
        <v>13862059</v>
      </c>
    </row>
    <row r="586" spans="1:4" x14ac:dyDescent="0.3">
      <c r="A586" s="5">
        <v>430102</v>
      </c>
      <c r="B586" s="6" t="s">
        <v>95</v>
      </c>
      <c r="C586" s="7">
        <v>11355339</v>
      </c>
      <c r="D586" s="7">
        <v>13862059</v>
      </c>
    </row>
    <row r="587" spans="1:4" x14ac:dyDescent="0.3">
      <c r="A587" s="5">
        <v>430103</v>
      </c>
      <c r="B587" s="6" t="s">
        <v>96</v>
      </c>
      <c r="C587" s="7">
        <v>317914</v>
      </c>
      <c r="D587" s="7">
        <v>411727</v>
      </c>
    </row>
    <row r="588" spans="1:4" x14ac:dyDescent="0.3">
      <c r="A588" s="5">
        <v>430104</v>
      </c>
      <c r="B588" s="6" t="s">
        <v>97</v>
      </c>
      <c r="C588" s="7">
        <v>896782</v>
      </c>
      <c r="D588" s="7">
        <v>824525</v>
      </c>
    </row>
    <row r="589" spans="1:4" x14ac:dyDescent="0.3">
      <c r="A589" s="5">
        <v>430105</v>
      </c>
      <c r="B589" s="6" t="s">
        <v>98</v>
      </c>
      <c r="C589" s="7">
        <v>250827</v>
      </c>
      <c r="D589" s="7">
        <v>261578</v>
      </c>
    </row>
    <row r="590" spans="1:4" x14ac:dyDescent="0.3">
      <c r="A590" s="5">
        <v>430106</v>
      </c>
      <c r="B590" s="6" t="s">
        <v>270</v>
      </c>
      <c r="C590" s="7">
        <v>188150126</v>
      </c>
      <c r="D590" s="7">
        <v>140943317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17012410</v>
      </c>
      <c r="D592" s="7">
        <v>19415543</v>
      </c>
    </row>
    <row r="593" spans="1:4" x14ac:dyDescent="0.3">
      <c r="A593" s="5">
        <v>430109</v>
      </c>
      <c r="B593" s="6" t="s">
        <v>102</v>
      </c>
      <c r="C593" s="7">
        <v>1713952</v>
      </c>
      <c r="D593" s="7">
        <v>1282012</v>
      </c>
    </row>
    <row r="594" spans="1:4" x14ac:dyDescent="0.3">
      <c r="A594" s="5">
        <v>430110</v>
      </c>
      <c r="B594" s="6" t="s">
        <v>103</v>
      </c>
      <c r="C594" s="7">
        <v>150000</v>
      </c>
      <c r="D594" s="7">
        <v>267434</v>
      </c>
    </row>
    <row r="595" spans="1:4" x14ac:dyDescent="0.3">
      <c r="A595" s="5">
        <v>430111</v>
      </c>
      <c r="B595" s="6" t="s">
        <v>104</v>
      </c>
      <c r="C595" s="7">
        <v>233309</v>
      </c>
      <c r="D595" s="7">
        <v>5873375</v>
      </c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>
        <v>7208520</v>
      </c>
      <c r="D599" s="7">
        <v>6027171</v>
      </c>
    </row>
    <row r="600" spans="1:4" ht="15" thickBot="1" x14ac:dyDescent="0.35">
      <c r="A600" s="8" t="s">
        <v>18</v>
      </c>
      <c r="B600" s="9"/>
      <c r="C600" s="10">
        <f>SUM(C585:C599)</f>
        <v>238644518</v>
      </c>
      <c r="D600" s="10">
        <f>SUM(D585:D599)</f>
        <v>203030800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3404151</v>
      </c>
      <c r="D602" s="7">
        <v>2732567</v>
      </c>
    </row>
    <row r="603" spans="1:4" x14ac:dyDescent="0.3">
      <c r="A603" s="5">
        <v>430202</v>
      </c>
      <c r="B603" s="6" t="s">
        <v>95</v>
      </c>
      <c r="C603" s="7">
        <v>1784490</v>
      </c>
      <c r="D603" s="7">
        <v>1444850</v>
      </c>
    </row>
    <row r="604" spans="1:4" x14ac:dyDescent="0.3">
      <c r="A604" s="5">
        <v>430203</v>
      </c>
      <c r="B604" s="6" t="s">
        <v>96</v>
      </c>
      <c r="C604" s="7">
        <v>62269</v>
      </c>
      <c r="D604" s="7">
        <v>76387</v>
      </c>
    </row>
    <row r="605" spans="1:4" x14ac:dyDescent="0.3">
      <c r="A605" s="5">
        <v>430204</v>
      </c>
      <c r="B605" s="6" t="s">
        <v>97</v>
      </c>
      <c r="C605" s="7">
        <v>196096</v>
      </c>
      <c r="D605" s="7">
        <v>174758</v>
      </c>
    </row>
    <row r="606" spans="1:4" x14ac:dyDescent="0.3">
      <c r="A606" s="5">
        <v>430205</v>
      </c>
      <c r="B606" s="6" t="s">
        <v>98</v>
      </c>
      <c r="C606" s="7">
        <v>245925</v>
      </c>
      <c r="D606" s="7">
        <v>129259</v>
      </c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>
        <v>4740829</v>
      </c>
      <c r="D609" s="7">
        <v>2689969</v>
      </c>
    </row>
    <row r="610" spans="1:4" x14ac:dyDescent="0.3">
      <c r="A610" s="5">
        <v>430209</v>
      </c>
      <c r="B610" s="6" t="s">
        <v>102</v>
      </c>
      <c r="C610" s="7">
        <v>278572</v>
      </c>
      <c r="D610" s="7">
        <v>370215</v>
      </c>
    </row>
    <row r="611" spans="1:4" x14ac:dyDescent="0.3">
      <c r="A611" s="5">
        <v>430210</v>
      </c>
      <c r="B611" s="6" t="s">
        <v>103</v>
      </c>
      <c r="C611" s="7">
        <v>31793</v>
      </c>
      <c r="D611" s="7">
        <v>55990</v>
      </c>
    </row>
    <row r="612" spans="1:4" x14ac:dyDescent="0.3">
      <c r="A612" s="5">
        <v>430211</v>
      </c>
      <c r="B612" s="6" t="s">
        <v>104</v>
      </c>
      <c r="C612" s="7">
        <v>49449</v>
      </c>
      <c r="D612" s="7">
        <v>121818</v>
      </c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>
        <v>891458</v>
      </c>
      <c r="D616" s="7">
        <v>685537</v>
      </c>
    </row>
    <row r="617" spans="1:4" ht="15" thickBot="1" x14ac:dyDescent="0.35">
      <c r="A617" s="8" t="s">
        <v>18</v>
      </c>
      <c r="B617" s="9"/>
      <c r="C617" s="10">
        <f>SUM(C602:C616)</f>
        <v>11685032</v>
      </c>
      <c r="D617" s="10">
        <f>SUM(D602:D616)</f>
        <v>8481350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502901</v>
      </c>
      <c r="D619" s="7">
        <v>696315</v>
      </c>
    </row>
    <row r="620" spans="1:4" x14ac:dyDescent="0.3">
      <c r="A620" s="5">
        <v>430302</v>
      </c>
      <c r="B620" s="6" t="s">
        <v>95</v>
      </c>
      <c r="C620" s="7">
        <v>502901</v>
      </c>
      <c r="D620" s="7">
        <v>696315</v>
      </c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>
        <v>44482</v>
      </c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f>SUM(C619:C633)</f>
        <v>1050284</v>
      </c>
      <c r="D634" s="10">
        <f>SUM(D619:D633)</f>
        <v>1392630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>
        <v>861260</v>
      </c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>
        <v>105521585</v>
      </c>
      <c r="D641" s="7">
        <v>103769082</v>
      </c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>
        <v>-397014</v>
      </c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>
        <v>-160687</v>
      </c>
    </row>
    <row r="646" spans="1:4" x14ac:dyDescent="0.3">
      <c r="A646" s="5">
        <v>430411</v>
      </c>
      <c r="B646" s="6" t="s">
        <v>104</v>
      </c>
      <c r="C646" s="7">
        <v>62175</v>
      </c>
      <c r="D646" s="7">
        <v>40244</v>
      </c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f>SUM(C636:C650)</f>
        <v>106445020</v>
      </c>
      <c r="D651" s="10">
        <f>SUM(D636:D650)</f>
        <v>103251625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1371553</v>
      </c>
      <c r="D653" s="7">
        <v>1117695</v>
      </c>
    </row>
    <row r="654" spans="1:4" x14ac:dyDescent="0.3">
      <c r="A654" s="5">
        <v>430502</v>
      </c>
      <c r="B654" s="6" t="s">
        <v>95</v>
      </c>
      <c r="C654" s="7">
        <v>856466</v>
      </c>
      <c r="D654" s="7">
        <v>732498</v>
      </c>
    </row>
    <row r="655" spans="1:4" x14ac:dyDescent="0.3">
      <c r="A655" s="5">
        <v>430503</v>
      </c>
      <c r="B655" s="6" t="s">
        <v>96</v>
      </c>
      <c r="C655" s="7">
        <v>30555</v>
      </c>
      <c r="D655" s="7">
        <v>-177420</v>
      </c>
    </row>
    <row r="656" spans="1:4" x14ac:dyDescent="0.3">
      <c r="A656" s="5">
        <v>430504</v>
      </c>
      <c r="B656" s="6" t="s">
        <v>97</v>
      </c>
      <c r="C656" s="7">
        <v>69903</v>
      </c>
      <c r="D656" s="7">
        <v>69118</v>
      </c>
    </row>
    <row r="657" spans="1:4" x14ac:dyDescent="0.3">
      <c r="A657" s="5">
        <v>430505</v>
      </c>
      <c r="B657" s="6" t="s">
        <v>98</v>
      </c>
      <c r="C657" s="7">
        <v>19389</v>
      </c>
      <c r="D657" s="7">
        <v>64031</v>
      </c>
    </row>
    <row r="658" spans="1:4" x14ac:dyDescent="0.3">
      <c r="A658" s="5">
        <v>430506</v>
      </c>
      <c r="B658" s="6" t="s">
        <v>99</v>
      </c>
      <c r="C658" s="7">
        <v>41507633</v>
      </c>
      <c r="D658" s="7">
        <v>11988408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>
        <v>917182</v>
      </c>
      <c r="D660" s="7">
        <v>1561426</v>
      </c>
    </row>
    <row r="661" spans="1:4" x14ac:dyDescent="0.3">
      <c r="A661" s="5">
        <v>430509</v>
      </c>
      <c r="B661" s="6" t="s">
        <v>102</v>
      </c>
      <c r="C661" s="7">
        <v>148086</v>
      </c>
      <c r="D661" s="7">
        <v>281877</v>
      </c>
    </row>
    <row r="662" spans="1:4" x14ac:dyDescent="0.3">
      <c r="A662" s="5">
        <v>430510</v>
      </c>
      <c r="B662" s="6" t="s">
        <v>103</v>
      </c>
      <c r="C662" s="7">
        <v>-41879</v>
      </c>
      <c r="D662" s="7">
        <v>13807</v>
      </c>
    </row>
    <row r="663" spans="1:4" x14ac:dyDescent="0.3">
      <c r="A663" s="5">
        <v>430511</v>
      </c>
      <c r="B663" s="6" t="s">
        <v>104</v>
      </c>
      <c r="C663" s="7">
        <v>64825</v>
      </c>
      <c r="D663" s="7">
        <v>132525</v>
      </c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>
        <v>274215</v>
      </c>
      <c r="D667" s="7">
        <v>1060948</v>
      </c>
    </row>
    <row r="668" spans="1:4" ht="15" thickBot="1" x14ac:dyDescent="0.35">
      <c r="A668" s="8" t="s">
        <v>18</v>
      </c>
      <c r="B668" s="9"/>
      <c r="C668" s="10">
        <f>SUM(C653:C667)</f>
        <v>45217928</v>
      </c>
      <c r="D668" s="10">
        <f>SUM(D653:D667)</f>
        <v>16844913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837125</v>
      </c>
      <c r="D670" s="7">
        <v>435423</v>
      </c>
    </row>
    <row r="671" spans="1:4" x14ac:dyDescent="0.3">
      <c r="A671" s="5">
        <v>430602</v>
      </c>
      <c r="B671" s="6" t="s">
        <v>95</v>
      </c>
      <c r="C671" s="7">
        <v>376673</v>
      </c>
      <c r="D671" s="7">
        <v>435423</v>
      </c>
    </row>
    <row r="672" spans="1:4" x14ac:dyDescent="0.3">
      <c r="A672" s="5">
        <v>430603</v>
      </c>
      <c r="B672" s="6" t="s">
        <v>273</v>
      </c>
      <c r="C672" s="7">
        <v>13739</v>
      </c>
      <c r="D672" s="7">
        <v>16512</v>
      </c>
    </row>
    <row r="673" spans="1:4" x14ac:dyDescent="0.3">
      <c r="A673" s="5">
        <v>430604</v>
      </c>
      <c r="B673" s="6" t="s">
        <v>97</v>
      </c>
      <c r="C673" s="7">
        <v>26604</v>
      </c>
      <c r="D673" s="7">
        <v>26614</v>
      </c>
    </row>
    <row r="674" spans="1:4" x14ac:dyDescent="0.3">
      <c r="A674" s="5">
        <v>430605</v>
      </c>
      <c r="B674" s="6" t="s">
        <v>98</v>
      </c>
      <c r="C674" s="7">
        <v>1724</v>
      </c>
      <c r="D674" s="7">
        <v>3982</v>
      </c>
    </row>
    <row r="675" spans="1:4" x14ac:dyDescent="0.3">
      <c r="A675" s="5">
        <v>430606</v>
      </c>
      <c r="B675" s="6" t="s">
        <v>270</v>
      </c>
      <c r="C675" s="7">
        <v>5171238</v>
      </c>
      <c r="D675" s="7">
        <v>5265955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1554894</v>
      </c>
      <c r="D677" s="7">
        <v>1581319</v>
      </c>
    </row>
    <row r="678" spans="1:4" x14ac:dyDescent="0.3">
      <c r="A678" s="5">
        <v>430609</v>
      </c>
      <c r="B678" s="6" t="s">
        <v>102</v>
      </c>
      <c r="C678" s="7">
        <v>17032</v>
      </c>
      <c r="D678" s="7">
        <v>36864</v>
      </c>
    </row>
    <row r="679" spans="1:4" x14ac:dyDescent="0.3">
      <c r="A679" s="5">
        <v>430610</v>
      </c>
      <c r="B679" s="6" t="s">
        <v>103</v>
      </c>
      <c r="C679" s="7">
        <v>6944</v>
      </c>
      <c r="D679" s="7">
        <v>6561</v>
      </c>
    </row>
    <row r="680" spans="1:4" x14ac:dyDescent="0.3">
      <c r="A680" s="5">
        <v>430611</v>
      </c>
      <c r="B680" s="6" t="s">
        <v>104</v>
      </c>
      <c r="C680" s="7">
        <v>101547</v>
      </c>
      <c r="D680" s="7">
        <v>73340</v>
      </c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>
        <v>392577</v>
      </c>
      <c r="D684" s="7">
        <v>419145</v>
      </c>
    </row>
    <row r="685" spans="1:4" ht="15" thickBot="1" x14ac:dyDescent="0.35">
      <c r="A685" s="8" t="s">
        <v>18</v>
      </c>
      <c r="B685" s="9"/>
      <c r="C685" s="10">
        <f>SUM(C670:C684)</f>
        <v>8500097</v>
      </c>
      <c r="D685" s="10">
        <f>SUM(D670:D684)</f>
        <v>8301138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11675278</v>
      </c>
      <c r="D687" s="7">
        <v>2431051</v>
      </c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>
        <v>700</v>
      </c>
      <c r="D689" s="7"/>
    </row>
    <row r="690" spans="1:4" x14ac:dyDescent="0.3">
      <c r="A690" s="5">
        <v>430704</v>
      </c>
      <c r="B690" s="6" t="s">
        <v>97</v>
      </c>
      <c r="C690" s="7">
        <v>2100</v>
      </c>
      <c r="D690" s="7"/>
    </row>
    <row r="691" spans="1:4" x14ac:dyDescent="0.3">
      <c r="A691" s="5">
        <v>430705</v>
      </c>
      <c r="B691" s="6" t="s">
        <v>98</v>
      </c>
      <c r="C691" s="7"/>
      <c r="D691" s="7">
        <v>428407</v>
      </c>
    </row>
    <row r="692" spans="1:4" x14ac:dyDescent="0.3">
      <c r="A692" s="5">
        <v>430706</v>
      </c>
      <c r="B692" s="6" t="s">
        <v>99</v>
      </c>
      <c r="C692" s="7">
        <v>5149</v>
      </c>
      <c r="D692" s="7">
        <v>33821890</v>
      </c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>
        <v>3159230</v>
      </c>
      <c r="D694" s="7">
        <v>578456</v>
      </c>
    </row>
    <row r="695" spans="1:4" x14ac:dyDescent="0.3">
      <c r="A695" s="5">
        <v>430709</v>
      </c>
      <c r="B695" s="6" t="s">
        <v>102</v>
      </c>
      <c r="C695" s="7">
        <v>519944</v>
      </c>
      <c r="D695" s="7">
        <v>649470</v>
      </c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>
        <v>140000</v>
      </c>
      <c r="D697" s="7">
        <v>702406</v>
      </c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>
        <v>41812</v>
      </c>
      <c r="D701" s="7">
        <v>65116</v>
      </c>
    </row>
    <row r="702" spans="1:4" ht="15" thickBot="1" x14ac:dyDescent="0.35">
      <c r="A702" s="8" t="s">
        <v>18</v>
      </c>
      <c r="B702" s="9"/>
      <c r="C702" s="10">
        <f>SUM(C687:C701)</f>
        <v>15544213</v>
      </c>
      <c r="D702" s="10">
        <f>SUM(D687:D701)</f>
        <v>38676796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f>SUM(C704:C718)</f>
        <v>0</v>
      </c>
      <c r="D719" s="10">
        <f>SUM(D704:D718)</f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661593</v>
      </c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f>SUM(C721:C735)</f>
        <v>661593</v>
      </c>
      <c r="D736" s="10">
        <f>SUM(D721:D735)</f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5544824</v>
      </c>
      <c r="D738" s="7">
        <v>4713327</v>
      </c>
    </row>
    <row r="739" spans="1:4" x14ac:dyDescent="0.3">
      <c r="A739" s="5">
        <v>431002</v>
      </c>
      <c r="B739" s="6" t="s">
        <v>95</v>
      </c>
      <c r="C739" s="7">
        <v>5544824</v>
      </c>
      <c r="D739" s="7">
        <v>4713327</v>
      </c>
    </row>
    <row r="740" spans="1:4" x14ac:dyDescent="0.3">
      <c r="A740" s="5">
        <v>431003</v>
      </c>
      <c r="B740" s="6" t="s">
        <v>273</v>
      </c>
      <c r="C740" s="7">
        <v>164691</v>
      </c>
      <c r="D740" s="7">
        <v>-836284</v>
      </c>
    </row>
    <row r="741" spans="1:4" x14ac:dyDescent="0.3">
      <c r="A741" s="5">
        <v>431004</v>
      </c>
      <c r="B741" s="6" t="s">
        <v>97</v>
      </c>
      <c r="C741" s="7">
        <v>329810</v>
      </c>
      <c r="D741" s="7">
        <v>308097</v>
      </c>
    </row>
    <row r="742" spans="1:4" x14ac:dyDescent="0.3">
      <c r="A742" s="5">
        <v>431005</v>
      </c>
      <c r="B742" s="6" t="s">
        <v>98</v>
      </c>
      <c r="C742" s="7">
        <v>39237</v>
      </c>
      <c r="D742" s="7">
        <v>50349</v>
      </c>
    </row>
    <row r="743" spans="1:4" x14ac:dyDescent="0.3">
      <c r="A743" s="5">
        <v>431006</v>
      </c>
      <c r="B743" s="6" t="s">
        <v>99</v>
      </c>
      <c r="C743" s="7">
        <v>56377327</v>
      </c>
      <c r="D743" s="7">
        <v>41963375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7766217</v>
      </c>
      <c r="D745" s="7">
        <v>8606095</v>
      </c>
    </row>
    <row r="746" spans="1:4" x14ac:dyDescent="0.3">
      <c r="A746" s="5">
        <v>431009</v>
      </c>
      <c r="B746" s="6" t="s">
        <v>102</v>
      </c>
      <c r="C746" s="7">
        <v>512805</v>
      </c>
      <c r="D746" s="7">
        <v>1206860</v>
      </c>
    </row>
    <row r="747" spans="1:4" x14ac:dyDescent="0.3">
      <c r="A747" s="5">
        <v>431010</v>
      </c>
      <c r="B747" s="6" t="s">
        <v>103</v>
      </c>
      <c r="C747" s="7">
        <v>64807</v>
      </c>
      <c r="D747" s="7">
        <v>64702</v>
      </c>
    </row>
    <row r="748" spans="1:4" x14ac:dyDescent="0.3">
      <c r="A748" s="5">
        <v>431011</v>
      </c>
      <c r="B748" s="6" t="s">
        <v>104</v>
      </c>
      <c r="C748" s="7">
        <v>2329976</v>
      </c>
      <c r="D748" s="7">
        <v>1784035</v>
      </c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>
        <v>1080834</v>
      </c>
      <c r="D752" s="7">
        <v>2663309</v>
      </c>
    </row>
    <row r="753" spans="1:4" ht="15" thickBot="1" x14ac:dyDescent="0.35">
      <c r="A753" s="8" t="s">
        <v>18</v>
      </c>
      <c r="B753" s="9"/>
      <c r="C753" s="10">
        <f>SUM(C738:C752)</f>
        <v>79755352</v>
      </c>
      <c r="D753" s="10">
        <f>SUM(D738:D752)</f>
        <v>65237192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5407378</v>
      </c>
      <c r="D755" s="7">
        <v>4716970</v>
      </c>
    </row>
    <row r="756" spans="1:4" x14ac:dyDescent="0.3">
      <c r="A756" s="5">
        <v>431102</v>
      </c>
      <c r="B756" s="6" t="s">
        <v>95</v>
      </c>
      <c r="C756" s="7">
        <v>6872420</v>
      </c>
      <c r="D756" s="7">
        <v>6222992</v>
      </c>
    </row>
    <row r="757" spans="1:4" x14ac:dyDescent="0.3">
      <c r="A757" s="5">
        <v>431103</v>
      </c>
      <c r="B757" s="6" t="s">
        <v>273</v>
      </c>
      <c r="C757" s="7">
        <v>83025</v>
      </c>
      <c r="D757" s="7">
        <v>101851</v>
      </c>
    </row>
    <row r="758" spans="1:4" x14ac:dyDescent="0.3">
      <c r="A758" s="5">
        <v>431104</v>
      </c>
      <c r="B758" s="6" t="s">
        <v>97</v>
      </c>
      <c r="C758" s="7">
        <v>261461</v>
      </c>
      <c r="D758" s="7">
        <v>233010</v>
      </c>
    </row>
    <row r="759" spans="1:4" x14ac:dyDescent="0.3">
      <c r="A759" s="5">
        <v>431105</v>
      </c>
      <c r="B759" s="6" t="s">
        <v>98</v>
      </c>
      <c r="C759" s="7">
        <v>122963</v>
      </c>
      <c r="D759" s="7">
        <v>64630</v>
      </c>
    </row>
    <row r="760" spans="1:4" x14ac:dyDescent="0.3">
      <c r="A760" s="5">
        <v>431106</v>
      </c>
      <c r="B760" s="6" t="s">
        <v>99</v>
      </c>
      <c r="C760" s="7">
        <v>48197167</v>
      </c>
      <c r="D760" s="7">
        <v>35394097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6321106</v>
      </c>
      <c r="D762" s="7">
        <v>3590820</v>
      </c>
    </row>
    <row r="763" spans="1:4" x14ac:dyDescent="0.3">
      <c r="A763" s="5">
        <v>431109</v>
      </c>
      <c r="B763" s="6" t="s">
        <v>102</v>
      </c>
      <c r="C763" s="7">
        <v>449415</v>
      </c>
      <c r="D763" s="7">
        <v>480139</v>
      </c>
    </row>
    <row r="764" spans="1:4" x14ac:dyDescent="0.3">
      <c r="A764" s="5">
        <v>431110</v>
      </c>
      <c r="B764" s="6" t="s">
        <v>103</v>
      </c>
      <c r="C764" s="7">
        <v>42390</v>
      </c>
      <c r="D764" s="7">
        <v>74654</v>
      </c>
    </row>
    <row r="765" spans="1:4" x14ac:dyDescent="0.3">
      <c r="A765" s="5">
        <v>431111</v>
      </c>
      <c r="B765" s="6" t="s">
        <v>104</v>
      </c>
      <c r="C765" s="7">
        <v>65933</v>
      </c>
      <c r="D765" s="7">
        <v>1079116</v>
      </c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>
        <v>1188611</v>
      </c>
      <c r="D769" s="7">
        <v>914048</v>
      </c>
    </row>
    <row r="770" spans="1:4" ht="15" thickBot="1" x14ac:dyDescent="0.35">
      <c r="A770" s="8" t="s">
        <v>18</v>
      </c>
      <c r="B770" s="9"/>
      <c r="C770" s="10">
        <f>SUM(C755:C769)</f>
        <v>69011869</v>
      </c>
      <c r="D770" s="10">
        <f>SUM(D755:D769)</f>
        <v>52872327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3364369</v>
      </c>
      <c r="D772" s="7">
        <v>2239990</v>
      </c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>
        <v>10000</v>
      </c>
      <c r="D774" s="7">
        <v>50000</v>
      </c>
    </row>
    <row r="775" spans="1:4" x14ac:dyDescent="0.3">
      <c r="A775" s="5">
        <v>431204</v>
      </c>
      <c r="B775" s="6" t="s">
        <v>97</v>
      </c>
      <c r="C775" s="7">
        <v>1234460</v>
      </c>
      <c r="D775" s="7">
        <v>1134460</v>
      </c>
    </row>
    <row r="776" spans="1:4" x14ac:dyDescent="0.3">
      <c r="A776" s="5">
        <v>431205</v>
      </c>
      <c r="B776" s="6" t="s">
        <v>98</v>
      </c>
      <c r="C776" s="7"/>
      <c r="D776" s="7">
        <v>1025927</v>
      </c>
    </row>
    <row r="777" spans="1:4" x14ac:dyDescent="0.3">
      <c r="A777" s="5">
        <v>431206</v>
      </c>
      <c r="B777" s="6" t="s">
        <v>99</v>
      </c>
      <c r="C777" s="7">
        <v>596896231</v>
      </c>
      <c r="D777" s="7">
        <v>718153417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428443240</v>
      </c>
      <c r="D779" s="7">
        <v>42287524</v>
      </c>
    </row>
    <row r="780" spans="1:4" x14ac:dyDescent="0.3">
      <c r="A780" s="5">
        <v>431209</v>
      </c>
      <c r="B780" s="6" t="s">
        <v>102</v>
      </c>
      <c r="C780" s="7">
        <v>1025000</v>
      </c>
      <c r="D780" s="7">
        <v>1010000</v>
      </c>
    </row>
    <row r="781" spans="1:4" x14ac:dyDescent="0.3">
      <c r="A781" s="5">
        <v>431210</v>
      </c>
      <c r="B781" s="6" t="s">
        <v>103</v>
      </c>
      <c r="C781" s="7">
        <v>100000</v>
      </c>
      <c r="D781" s="7"/>
    </row>
    <row r="782" spans="1:4" x14ac:dyDescent="0.3">
      <c r="A782" s="5">
        <v>431211</v>
      </c>
      <c r="B782" s="6" t="s">
        <v>104</v>
      </c>
      <c r="C782" s="7">
        <v>395970</v>
      </c>
      <c r="D782" s="7">
        <v>2195970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>
        <v>68866846</v>
      </c>
      <c r="D786" s="7">
        <v>68969177</v>
      </c>
    </row>
    <row r="787" spans="1:4" ht="15" thickBot="1" x14ac:dyDescent="0.35">
      <c r="A787" s="8" t="s">
        <v>18</v>
      </c>
      <c r="B787" s="9"/>
      <c r="C787" s="10">
        <f>SUM(C772:C786)</f>
        <v>1100336116</v>
      </c>
      <c r="D787" s="10">
        <f>SUM(D772:D786)</f>
        <v>837066465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2751105</v>
      </c>
      <c r="D789" s="7">
        <v>752733</v>
      </c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>
        <v>9000</v>
      </c>
      <c r="D791" s="7"/>
    </row>
    <row r="792" spans="1:4" x14ac:dyDescent="0.3">
      <c r="A792" s="5">
        <v>431304</v>
      </c>
      <c r="B792" s="6" t="s">
        <v>97</v>
      </c>
      <c r="C792" s="7">
        <v>1088214</v>
      </c>
      <c r="D792" s="7">
        <v>1091014</v>
      </c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>
        <v>395561349</v>
      </c>
      <c r="D794" s="7">
        <v>397957173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>
        <v>175817657</v>
      </c>
      <c r="D796" s="7">
        <v>300340241</v>
      </c>
    </row>
    <row r="797" spans="1:4" x14ac:dyDescent="0.3">
      <c r="A797" s="5">
        <v>431309</v>
      </c>
      <c r="B797" s="6" t="s">
        <v>102</v>
      </c>
      <c r="C797" s="7"/>
      <c r="D797" s="7">
        <v>775000</v>
      </c>
    </row>
    <row r="798" spans="1:4" x14ac:dyDescent="0.3">
      <c r="A798" s="5">
        <v>431310</v>
      </c>
      <c r="B798" s="6" t="s">
        <v>103</v>
      </c>
      <c r="C798" s="7">
        <v>90000</v>
      </c>
      <c r="D798" s="7">
        <v>90000</v>
      </c>
    </row>
    <row r="799" spans="1:4" x14ac:dyDescent="0.3">
      <c r="A799" s="5">
        <v>431311</v>
      </c>
      <c r="B799" s="6" t="s">
        <v>104</v>
      </c>
      <c r="C799" s="7">
        <v>137179</v>
      </c>
      <c r="D799" s="7">
        <v>277179</v>
      </c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>
        <v>41586337</v>
      </c>
      <c r="D803" s="7">
        <v>60417692</v>
      </c>
    </row>
    <row r="804" spans="1:4" ht="15" thickBot="1" x14ac:dyDescent="0.35">
      <c r="A804" s="8" t="s">
        <v>18</v>
      </c>
      <c r="B804" s="9"/>
      <c r="C804" s="10">
        <f>SUM(C789:C803)</f>
        <v>617040841</v>
      </c>
      <c r="D804" s="10">
        <f>SUM(D789:D803)</f>
        <v>761701032</v>
      </c>
    </row>
    <row r="805" spans="1:4" x14ac:dyDescent="0.3">
      <c r="A805" s="11">
        <v>4314</v>
      </c>
      <c r="B805" s="12" t="s">
        <v>280</v>
      </c>
      <c r="C805" s="33"/>
      <c r="D805" s="33"/>
    </row>
    <row r="806" spans="1:4" ht="15" thickBot="1" x14ac:dyDescent="0.35">
      <c r="A806" s="5">
        <v>431401</v>
      </c>
      <c r="B806" s="6" t="s">
        <v>281</v>
      </c>
      <c r="C806" s="35"/>
      <c r="D806" s="35"/>
    </row>
    <row r="807" spans="1:4" ht="15" thickBot="1" x14ac:dyDescent="0.35">
      <c r="A807" s="8" t="s">
        <v>18</v>
      </c>
      <c r="B807" s="9"/>
      <c r="C807" s="10">
        <f>SUM(C806)</f>
        <v>0</v>
      </c>
      <c r="D807" s="10">
        <f>SUM(D806)</f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>
        <v>3785880</v>
      </c>
      <c r="D810" s="7">
        <v>7037765</v>
      </c>
    </row>
    <row r="811" spans="1:4" x14ac:dyDescent="0.3">
      <c r="A811" s="5">
        <v>440102</v>
      </c>
      <c r="B811" s="6" t="s">
        <v>95</v>
      </c>
      <c r="C811" s="7">
        <v>3785880</v>
      </c>
      <c r="D811" s="7">
        <v>7037765</v>
      </c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>
        <v>54368</v>
      </c>
      <c r="D813" s="7"/>
    </row>
    <row r="814" spans="1:4" x14ac:dyDescent="0.3">
      <c r="A814" s="5">
        <v>440105</v>
      </c>
      <c r="B814" s="6" t="s">
        <v>98</v>
      </c>
      <c r="C814" s="7">
        <v>781378</v>
      </c>
      <c r="D814" s="7">
        <v>622649</v>
      </c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>
        <v>139854</v>
      </c>
      <c r="D817" s="7">
        <v>102322</v>
      </c>
    </row>
    <row r="818" spans="1:4" x14ac:dyDescent="0.3">
      <c r="A818" s="5">
        <v>440109</v>
      </c>
      <c r="B818" s="6" t="s">
        <v>102</v>
      </c>
      <c r="C818" s="7">
        <v>262282</v>
      </c>
      <c r="D818" s="7">
        <v>1316024</v>
      </c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>
        <v>1127985</v>
      </c>
    </row>
    <row r="825" spans="1:4" ht="15" thickBot="1" x14ac:dyDescent="0.35">
      <c r="A825" s="8" t="s">
        <v>18</v>
      </c>
      <c r="B825" s="9"/>
      <c r="C825" s="10">
        <f>SUM(C810:C824)</f>
        <v>8809642</v>
      </c>
      <c r="D825" s="10">
        <f>SUM(D810:D824)</f>
        <v>17244510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f>SUM(C827:C841)</f>
        <v>0</v>
      </c>
      <c r="D842" s="10">
        <f>SUM(D827:D841)</f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f>SUM(C844:C858)</f>
        <v>0</v>
      </c>
      <c r="D859" s="10">
        <f>SUM(D844:D858)</f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f>SUM(C861:C875)</f>
        <v>0</v>
      </c>
      <c r="D876" s="10">
        <f>SUM(D861:D875)</f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f>SUM(C878:C892)</f>
        <v>0</v>
      </c>
      <c r="D893" s="10">
        <f>SUM(D878:D892)</f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f>SUM(C895:C909)</f>
        <v>0</v>
      </c>
      <c r="D910" s="10">
        <f>SUM(D895:D909)</f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f>SUM(C912:C926)</f>
        <v>0</v>
      </c>
      <c r="D927" s="10">
        <f>SUM(D912:D926)</f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f>SUM(C929:C943)</f>
        <v>0</v>
      </c>
      <c r="D944" s="10">
        <f>SUM(D929:D943)</f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>
        <v>479217</v>
      </c>
      <c r="D946" s="7">
        <v>844532</v>
      </c>
    </row>
    <row r="947" spans="1:4" x14ac:dyDescent="0.3">
      <c r="A947" s="5">
        <v>440902</v>
      </c>
      <c r="B947" s="6" t="s">
        <v>95</v>
      </c>
      <c r="C947" s="7">
        <v>479217</v>
      </c>
      <c r="D947" s="7">
        <v>844532</v>
      </c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>
        <v>6508</v>
      </c>
      <c r="D949" s="7"/>
    </row>
    <row r="950" spans="1:4" x14ac:dyDescent="0.3">
      <c r="A950" s="5">
        <v>440905</v>
      </c>
      <c r="B950" s="6" t="s">
        <v>98</v>
      </c>
      <c r="C950" s="7">
        <v>18032</v>
      </c>
      <c r="D950" s="7">
        <v>28019</v>
      </c>
    </row>
    <row r="951" spans="1:4" x14ac:dyDescent="0.3">
      <c r="A951" s="5">
        <v>440906</v>
      </c>
      <c r="B951" s="6" t="s">
        <v>99</v>
      </c>
      <c r="C951" s="7">
        <v>17147</v>
      </c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>
        <v>16781</v>
      </c>
      <c r="D953" s="7">
        <v>12279</v>
      </c>
    </row>
    <row r="954" spans="1:4" x14ac:dyDescent="0.3">
      <c r="A954" s="5">
        <v>440909</v>
      </c>
      <c r="B954" s="6" t="s">
        <v>102</v>
      </c>
      <c r="C954" s="7">
        <v>31474</v>
      </c>
      <c r="D954" s="7">
        <v>157923</v>
      </c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>
        <v>135358</v>
      </c>
    </row>
    <row r="961" spans="1:4" ht="15" thickBot="1" x14ac:dyDescent="0.35">
      <c r="A961" s="37" t="s">
        <v>18</v>
      </c>
      <c r="B961" s="9"/>
      <c r="C961" s="10">
        <f>SUM(C946:C960)</f>
        <v>1048376</v>
      </c>
      <c r="D961" s="10">
        <f>SUM(D946:D960)</f>
        <v>2022643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>
        <v>42166</v>
      </c>
      <c r="D972" s="7"/>
    </row>
    <row r="973" spans="1:4" x14ac:dyDescent="0.3">
      <c r="A973" s="5">
        <v>441011</v>
      </c>
      <c r="B973" s="6" t="s">
        <v>104</v>
      </c>
      <c r="C973" s="7">
        <v>19374</v>
      </c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>
        <v>1330033</v>
      </c>
      <c r="D977" s="20"/>
    </row>
    <row r="978" spans="1:4" ht="15" thickBot="1" x14ac:dyDescent="0.35">
      <c r="A978" s="8" t="s">
        <v>18</v>
      </c>
      <c r="B978" s="9"/>
      <c r="C978" s="10">
        <f>SUM(C963:C977)</f>
        <v>1391573</v>
      </c>
      <c r="D978" s="10">
        <f>SUM(D963:D977)</f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f>SUM(C980:C994)</f>
        <v>0</v>
      </c>
      <c r="D995" s="10">
        <f>SUM(D980:D994)</f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f>SUM(C997:C1011)</f>
        <v>0</v>
      </c>
      <c r="D1012" s="10">
        <f>SUM(D997:D1011)</f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>
        <v>2815106</v>
      </c>
      <c r="D1014" s="7">
        <v>1829281</v>
      </c>
    </row>
    <row r="1015" spans="1:4" x14ac:dyDescent="0.3">
      <c r="A1015" s="5">
        <v>441302</v>
      </c>
      <c r="B1015" s="6" t="s">
        <v>95</v>
      </c>
      <c r="C1015" s="7">
        <v>2815106</v>
      </c>
      <c r="D1015" s="7">
        <v>1829281</v>
      </c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>
        <v>2098</v>
      </c>
    </row>
    <row r="1018" spans="1:4" x14ac:dyDescent="0.3">
      <c r="A1018" s="5">
        <v>441305</v>
      </c>
      <c r="B1018" s="6" t="s">
        <v>98</v>
      </c>
      <c r="C1018" s="7">
        <v>93397</v>
      </c>
      <c r="D1018" s="7">
        <v>14719</v>
      </c>
    </row>
    <row r="1019" spans="1:4" x14ac:dyDescent="0.3">
      <c r="A1019" s="5">
        <v>441306</v>
      </c>
      <c r="B1019" s="6" t="s">
        <v>99</v>
      </c>
      <c r="C1019" s="7">
        <v>31350</v>
      </c>
      <c r="D1019" s="7">
        <v>1087</v>
      </c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>
        <v>9579</v>
      </c>
      <c r="D1021" s="7">
        <v>21813</v>
      </c>
    </row>
    <row r="1022" spans="1:4" x14ac:dyDescent="0.3">
      <c r="A1022" s="5">
        <v>441309</v>
      </c>
      <c r="B1022" s="6" t="s">
        <v>102</v>
      </c>
      <c r="C1022" s="7">
        <v>526409</v>
      </c>
      <c r="D1022" s="7">
        <v>955804</v>
      </c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>
        <v>451194</v>
      </c>
      <c r="D1028" s="20">
        <v>647588</v>
      </c>
    </row>
    <row r="1029" spans="1:4" ht="15" thickBot="1" x14ac:dyDescent="0.35">
      <c r="A1029" s="8" t="s">
        <v>18</v>
      </c>
      <c r="B1029" s="9"/>
      <c r="C1029" s="10">
        <f>SUM(C1014:C1028)</f>
        <v>6742141</v>
      </c>
      <c r="D1029" s="10">
        <f>SUM(D1014:D1028)</f>
        <v>5301671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f>SUM(C1031:C1045)</f>
        <v>0</v>
      </c>
      <c r="D1046" s="10">
        <f>SUM(D1031:D1045)</f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f>SUM(C1048:C1062)</f>
        <v>0</v>
      </c>
      <c r="D1063" s="10">
        <f>SUM(D1048:D1062)</f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f>SUM(C1065:C1079)</f>
        <v>0</v>
      </c>
      <c r="D1080" s="10">
        <f>SUM(D1065:D1079)</f>
        <v>0</v>
      </c>
    </row>
    <row r="1081" spans="1:4" x14ac:dyDescent="0.3">
      <c r="A1081" s="11">
        <v>4417</v>
      </c>
      <c r="B1081" s="12" t="s">
        <v>280</v>
      </c>
      <c r="C1081" s="33"/>
      <c r="D1081" s="33"/>
    </row>
    <row r="1082" spans="1:4" ht="15" thickBot="1" x14ac:dyDescent="0.35">
      <c r="A1082" s="38">
        <v>441701</v>
      </c>
      <c r="B1082" s="19" t="s">
        <v>290</v>
      </c>
      <c r="C1082" s="27"/>
      <c r="D1082" s="27"/>
    </row>
    <row r="1083" spans="1:4" ht="15" thickBot="1" x14ac:dyDescent="0.35">
      <c r="A1083" s="8" t="s">
        <v>18</v>
      </c>
      <c r="B1083" s="9"/>
      <c r="C1083" s="10">
        <f>SUM(C1082)</f>
        <v>0</v>
      </c>
      <c r="D1083" s="10">
        <f>SUM(D1082)</f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/>
      <c r="D1091" s="7"/>
    </row>
    <row r="1092" spans="1:4" x14ac:dyDescent="0.3">
      <c r="A1092" s="5">
        <v>450106</v>
      </c>
      <c r="B1092" s="6" t="s">
        <v>299</v>
      </c>
      <c r="C1092" s="7">
        <v>24924612</v>
      </c>
      <c r="D1092" s="7">
        <v>13496488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>
        <v>2508000</v>
      </c>
      <c r="D1097" s="7">
        <v>2467940</v>
      </c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f>SUM(C1086:C1100)</f>
        <v>27432612</v>
      </c>
      <c r="D1101" s="10">
        <f>SUM(D1086:D1100)</f>
        <v>15964428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f>SUM(C1103:C1104)</f>
        <v>0</v>
      </c>
      <c r="D1105" s="10">
        <f>SUM(D1103:D1104)</f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26253</v>
      </c>
      <c r="D1108" s="7">
        <v>3645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174568</v>
      </c>
      <c r="D1110" s="7">
        <v>773492</v>
      </c>
    </row>
    <row r="1111" spans="1:4" ht="15" thickBot="1" x14ac:dyDescent="0.35">
      <c r="A1111" s="15">
        <v>450310</v>
      </c>
      <c r="B1111" s="16" t="s">
        <v>38</v>
      </c>
      <c r="C1111" s="7">
        <v>4810920</v>
      </c>
      <c r="D1111" s="7">
        <v>2725601</v>
      </c>
    </row>
    <row r="1112" spans="1:4" ht="15" thickBot="1" x14ac:dyDescent="0.35">
      <c r="A1112" s="8" t="s">
        <v>18</v>
      </c>
      <c r="B1112" s="9"/>
      <c r="C1112" s="10">
        <f>SUM(C1107:C1111)</f>
        <v>5011741</v>
      </c>
      <c r="D1112" s="10">
        <f>SUM(D1107:D1111)</f>
        <v>3502738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f>C245+C257+C269+C281+C292+C303+C317+C331+C343+C355+C371+C387+C401+C414+C427+C440+C452+C464+C476+C487+C498+C512+C526+C538+C550+C566+C582+C600+C617+C634+C651+C668+C685+C702+C719+C736+C753+C770+C787+C804+C807+C825+C842+C859+C876+C893+C910+C927+C944+C961+C978+C995+C1012+C1029+C1046+C1063+C1080+C1083+C1101+C1105+C1112</f>
        <v>2405544101</v>
      </c>
      <c r="D1114" s="30">
        <f>D245+D257+D269+D281+D292+D303+D317+D331+D343+D355+D371+D387+D401+D414+D427+D440+D452+D464+D476+D487+D498+D512+D526+D538+D550+D566+D582+D600+D617+D634+D651+D668+D685+D702+D719+D736+D753+D770+D787+D804+D807+D825+D842+D859+D876+D893+D910+D927+D944+D961+D978+D995+D1012+D1029+D1046+D1063+D1080+D1083+D1101+D1105+D1112</f>
        <v>2202394521</v>
      </c>
    </row>
    <row r="1115" spans="1:4" x14ac:dyDescent="0.3">
      <c r="A1115" s="31"/>
      <c r="B1115" s="32"/>
      <c r="C1115" s="33"/>
      <c r="D1115" s="33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9400945</v>
      </c>
      <c r="D1120" s="7">
        <v>6215096</v>
      </c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f>SUM(C1119:C1123)</f>
        <v>9400945</v>
      </c>
      <c r="D1124" s="10">
        <f>SUM(D1119:D1123)</f>
        <v>6215096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f>SUM(C1126:C1132)</f>
        <v>0</v>
      </c>
      <c r="D1133" s="10">
        <f>SUM(D1126:D1132)</f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>
        <v>7369</v>
      </c>
    </row>
    <row r="1137" spans="1:4" x14ac:dyDescent="0.3">
      <c r="A1137" s="5">
        <v>510303</v>
      </c>
      <c r="B1137" s="6" t="s">
        <v>87</v>
      </c>
      <c r="C1137" s="7">
        <v>5056402</v>
      </c>
      <c r="D1137" s="7">
        <v>1972614</v>
      </c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f>SUM(C1135:C1145)</f>
        <v>5056402</v>
      </c>
      <c r="D1146" s="10">
        <f>SUM(D1135:D1145)</f>
        <v>1979983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98631</v>
      </c>
      <c r="D1148" s="7">
        <v>100484</v>
      </c>
    </row>
    <row r="1149" spans="1:4" x14ac:dyDescent="0.3">
      <c r="A1149" s="5">
        <v>510402</v>
      </c>
      <c r="B1149" s="6" t="s">
        <v>88</v>
      </c>
      <c r="C1149" s="7">
        <v>368</v>
      </c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f>SUM(C1148:C1156)</f>
        <v>98999</v>
      </c>
      <c r="D1157" s="10">
        <f>SUM(D1148:D1156)</f>
        <v>100484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676</v>
      </c>
      <c r="D1159" s="7">
        <v>841</v>
      </c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f>SUM(C1159:C1167)</f>
        <v>676</v>
      </c>
      <c r="D1168" s="10">
        <f>SUM(D1159:D1167)</f>
        <v>841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>
        <v>14333</v>
      </c>
      <c r="D1170" s="7">
        <v>4081</v>
      </c>
    </row>
    <row r="1171" spans="1:4" x14ac:dyDescent="0.3">
      <c r="A1171" s="5">
        <v>510602</v>
      </c>
      <c r="B1171" s="6" t="s">
        <v>87</v>
      </c>
      <c r="C1171" s="7">
        <v>1281930</v>
      </c>
      <c r="D1171" s="7">
        <v>955720</v>
      </c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f>SUM(C1170:C1179)</f>
        <v>1296263</v>
      </c>
      <c r="D1180" s="10">
        <f>SUM(D1170:D1179)</f>
        <v>959801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>
        <v>57330</v>
      </c>
      <c r="D1182" s="7">
        <v>17909</v>
      </c>
    </row>
    <row r="1183" spans="1:4" x14ac:dyDescent="0.3">
      <c r="A1183" s="5">
        <v>510702</v>
      </c>
      <c r="B1183" s="6" t="s">
        <v>87</v>
      </c>
      <c r="C1183" s="7">
        <v>5127720</v>
      </c>
      <c r="D1183" s="7">
        <v>3821296</v>
      </c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f>SUM(C1182:C1191)</f>
        <v>5185050</v>
      </c>
      <c r="D1192" s="10">
        <f>SUM(D1182:D1191)</f>
        <v>3839205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>
        <v>92307</v>
      </c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f>SUM(C1194:C1203)</f>
        <v>92307</v>
      </c>
      <c r="D1204" s="10">
        <f>SUM(D1194:D1203)</f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>
        <v>1073095</v>
      </c>
      <c r="D1206" s="7"/>
    </row>
    <row r="1207" spans="1:4" x14ac:dyDescent="0.3">
      <c r="A1207" s="5">
        <v>510902</v>
      </c>
      <c r="B1207" s="6" t="s">
        <v>87</v>
      </c>
      <c r="C1207" s="7"/>
      <c r="D1207" s="7">
        <v>84333</v>
      </c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f>SUM(C1206:C1215)</f>
        <v>1073095</v>
      </c>
      <c r="D1216" s="10">
        <f>SUM(D1206:D1215)</f>
        <v>84333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f>SUM(C1218:C1227)</f>
        <v>0</v>
      </c>
      <c r="D1228" s="10">
        <f>SUM(D1218:D1227)</f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f>SUM(C1230:C1239)</f>
        <v>0</v>
      </c>
      <c r="D1240" s="10">
        <f>SUM(D1230:D1239)</f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>
        <v>2535</v>
      </c>
      <c r="D1242" s="7">
        <v>1537</v>
      </c>
    </row>
    <row r="1243" spans="1:4" x14ac:dyDescent="0.3">
      <c r="A1243" s="39">
        <v>511202</v>
      </c>
      <c r="B1243" s="6" t="s">
        <v>87</v>
      </c>
      <c r="C1243" s="7">
        <v>1187259</v>
      </c>
      <c r="D1243" s="7">
        <v>1328392</v>
      </c>
    </row>
    <row r="1244" spans="1:4" x14ac:dyDescent="0.3">
      <c r="A1244" s="39">
        <v>511203</v>
      </c>
      <c r="B1244" s="6" t="s">
        <v>333</v>
      </c>
      <c r="C1244" s="7"/>
      <c r="D1244" s="7"/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f>SUM(C1242:C1251)</f>
        <v>1189794</v>
      </c>
      <c r="D1252" s="10">
        <f>SUM(D1242:D1251)</f>
        <v>1329929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>
        <v>1100</v>
      </c>
      <c r="D1254" s="7">
        <v>591</v>
      </c>
    </row>
    <row r="1255" spans="1:4" x14ac:dyDescent="0.3">
      <c r="A1255" s="5">
        <v>511302</v>
      </c>
      <c r="B1255" s="6" t="s">
        <v>87</v>
      </c>
      <c r="C1255" s="7">
        <v>243067</v>
      </c>
      <c r="D1255" s="7">
        <v>132572</v>
      </c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f>SUM(C1254:C1263)</f>
        <v>244167</v>
      </c>
      <c r="D1264" s="10">
        <f>SUM(D1254:D1263)</f>
        <v>133163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>
        <v>50000</v>
      </c>
      <c r="D1266" s="7"/>
    </row>
    <row r="1267" spans="1:4" x14ac:dyDescent="0.3">
      <c r="A1267" s="5">
        <v>511402</v>
      </c>
      <c r="B1267" s="6" t="s">
        <v>338</v>
      </c>
      <c r="C1267" s="7">
        <v>14261655</v>
      </c>
      <c r="D1267" s="7">
        <v>19330005</v>
      </c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f>SUM(C1266:C1279)</f>
        <v>14311655</v>
      </c>
      <c r="D1280" s="10">
        <f>SUM(D1266:D1279)</f>
        <v>19330005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>
        <v>11228456</v>
      </c>
      <c r="D1283" s="7">
        <v>10439220</v>
      </c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f>SUM(C1282:C1295)</f>
        <v>11228456</v>
      </c>
      <c r="D1296" s="10">
        <f>SUM(D1282:D1295)</f>
        <v>10439220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f>SUM(C1298:C1347)</f>
        <v>0</v>
      </c>
      <c r="D1348" s="10">
        <f>SUM(D1298:D1347)</f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f>SUM(C1351:C1362)</f>
        <v>0</v>
      </c>
      <c r="D1363" s="10">
        <f>SUM(D1351:D1362)</f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f>SUM(C1365:C1376)</f>
        <v>0</v>
      </c>
      <c r="D1377" s="10">
        <f>SUM(D1365:D1376)</f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f>SUM(C1379:C1388)</f>
        <v>0</v>
      </c>
      <c r="D1389" s="10">
        <f>SUM(D1379:D1388)</f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f>SUM(C1391:C1401)</f>
        <v>0</v>
      </c>
      <c r="D1402" s="10">
        <f>SUM(D1391:D1401)</f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f>SUM(C1404:C1413)</f>
        <v>0</v>
      </c>
      <c r="D1414" s="10">
        <f>SUM(D1404:D1413)</f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f>SUM(C1416:C1424)</f>
        <v>0</v>
      </c>
      <c r="D1425" s="10">
        <f>SUM(D1416:D1424)</f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f>SUM(C1427:C1435)</f>
        <v>0</v>
      </c>
      <c r="D1436" s="10">
        <f>SUM(D1427:D1435)</f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f>SUM(C1438:C1447)</f>
        <v>0</v>
      </c>
      <c r="D1448" s="10">
        <f>SUM(D1438:D1447)</f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f>SUM(C1450:C1459)</f>
        <v>0</v>
      </c>
      <c r="D1460" s="10">
        <f>SUM(D1450:D1459)</f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f>SUM(C1462:C1471)</f>
        <v>0</v>
      </c>
      <c r="D1472" s="10">
        <f>SUM(D1462:D1471)</f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f>SUM(C1474:C1483)</f>
        <v>0</v>
      </c>
      <c r="D1484" s="10">
        <f>SUM(D1474:D1483)</f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f>SUM(C1486:C1495)</f>
        <v>0</v>
      </c>
      <c r="D1496" s="10">
        <f>SUM(D1486:D1495)</f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f>SUM(C1498:C1507)</f>
        <v>0</v>
      </c>
      <c r="D1508" s="10">
        <f>SUM(D1498:D1507)</f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f>SUM(C1510:C1519)</f>
        <v>0</v>
      </c>
      <c r="D1520" s="10">
        <f>SUM(D1510:D1519)</f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f>SUM(C1522:C1531)</f>
        <v>0</v>
      </c>
      <c r="D1532" s="10">
        <f>SUM(D1522:D1531)</f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f>SUM(C1534:C1547)</f>
        <v>0</v>
      </c>
      <c r="D1548" s="10">
        <f>SUM(D1534:D1547)</f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f>SUM(C1550:C1563)</f>
        <v>0</v>
      </c>
      <c r="D1564" s="10">
        <f>SUM(D1550:D1563)</f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f>SUM(C1566:C1607)</f>
        <v>0</v>
      </c>
      <c r="D1608" s="10">
        <f>SUM(D1566:D1607)</f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6277351</v>
      </c>
      <c r="D1611" s="7">
        <v>2608185</v>
      </c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>
        <v>441750</v>
      </c>
    </row>
    <row r="1616" spans="1:4" x14ac:dyDescent="0.3">
      <c r="A1616" s="5">
        <v>530106</v>
      </c>
      <c r="B1616" s="6" t="s">
        <v>99</v>
      </c>
      <c r="C1616" s="7">
        <v>52023743</v>
      </c>
      <c r="D1616" s="7">
        <v>43531220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556000</v>
      </c>
      <c r="D1618" s="7">
        <v>58000</v>
      </c>
    </row>
    <row r="1619" spans="1:4" x14ac:dyDescent="0.3">
      <c r="A1619" s="5">
        <v>530109</v>
      </c>
      <c r="B1619" s="6" t="s">
        <v>102</v>
      </c>
      <c r="C1619" s="7">
        <v>619599</v>
      </c>
      <c r="D1619" s="7">
        <v>826682</v>
      </c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>
        <v>200800</v>
      </c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>
        <v>800</v>
      </c>
      <c r="D1625" s="7"/>
    </row>
    <row r="1626" spans="1:4" ht="15" thickBot="1" x14ac:dyDescent="0.35">
      <c r="A1626" s="8" t="s">
        <v>18</v>
      </c>
      <c r="B1626" s="9"/>
      <c r="C1626" s="10">
        <f>SUM(C1611:C1625)</f>
        <v>59678293</v>
      </c>
      <c r="D1626" s="10">
        <f>SUM(D1611:D1625)</f>
        <v>47465837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1517247</v>
      </c>
      <c r="D1628" s="7">
        <v>1088556</v>
      </c>
    </row>
    <row r="1629" spans="1:4" x14ac:dyDescent="0.3">
      <c r="A1629" s="5">
        <v>530202</v>
      </c>
      <c r="B1629" s="6" t="s">
        <v>95</v>
      </c>
      <c r="C1629" s="7">
        <v>1517247</v>
      </c>
      <c r="D1629" s="7">
        <v>1088556</v>
      </c>
    </row>
    <row r="1630" spans="1:4" x14ac:dyDescent="0.3">
      <c r="A1630" s="5">
        <v>530203</v>
      </c>
      <c r="B1630" s="6" t="s">
        <v>96</v>
      </c>
      <c r="C1630" s="7">
        <v>34347</v>
      </c>
      <c r="D1630" s="7">
        <v>41281</v>
      </c>
    </row>
    <row r="1631" spans="1:4" x14ac:dyDescent="0.3">
      <c r="A1631" s="5">
        <v>530204</v>
      </c>
      <c r="B1631" s="6" t="s">
        <v>97</v>
      </c>
      <c r="C1631" s="7">
        <v>66509</v>
      </c>
      <c r="D1631" s="7">
        <v>66536</v>
      </c>
    </row>
    <row r="1632" spans="1:4" x14ac:dyDescent="0.3">
      <c r="A1632" s="5">
        <v>530205</v>
      </c>
      <c r="B1632" s="6" t="s">
        <v>98</v>
      </c>
      <c r="C1632" s="7">
        <v>11494</v>
      </c>
      <c r="D1632" s="7">
        <v>26544</v>
      </c>
    </row>
    <row r="1633" spans="1:4" x14ac:dyDescent="0.3">
      <c r="A1633" s="5">
        <v>530206</v>
      </c>
      <c r="B1633" s="6" t="s">
        <v>99</v>
      </c>
      <c r="C1633" s="7">
        <v>12928095</v>
      </c>
      <c r="D1633" s="7">
        <v>13164887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3887234</v>
      </c>
      <c r="D1635" s="7">
        <v>3953298</v>
      </c>
    </row>
    <row r="1636" spans="1:4" x14ac:dyDescent="0.3">
      <c r="A1636" s="5">
        <v>530209</v>
      </c>
      <c r="B1636" s="6" t="s">
        <v>102</v>
      </c>
      <c r="C1636" s="7">
        <v>42581</v>
      </c>
      <c r="D1636" s="7">
        <v>92159</v>
      </c>
    </row>
    <row r="1637" spans="1:4" x14ac:dyDescent="0.3">
      <c r="A1637" s="5">
        <v>530210</v>
      </c>
      <c r="B1637" s="6" t="s">
        <v>103</v>
      </c>
      <c r="C1637" s="7">
        <v>17361</v>
      </c>
      <c r="D1637" s="7">
        <v>16403</v>
      </c>
    </row>
    <row r="1638" spans="1:4" x14ac:dyDescent="0.3">
      <c r="A1638" s="5">
        <v>530211</v>
      </c>
      <c r="B1638" s="6" t="s">
        <v>104</v>
      </c>
      <c r="C1638" s="7">
        <v>253869</v>
      </c>
      <c r="D1638" s="7">
        <v>183349</v>
      </c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>
        <v>981442</v>
      </c>
      <c r="D1642" s="7">
        <v>1047865</v>
      </c>
    </row>
    <row r="1643" spans="1:4" ht="15" thickBot="1" x14ac:dyDescent="0.35">
      <c r="A1643" s="8" t="s">
        <v>18</v>
      </c>
      <c r="B1643" s="9"/>
      <c r="C1643" s="10">
        <f>SUM(C1628:C1642)</f>
        <v>21257426</v>
      </c>
      <c r="D1643" s="10">
        <f>SUM(D1628:D1642)</f>
        <v>20769434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435423</v>
      </c>
      <c r="D1645" s="7">
        <v>375313</v>
      </c>
    </row>
    <row r="1646" spans="1:4" x14ac:dyDescent="0.3">
      <c r="A1646" s="5">
        <v>530302</v>
      </c>
      <c r="B1646" s="6" t="s">
        <v>95</v>
      </c>
      <c r="C1646" s="7">
        <v>435423</v>
      </c>
      <c r="D1646" s="7">
        <v>375313</v>
      </c>
    </row>
    <row r="1647" spans="1:4" x14ac:dyDescent="0.3">
      <c r="A1647" s="5">
        <v>530303</v>
      </c>
      <c r="B1647" s="6" t="s">
        <v>96</v>
      </c>
      <c r="C1647" s="7">
        <v>16512</v>
      </c>
      <c r="D1647" s="7">
        <v>2726</v>
      </c>
    </row>
    <row r="1648" spans="1:4" x14ac:dyDescent="0.3">
      <c r="A1648" s="5">
        <v>530304</v>
      </c>
      <c r="B1648" s="6" t="s">
        <v>97</v>
      </c>
      <c r="C1648" s="7">
        <v>26614</v>
      </c>
      <c r="D1648" s="7">
        <v>27242</v>
      </c>
    </row>
    <row r="1649" spans="1:4" x14ac:dyDescent="0.3">
      <c r="A1649" s="5">
        <v>530305</v>
      </c>
      <c r="B1649" s="6" t="s">
        <v>98</v>
      </c>
      <c r="C1649" s="7">
        <v>3982</v>
      </c>
      <c r="D1649" s="7">
        <v>1215</v>
      </c>
    </row>
    <row r="1650" spans="1:4" x14ac:dyDescent="0.3">
      <c r="A1650" s="5">
        <v>530306</v>
      </c>
      <c r="B1650" s="6" t="s">
        <v>99</v>
      </c>
      <c r="C1650" s="7">
        <v>5265955</v>
      </c>
      <c r="D1650" s="7">
        <v>3681043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1581319</v>
      </c>
      <c r="D1652" s="7">
        <v>1577944</v>
      </c>
    </row>
    <row r="1653" spans="1:4" x14ac:dyDescent="0.3">
      <c r="A1653" s="5">
        <v>530309</v>
      </c>
      <c r="B1653" s="6" t="s">
        <v>102</v>
      </c>
      <c r="C1653" s="7">
        <v>36864</v>
      </c>
      <c r="D1653" s="7">
        <v>23362</v>
      </c>
    </row>
    <row r="1654" spans="1:4" x14ac:dyDescent="0.3">
      <c r="A1654" s="5">
        <v>530310</v>
      </c>
      <c r="B1654" s="6" t="s">
        <v>103</v>
      </c>
      <c r="C1654" s="7">
        <v>6561</v>
      </c>
      <c r="D1654" s="7">
        <v>3791</v>
      </c>
    </row>
    <row r="1655" spans="1:4" x14ac:dyDescent="0.3">
      <c r="A1655" s="5">
        <v>530311</v>
      </c>
      <c r="B1655" s="6" t="s">
        <v>104</v>
      </c>
      <c r="C1655" s="7">
        <v>22651</v>
      </c>
      <c r="D1655" s="7">
        <v>230381</v>
      </c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>
        <v>198485</v>
      </c>
      <c r="D1659" s="7">
        <v>15529412</v>
      </c>
    </row>
    <row r="1660" spans="1:4" ht="15" thickBot="1" x14ac:dyDescent="0.35">
      <c r="A1660" s="8" t="s">
        <v>18</v>
      </c>
      <c r="B1660" s="9"/>
      <c r="C1660" s="10">
        <f>SUM(C1645:C1659)</f>
        <v>8029789</v>
      </c>
      <c r="D1660" s="10">
        <f>SUM(D1645:D1659)</f>
        <v>21827742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1562821</v>
      </c>
      <c r="D1662" s="7">
        <v>1371553</v>
      </c>
    </row>
    <row r="1663" spans="1:4" x14ac:dyDescent="0.3">
      <c r="A1663" s="5">
        <v>530402</v>
      </c>
      <c r="B1663" s="6" t="s">
        <v>95</v>
      </c>
      <c r="C1663" s="7">
        <v>1259461</v>
      </c>
      <c r="D1663" s="7">
        <v>856466</v>
      </c>
    </row>
    <row r="1664" spans="1:4" x14ac:dyDescent="0.3">
      <c r="A1664" s="5">
        <v>530403</v>
      </c>
      <c r="B1664" s="6" t="s">
        <v>96</v>
      </c>
      <c r="C1664" s="7">
        <v>24907</v>
      </c>
      <c r="D1664" s="7">
        <v>30555</v>
      </c>
    </row>
    <row r="1665" spans="1:4" x14ac:dyDescent="0.3">
      <c r="A1665" s="5">
        <v>530404</v>
      </c>
      <c r="B1665" s="6" t="s">
        <v>97</v>
      </c>
      <c r="C1665" s="7">
        <v>78438</v>
      </c>
      <c r="D1665" s="7">
        <v>69903</v>
      </c>
    </row>
    <row r="1666" spans="1:4" x14ac:dyDescent="0.3">
      <c r="A1666" s="5">
        <v>530405</v>
      </c>
      <c r="B1666" s="6" t="s">
        <v>98</v>
      </c>
      <c r="C1666" s="7">
        <v>36889</v>
      </c>
      <c r="D1666" s="7">
        <v>19389</v>
      </c>
    </row>
    <row r="1667" spans="1:4" x14ac:dyDescent="0.3">
      <c r="A1667" s="5">
        <v>530406</v>
      </c>
      <c r="B1667" s="6" t="s">
        <v>99</v>
      </c>
      <c r="C1667" s="7">
        <v>42208634</v>
      </c>
      <c r="D1667" s="7">
        <v>41507633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1896332</v>
      </c>
      <c r="D1669" s="7">
        <v>917182</v>
      </c>
    </row>
    <row r="1670" spans="1:4" x14ac:dyDescent="0.3">
      <c r="A1670" s="5">
        <v>530409</v>
      </c>
      <c r="B1670" s="6" t="s">
        <v>102</v>
      </c>
      <c r="C1670" s="7">
        <v>129221</v>
      </c>
      <c r="D1670" s="7">
        <v>148086</v>
      </c>
    </row>
    <row r="1671" spans="1:4" x14ac:dyDescent="0.3">
      <c r="A1671" s="5">
        <v>530410</v>
      </c>
      <c r="B1671" s="6" t="s">
        <v>103</v>
      </c>
      <c r="C1671" s="7">
        <v>12717</v>
      </c>
      <c r="D1671" s="7">
        <v>-41879</v>
      </c>
    </row>
    <row r="1672" spans="1:4" x14ac:dyDescent="0.3">
      <c r="A1672" s="5">
        <v>530411</v>
      </c>
      <c r="B1672" s="6" t="s">
        <v>104</v>
      </c>
      <c r="C1672" s="7">
        <v>44650</v>
      </c>
      <c r="D1672" s="7">
        <v>64825</v>
      </c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>
        <v>356583</v>
      </c>
      <c r="D1676" s="20">
        <v>274215</v>
      </c>
    </row>
    <row r="1677" spans="1:4" ht="15" thickBot="1" x14ac:dyDescent="0.35">
      <c r="A1677" s="8" t="s">
        <v>18</v>
      </c>
      <c r="B1677" s="9"/>
      <c r="C1677" s="10">
        <f>SUM(C1662:C1676)</f>
        <v>47610653</v>
      </c>
      <c r="D1677" s="10">
        <f>SUM(D1662:D1676)</f>
        <v>45217928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>
        <v>701522</v>
      </c>
      <c r="D1679" s="7"/>
    </row>
    <row r="1680" spans="1:4" x14ac:dyDescent="0.3">
      <c r="A1680" s="5">
        <v>530502</v>
      </c>
      <c r="B1680" s="6" t="s">
        <v>95</v>
      </c>
      <c r="C1680" s="7">
        <v>701522</v>
      </c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>
        <v>111075352</v>
      </c>
      <c r="D1684" s="7">
        <v>82454841</v>
      </c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>
        <v>62436</v>
      </c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f>SUM(C1679:C1693)</f>
        <v>112540832</v>
      </c>
      <c r="D1694" s="21">
        <f>SUM(D1679:D1693)</f>
        <v>82454841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9253642</v>
      </c>
      <c r="D1696" s="7">
        <v>8390761</v>
      </c>
    </row>
    <row r="1697" spans="1:4" x14ac:dyDescent="0.3">
      <c r="A1697" s="5">
        <v>530602</v>
      </c>
      <c r="B1697" s="6" t="s">
        <v>95</v>
      </c>
      <c r="C1697" s="7">
        <v>9223634</v>
      </c>
      <c r="D1697" s="7">
        <v>8391761</v>
      </c>
    </row>
    <row r="1698" spans="1:4" x14ac:dyDescent="0.3">
      <c r="A1698" s="5">
        <v>530603</v>
      </c>
      <c r="B1698" s="6" t="s">
        <v>96</v>
      </c>
      <c r="C1698" s="7">
        <v>207563</v>
      </c>
      <c r="D1698" s="7">
        <v>254626</v>
      </c>
    </row>
    <row r="1699" spans="1:4" x14ac:dyDescent="0.3">
      <c r="A1699" s="5">
        <v>530604</v>
      </c>
      <c r="B1699" s="6" t="s">
        <v>97</v>
      </c>
      <c r="C1699" s="7">
        <v>653653</v>
      </c>
      <c r="D1699" s="7">
        <v>582525</v>
      </c>
    </row>
    <row r="1700" spans="1:4" x14ac:dyDescent="0.3">
      <c r="A1700" s="5">
        <v>530605</v>
      </c>
      <c r="B1700" s="6" t="s">
        <v>98</v>
      </c>
      <c r="C1700" s="7">
        <v>819752</v>
      </c>
      <c r="D1700" s="7">
        <v>430864</v>
      </c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>
        <v>15802766</v>
      </c>
      <c r="D1703" s="7">
        <v>8966564</v>
      </c>
    </row>
    <row r="1704" spans="1:4" x14ac:dyDescent="0.3">
      <c r="A1704" s="5">
        <v>530609</v>
      </c>
      <c r="B1704" s="6" t="s">
        <v>102</v>
      </c>
      <c r="C1704" s="7">
        <v>821936</v>
      </c>
      <c r="D1704" s="7">
        <v>1183593</v>
      </c>
    </row>
    <row r="1705" spans="1:4" x14ac:dyDescent="0.3">
      <c r="A1705" s="5">
        <v>530610</v>
      </c>
      <c r="B1705" s="6" t="s">
        <v>103</v>
      </c>
      <c r="C1705" s="7">
        <v>105975</v>
      </c>
      <c r="D1705" s="7">
        <v>186636</v>
      </c>
    </row>
    <row r="1706" spans="1:4" x14ac:dyDescent="0.3">
      <c r="A1706" s="5">
        <v>530611</v>
      </c>
      <c r="B1706" s="6" t="s">
        <v>104</v>
      </c>
      <c r="C1706" s="7">
        <v>215520</v>
      </c>
      <c r="D1706" s="7">
        <v>406060</v>
      </c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>
        <v>3192188</v>
      </c>
      <c r="D1710" s="7">
        <v>2285122</v>
      </c>
    </row>
    <row r="1711" spans="1:4" ht="15" thickBot="1" x14ac:dyDescent="0.35">
      <c r="A1711" s="8" t="s">
        <v>18</v>
      </c>
      <c r="B1711" s="9"/>
      <c r="C1711" s="10">
        <f>SUM(C1696:C1710)</f>
        <v>40296629</v>
      </c>
      <c r="D1711" s="10">
        <f>SUM(D1696:D1710)</f>
        <v>31078512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>
        <v>3563281</v>
      </c>
      <c r="D1713" s="7">
        <v>3401665</v>
      </c>
    </row>
    <row r="1714" spans="1:4" x14ac:dyDescent="0.3">
      <c r="A1714" s="5">
        <v>530702</v>
      </c>
      <c r="B1714" s="6" t="s">
        <v>95</v>
      </c>
      <c r="C1714" s="7">
        <v>3563281</v>
      </c>
      <c r="D1714" s="7">
        <v>3401665</v>
      </c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>
        <v>9417564</v>
      </c>
      <c r="D1718" s="7">
        <v>6030402</v>
      </c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>
        <v>10485</v>
      </c>
    </row>
    <row r="1721" spans="1:4" x14ac:dyDescent="0.3">
      <c r="A1721" s="5">
        <v>530709</v>
      </c>
      <c r="B1721" s="6" t="s">
        <v>102</v>
      </c>
      <c r="C1721" s="7">
        <v>239165</v>
      </c>
      <c r="D1721" s="7">
        <v>16754</v>
      </c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>
        <v>296129</v>
      </c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f>SUM(C1713:C1727)</f>
        <v>16783291</v>
      </c>
      <c r="D1728" s="10">
        <f>SUM(D1713:D1727)</f>
        <v>13157100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>
        <v>1995600</v>
      </c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f>SUM(C1730:C1744)</f>
        <v>0</v>
      </c>
      <c r="D1745" s="10">
        <f>SUM(D1730:D1744)</f>
        <v>1995600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f>SUM(C1747:C1761)</f>
        <v>0</v>
      </c>
      <c r="D1762" s="21">
        <f>SUM(D1747:D1761)</f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>
        <v>3692612</v>
      </c>
      <c r="D1765" s="7">
        <v>3764055</v>
      </c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f>SUM(C1764:C1778)</f>
        <v>3692612</v>
      </c>
      <c r="D1779" s="10">
        <f>SUM(D1764:D1778)</f>
        <v>3764055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4542136</v>
      </c>
      <c r="D1781" s="7">
        <v>5544824</v>
      </c>
    </row>
    <row r="1782" spans="1:4" x14ac:dyDescent="0.3">
      <c r="A1782" s="5">
        <v>531102</v>
      </c>
      <c r="B1782" s="6" t="s">
        <v>95</v>
      </c>
      <c r="C1782" s="7">
        <v>4542136</v>
      </c>
      <c r="D1782" s="7">
        <v>5544824</v>
      </c>
    </row>
    <row r="1783" spans="1:4" x14ac:dyDescent="0.3">
      <c r="A1783" s="5">
        <v>531103</v>
      </c>
      <c r="B1783" s="6" t="s">
        <v>96</v>
      </c>
      <c r="C1783" s="7">
        <v>127165</v>
      </c>
      <c r="D1783" s="7">
        <v>164691</v>
      </c>
    </row>
    <row r="1784" spans="1:4" x14ac:dyDescent="0.3">
      <c r="A1784" s="5">
        <v>531104</v>
      </c>
      <c r="B1784" s="6" t="s">
        <v>97</v>
      </c>
      <c r="C1784" s="7">
        <v>358713</v>
      </c>
      <c r="D1784" s="7">
        <v>329810</v>
      </c>
    </row>
    <row r="1785" spans="1:4" x14ac:dyDescent="0.3">
      <c r="A1785" s="5">
        <v>531105</v>
      </c>
      <c r="B1785" s="6" t="s">
        <v>98</v>
      </c>
      <c r="C1785" s="7">
        <v>37624</v>
      </c>
      <c r="D1785" s="7">
        <v>39237</v>
      </c>
    </row>
    <row r="1786" spans="1:4" x14ac:dyDescent="0.3">
      <c r="A1786" s="5">
        <v>531106</v>
      </c>
      <c r="B1786" s="6" t="s">
        <v>99</v>
      </c>
      <c r="C1786" s="7">
        <v>75260051</v>
      </c>
      <c r="D1786" s="7">
        <v>56377327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6804964</v>
      </c>
      <c r="D1788" s="7">
        <v>7766217</v>
      </c>
    </row>
    <row r="1789" spans="1:4" x14ac:dyDescent="0.3">
      <c r="A1789" s="5">
        <v>531109</v>
      </c>
      <c r="B1789" s="6" t="s">
        <v>102</v>
      </c>
      <c r="C1789" s="7">
        <v>685581</v>
      </c>
      <c r="D1789" s="7">
        <v>512805</v>
      </c>
    </row>
    <row r="1790" spans="1:4" x14ac:dyDescent="0.3">
      <c r="A1790" s="5">
        <v>531110</v>
      </c>
      <c r="B1790" s="6" t="s">
        <v>103</v>
      </c>
      <c r="C1790" s="7">
        <v>60000</v>
      </c>
      <c r="D1790" s="7">
        <v>106973</v>
      </c>
    </row>
    <row r="1791" spans="1:4" x14ac:dyDescent="0.3">
      <c r="A1791" s="5">
        <v>531111</v>
      </c>
      <c r="B1791" s="6" t="s">
        <v>104</v>
      </c>
      <c r="C1791" s="7">
        <v>93323</v>
      </c>
      <c r="D1791" s="7">
        <v>2349350</v>
      </c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>
        <v>2883408</v>
      </c>
      <c r="D1795" s="7">
        <v>2410868</v>
      </c>
    </row>
    <row r="1796" spans="1:4" ht="15" thickBot="1" x14ac:dyDescent="0.35">
      <c r="A1796" s="8" t="s">
        <v>18</v>
      </c>
      <c r="B1796" s="9"/>
      <c r="C1796" s="10">
        <f>SUM(C1781:C1795)</f>
        <v>95395101</v>
      </c>
      <c r="D1796" s="10">
        <f>SUM(D1781:D1795)</f>
        <v>81146926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4716970</v>
      </c>
      <c r="D1798" s="7">
        <v>3980132</v>
      </c>
    </row>
    <row r="1799" spans="1:4" x14ac:dyDescent="0.3">
      <c r="A1799" s="5">
        <v>531202</v>
      </c>
      <c r="B1799" s="6" t="s">
        <v>95</v>
      </c>
      <c r="C1799" s="7">
        <v>6222992</v>
      </c>
      <c r="D1799" s="7">
        <v>4894054</v>
      </c>
    </row>
    <row r="1800" spans="1:4" x14ac:dyDescent="0.3">
      <c r="A1800" s="5">
        <v>531203</v>
      </c>
      <c r="B1800" s="6" t="s">
        <v>96</v>
      </c>
      <c r="C1800" s="7">
        <v>101851</v>
      </c>
      <c r="D1800" s="7">
        <v>-591398</v>
      </c>
    </row>
    <row r="1801" spans="1:4" x14ac:dyDescent="0.3">
      <c r="A1801" s="5">
        <v>531204</v>
      </c>
      <c r="B1801" s="6" t="s">
        <v>97</v>
      </c>
      <c r="C1801" s="7">
        <v>233010</v>
      </c>
      <c r="D1801" s="7">
        <v>230392</v>
      </c>
    </row>
    <row r="1802" spans="1:4" x14ac:dyDescent="0.3">
      <c r="A1802" s="5">
        <v>531205</v>
      </c>
      <c r="B1802" s="6" t="s">
        <v>98</v>
      </c>
      <c r="C1802" s="7">
        <v>64630</v>
      </c>
      <c r="D1802" s="7">
        <v>214289</v>
      </c>
    </row>
    <row r="1803" spans="1:4" x14ac:dyDescent="0.3">
      <c r="A1803" s="5">
        <v>531206</v>
      </c>
      <c r="B1803" s="6" t="s">
        <v>99</v>
      </c>
      <c r="C1803" s="7">
        <v>35394097</v>
      </c>
      <c r="D1803" s="7">
        <v>29922844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3590820</v>
      </c>
      <c r="D1805" s="7">
        <v>5208442</v>
      </c>
    </row>
    <row r="1806" spans="1:4" x14ac:dyDescent="0.3">
      <c r="A1806" s="5">
        <v>531209</v>
      </c>
      <c r="B1806" s="6" t="s">
        <v>102</v>
      </c>
      <c r="C1806" s="7">
        <v>480139</v>
      </c>
      <c r="D1806" s="7">
        <v>967489</v>
      </c>
    </row>
    <row r="1807" spans="1:4" x14ac:dyDescent="0.3">
      <c r="A1807" s="5">
        <v>531210</v>
      </c>
      <c r="B1807" s="6" t="s">
        <v>103</v>
      </c>
      <c r="C1807" s="7">
        <v>74654</v>
      </c>
      <c r="D1807" s="7">
        <v>46024</v>
      </c>
    </row>
    <row r="1808" spans="1:4" x14ac:dyDescent="0.3">
      <c r="A1808" s="5">
        <v>531211</v>
      </c>
      <c r="B1808" s="6" t="s">
        <v>104</v>
      </c>
      <c r="C1808" s="7">
        <v>1079115</v>
      </c>
      <c r="D1808" s="7">
        <v>451620</v>
      </c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>
        <v>914049</v>
      </c>
      <c r="D1812" s="7">
        <v>1919546</v>
      </c>
    </row>
    <row r="1813" spans="1:4" ht="15" thickBot="1" x14ac:dyDescent="0.35">
      <c r="A1813" s="8" t="s">
        <v>18</v>
      </c>
      <c r="B1813" s="9"/>
      <c r="C1813" s="10">
        <f>SUM(C1798:C1812)</f>
        <v>52872327</v>
      </c>
      <c r="D1813" s="10">
        <f>SUM(D1798:D1812)</f>
        <v>47243434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2950939</v>
      </c>
      <c r="D1815" s="7">
        <v>889990</v>
      </c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>
        <v>10000</v>
      </c>
      <c r="D1817" s="7"/>
    </row>
    <row r="1818" spans="1:4" x14ac:dyDescent="0.3">
      <c r="A1818" s="5">
        <v>531304</v>
      </c>
      <c r="B1818" s="6" t="s">
        <v>97</v>
      </c>
      <c r="C1818" s="7">
        <v>1230460</v>
      </c>
      <c r="D1818" s="7">
        <v>1234460</v>
      </c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637426749</v>
      </c>
      <c r="D1820" s="7">
        <v>590831942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298764169</v>
      </c>
      <c r="D1822" s="7">
        <v>360823187</v>
      </c>
    </row>
    <row r="1823" spans="1:4" x14ac:dyDescent="0.3">
      <c r="A1823" s="5">
        <v>531309</v>
      </c>
      <c r="B1823" s="6" t="s">
        <v>102</v>
      </c>
      <c r="C1823" s="7">
        <v>525000</v>
      </c>
      <c r="D1823" s="7">
        <v>1000000</v>
      </c>
    </row>
    <row r="1824" spans="1:4" x14ac:dyDescent="0.3">
      <c r="A1824" s="5">
        <v>531310</v>
      </c>
      <c r="B1824" s="6" t="s">
        <v>103</v>
      </c>
      <c r="C1824" s="7">
        <v>100000</v>
      </c>
      <c r="D1824" s="7">
        <v>100000</v>
      </c>
    </row>
    <row r="1825" spans="1:4" x14ac:dyDescent="0.3">
      <c r="A1825" s="5">
        <v>531311</v>
      </c>
      <c r="B1825" s="6" t="s">
        <v>104</v>
      </c>
      <c r="C1825" s="7">
        <v>195970</v>
      </c>
      <c r="D1825" s="7">
        <v>395970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>
        <v>47421243</v>
      </c>
      <c r="D1829" s="7">
        <v>68894786</v>
      </c>
    </row>
    <row r="1830" spans="1:4" ht="15" thickBot="1" x14ac:dyDescent="0.35">
      <c r="A1830" s="8" t="s">
        <v>18</v>
      </c>
      <c r="B1830" s="9"/>
      <c r="C1830" s="10">
        <f>SUM(C1815:C1829)</f>
        <v>988624530</v>
      </c>
      <c r="D1830" s="10">
        <f>SUM(D1815:D1829)</f>
        <v>1024170335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3198160</v>
      </c>
      <c r="D1832" s="7">
        <v>1945233</v>
      </c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>
        <v>9000</v>
      </c>
      <c r="D1834" s="7">
        <v>35000</v>
      </c>
    </row>
    <row r="1835" spans="1:4" x14ac:dyDescent="0.3">
      <c r="A1835" s="5">
        <v>531404</v>
      </c>
      <c r="B1835" s="6" t="s">
        <v>97</v>
      </c>
      <c r="C1835" s="7">
        <v>1091014</v>
      </c>
      <c r="D1835" s="7">
        <v>1021014</v>
      </c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>
        <v>402301146</v>
      </c>
      <c r="D1837" s="7">
        <v>487063583</v>
      </c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>
        <v>285348595</v>
      </c>
      <c r="D1839" s="7">
        <v>24751320</v>
      </c>
    </row>
    <row r="1840" spans="1:4" x14ac:dyDescent="0.3">
      <c r="A1840" s="5">
        <v>531409</v>
      </c>
      <c r="B1840" s="6" t="s">
        <v>102</v>
      </c>
      <c r="C1840" s="7">
        <v>717500</v>
      </c>
      <c r="D1840" s="7">
        <v>799500</v>
      </c>
    </row>
    <row r="1841" spans="1:4" x14ac:dyDescent="0.3">
      <c r="A1841" s="5">
        <v>531410</v>
      </c>
      <c r="B1841" s="6" t="s">
        <v>103</v>
      </c>
      <c r="C1841" s="7">
        <v>90000</v>
      </c>
      <c r="D1841" s="7"/>
    </row>
    <row r="1842" spans="1:4" x14ac:dyDescent="0.3">
      <c r="A1842" s="5">
        <v>531411</v>
      </c>
      <c r="B1842" s="6" t="s">
        <v>104</v>
      </c>
      <c r="C1842" s="7">
        <v>277179</v>
      </c>
      <c r="D1842" s="7">
        <v>2010179</v>
      </c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>
        <v>60393205</v>
      </c>
      <c r="D1846" s="7">
        <v>60482283</v>
      </c>
    </row>
    <row r="1847" spans="1:4" ht="15" thickBot="1" x14ac:dyDescent="0.35">
      <c r="A1847" s="8" t="s">
        <v>18</v>
      </c>
      <c r="B1847" s="9"/>
      <c r="C1847" s="10">
        <f>SUM(C1832:C1846)</f>
        <v>753425799</v>
      </c>
      <c r="D1847" s="10">
        <f>SUM(D1832:D1846)</f>
        <v>578108112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f>SUM(C1849:C1863)</f>
        <v>0</v>
      </c>
      <c r="D1864" s="10">
        <f>SUM(D1849:D1863)</f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20677350</v>
      </c>
      <c r="D1866" s="7">
        <v>20229817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20133</v>
      </c>
      <c r="D1869" s="7"/>
    </row>
    <row r="1870" spans="1:4" x14ac:dyDescent="0.3">
      <c r="A1870" s="5">
        <v>531605</v>
      </c>
      <c r="B1870" s="6" t="s">
        <v>351</v>
      </c>
      <c r="C1870" s="7">
        <v>3054515</v>
      </c>
      <c r="D1870" s="7">
        <v>3185754</v>
      </c>
    </row>
    <row r="1871" spans="1:4" x14ac:dyDescent="0.3">
      <c r="A1871" s="5">
        <v>531606</v>
      </c>
      <c r="B1871" s="6" t="s">
        <v>352</v>
      </c>
      <c r="C1871" s="7">
        <v>6002404</v>
      </c>
      <c r="D1871" s="7">
        <v>3383387</v>
      </c>
    </row>
    <row r="1872" spans="1:4" x14ac:dyDescent="0.3">
      <c r="A1872" s="5">
        <v>531607</v>
      </c>
      <c r="B1872" s="6" t="s">
        <v>353</v>
      </c>
      <c r="C1872" s="7">
        <v>36258</v>
      </c>
      <c r="D1872" s="7">
        <v>255189</v>
      </c>
    </row>
    <row r="1873" spans="1:4" x14ac:dyDescent="0.3">
      <c r="A1873" s="5">
        <v>531608</v>
      </c>
      <c r="B1873" s="6" t="s">
        <v>354</v>
      </c>
      <c r="C1873" s="7">
        <v>353541</v>
      </c>
      <c r="D1873" s="7">
        <v>910304</v>
      </c>
    </row>
    <row r="1874" spans="1:4" x14ac:dyDescent="0.3">
      <c r="A1874" s="5">
        <v>531609</v>
      </c>
      <c r="B1874" s="6" t="s">
        <v>355</v>
      </c>
      <c r="C1874" s="7">
        <v>836583</v>
      </c>
      <c r="D1874" s="7">
        <v>10090932</v>
      </c>
    </row>
    <row r="1875" spans="1:4" x14ac:dyDescent="0.3">
      <c r="A1875" s="5">
        <v>531610</v>
      </c>
      <c r="B1875" s="6" t="s">
        <v>356</v>
      </c>
      <c r="C1875" s="7">
        <v>755246</v>
      </c>
      <c r="D1875" s="7"/>
    </row>
    <row r="1876" spans="1:4" x14ac:dyDescent="0.3">
      <c r="A1876" s="5">
        <v>531611</v>
      </c>
      <c r="B1876" s="6" t="s">
        <v>357</v>
      </c>
      <c r="C1876" s="7">
        <v>7886822</v>
      </c>
      <c r="D1876" s="7">
        <v>5713073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165000</v>
      </c>
      <c r="D1880" s="7">
        <v>257724</v>
      </c>
    </row>
    <row r="1881" spans="1:4" x14ac:dyDescent="0.3">
      <c r="A1881" s="5">
        <v>531616</v>
      </c>
      <c r="B1881" s="6" t="s">
        <v>362</v>
      </c>
      <c r="C1881" s="7">
        <v>1500698</v>
      </c>
      <c r="D1881" s="7">
        <v>1886657</v>
      </c>
    </row>
    <row r="1882" spans="1:4" x14ac:dyDescent="0.3">
      <c r="A1882" s="5">
        <v>531617</v>
      </c>
      <c r="B1882" s="6" t="s">
        <v>363</v>
      </c>
      <c r="C1882" s="7">
        <v>990019</v>
      </c>
      <c r="D1882" s="7">
        <v>915375</v>
      </c>
    </row>
    <row r="1883" spans="1:4" x14ac:dyDescent="0.3">
      <c r="A1883" s="5">
        <v>531618</v>
      </c>
      <c r="B1883" s="6" t="s">
        <v>364</v>
      </c>
      <c r="C1883" s="7">
        <v>19700</v>
      </c>
      <c r="D1883" s="7">
        <v>556</v>
      </c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>
        <v>3514511</v>
      </c>
      <c r="D1885" s="7">
        <v>2971193</v>
      </c>
    </row>
    <row r="1886" spans="1:4" x14ac:dyDescent="0.3">
      <c r="A1886" s="5">
        <v>531621</v>
      </c>
      <c r="B1886" s="6" t="s">
        <v>367</v>
      </c>
      <c r="C1886" s="7">
        <v>706137</v>
      </c>
      <c r="D1886" s="7">
        <v>550800</v>
      </c>
    </row>
    <row r="1887" spans="1:4" x14ac:dyDescent="0.3">
      <c r="A1887" s="5">
        <v>531622</v>
      </c>
      <c r="B1887" s="6" t="s">
        <v>368</v>
      </c>
      <c r="C1887" s="7">
        <v>1781891</v>
      </c>
      <c r="D1887" s="7">
        <v>2343441</v>
      </c>
    </row>
    <row r="1888" spans="1:4" x14ac:dyDescent="0.3">
      <c r="A1888" s="5">
        <v>531623</v>
      </c>
      <c r="B1888" s="6" t="s">
        <v>369</v>
      </c>
      <c r="C1888" s="7">
        <v>371500</v>
      </c>
      <c r="D1888" s="7"/>
    </row>
    <row r="1889" spans="1:4" x14ac:dyDescent="0.3">
      <c r="A1889" s="5">
        <v>531624</v>
      </c>
      <c r="B1889" s="6" t="s">
        <v>370</v>
      </c>
      <c r="C1889" s="7">
        <v>4774337</v>
      </c>
      <c r="D1889" s="7">
        <v>5579395</v>
      </c>
    </row>
    <row r="1890" spans="1:4" x14ac:dyDescent="0.3">
      <c r="A1890" s="5">
        <v>531625</v>
      </c>
      <c r="B1890" s="6" t="s">
        <v>371</v>
      </c>
      <c r="C1890" s="7">
        <v>2073430</v>
      </c>
      <c r="D1890" s="7">
        <v>2193767</v>
      </c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>
        <v>1517843</v>
      </c>
      <c r="D1892" s="7">
        <v>1500201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>
        <v>592918</v>
      </c>
      <c r="D1894" s="7">
        <v>425308</v>
      </c>
    </row>
    <row r="1895" spans="1:4" x14ac:dyDescent="0.3">
      <c r="A1895" s="5">
        <v>531630</v>
      </c>
      <c r="B1895" s="6" t="s">
        <v>376</v>
      </c>
      <c r="C1895" s="7">
        <v>1302806</v>
      </c>
      <c r="D1895" s="7">
        <v>908001</v>
      </c>
    </row>
    <row r="1896" spans="1:4" x14ac:dyDescent="0.3">
      <c r="A1896" s="5">
        <v>531631</v>
      </c>
      <c r="B1896" s="6" t="s">
        <v>377</v>
      </c>
      <c r="C1896" s="7">
        <v>5103264</v>
      </c>
      <c r="D1896" s="7">
        <v>4823437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340833</v>
      </c>
      <c r="D1898" s="7">
        <v>260717</v>
      </c>
    </row>
    <row r="1899" spans="1:4" x14ac:dyDescent="0.3">
      <c r="A1899" s="5">
        <v>531634</v>
      </c>
      <c r="B1899" s="6" t="s">
        <v>380</v>
      </c>
      <c r="C1899" s="7">
        <v>249213</v>
      </c>
      <c r="D1899" s="7">
        <v>115200</v>
      </c>
    </row>
    <row r="1900" spans="1:4" x14ac:dyDescent="0.3">
      <c r="A1900" s="5">
        <v>531635</v>
      </c>
      <c r="B1900" s="6" t="s">
        <v>381</v>
      </c>
      <c r="C1900" s="7">
        <v>10920</v>
      </c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>
        <v>117022</v>
      </c>
      <c r="D1902" s="7">
        <v>75547</v>
      </c>
    </row>
    <row r="1903" spans="1:4" x14ac:dyDescent="0.3">
      <c r="A1903" s="5">
        <v>531638</v>
      </c>
      <c r="B1903" s="6" t="s">
        <v>412</v>
      </c>
      <c r="C1903" s="7">
        <v>525897</v>
      </c>
      <c r="D1903" s="7"/>
    </row>
    <row r="1904" spans="1:4" x14ac:dyDescent="0.3">
      <c r="A1904" s="5">
        <v>531639</v>
      </c>
      <c r="B1904" s="6" t="s">
        <v>385</v>
      </c>
      <c r="C1904" s="7">
        <v>254789</v>
      </c>
      <c r="D1904" s="7">
        <v>238515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>
        <v>2338575</v>
      </c>
      <c r="D1906" s="7">
        <v>2603427</v>
      </c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232958</v>
      </c>
      <c r="D1908" s="7">
        <v>219797</v>
      </c>
    </row>
    <row r="1909" spans="1:4" x14ac:dyDescent="0.3">
      <c r="A1909" s="5">
        <v>531644</v>
      </c>
      <c r="B1909" s="6" t="s">
        <v>169</v>
      </c>
      <c r="C1909" s="7">
        <v>1443322</v>
      </c>
      <c r="D1909" s="7">
        <v>1440704</v>
      </c>
    </row>
    <row r="1910" spans="1:4" x14ac:dyDescent="0.3">
      <c r="A1910" s="5">
        <v>531645</v>
      </c>
      <c r="B1910" s="6" t="s">
        <v>170</v>
      </c>
      <c r="C1910" s="7">
        <v>210777</v>
      </c>
      <c r="D1910" s="7">
        <v>203447</v>
      </c>
    </row>
    <row r="1911" spans="1:4" x14ac:dyDescent="0.3">
      <c r="A1911" s="5">
        <v>531646</v>
      </c>
      <c r="B1911" s="6" t="s">
        <v>171</v>
      </c>
      <c r="C1911" s="7">
        <v>1441289</v>
      </c>
      <c r="D1911" s="7">
        <v>1430814</v>
      </c>
    </row>
    <row r="1912" spans="1:4" x14ac:dyDescent="0.3">
      <c r="A1912" s="5">
        <v>531647</v>
      </c>
      <c r="B1912" s="6" t="s">
        <v>388</v>
      </c>
      <c r="C1912" s="7">
        <v>224000</v>
      </c>
      <c r="D1912" s="7">
        <v>144000</v>
      </c>
    </row>
    <row r="1913" spans="1:4" x14ac:dyDescent="0.3">
      <c r="A1913" s="5">
        <v>531648</v>
      </c>
      <c r="B1913" s="6" t="s">
        <v>389</v>
      </c>
      <c r="C1913" s="7">
        <v>32500</v>
      </c>
      <c r="D1913" s="7"/>
    </row>
    <row r="1914" spans="1:4" ht="15" thickBot="1" x14ac:dyDescent="0.35">
      <c r="A1914" s="22">
        <v>531660</v>
      </c>
      <c r="B1914" s="23" t="s">
        <v>38</v>
      </c>
      <c r="C1914" s="20">
        <v>15808990</v>
      </c>
      <c r="D1914" s="20">
        <v>17768908</v>
      </c>
    </row>
    <row r="1915" spans="1:4" ht="15" thickBot="1" x14ac:dyDescent="0.35">
      <c r="A1915" s="24" t="s">
        <v>18</v>
      </c>
      <c r="B1915" s="25"/>
      <c r="C1915" s="21">
        <f>SUM(C1866:C1914)</f>
        <v>87267991</v>
      </c>
      <c r="D1915" s="21">
        <f>SUM(D1866:D1914)</f>
        <v>92625387</v>
      </c>
    </row>
    <row r="1916" spans="1:4" x14ac:dyDescent="0.3">
      <c r="A1916" s="11">
        <v>5317</v>
      </c>
      <c r="B1916" s="12" t="s">
        <v>280</v>
      </c>
      <c r="C1916" s="33"/>
      <c r="D1916" s="33"/>
    </row>
    <row r="1917" spans="1:4" ht="15" thickBot="1" x14ac:dyDescent="0.35">
      <c r="A1917" s="15">
        <v>531701</v>
      </c>
      <c r="B1917" s="41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f>SUM(C1917:C1917)</f>
        <v>0</v>
      </c>
      <c r="D1918" s="10">
        <f>SUM(D1917:D1917)</f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>
        <v>4847498</v>
      </c>
      <c r="D1921" s="7">
        <v>471136</v>
      </c>
    </row>
    <row r="1922" spans="1:4" x14ac:dyDescent="0.3">
      <c r="A1922" s="5">
        <v>540102</v>
      </c>
      <c r="B1922" s="6" t="s">
        <v>95</v>
      </c>
      <c r="C1922" s="7">
        <v>2259199</v>
      </c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>
        <v>411951</v>
      </c>
      <c r="D1929" s="7">
        <v>745701</v>
      </c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f>SUM(C1921:C1935)</f>
        <v>7518648</v>
      </c>
      <c r="D1936" s="10">
        <f>SUM(D1921:D1935)</f>
        <v>1216837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f>SUM(C1938:C1952)</f>
        <v>0</v>
      </c>
      <c r="D1953" s="10">
        <f>SUM(D1938:D1952)</f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>
        <v>1198042</v>
      </c>
      <c r="D1955" s="7">
        <v>2111330</v>
      </c>
    </row>
    <row r="1956" spans="1:4" x14ac:dyDescent="0.3">
      <c r="A1956" s="5">
        <v>540302</v>
      </c>
      <c r="B1956" s="6" t="s">
        <v>95</v>
      </c>
      <c r="C1956" s="7">
        <v>1198042</v>
      </c>
      <c r="D1956" s="7">
        <v>2111330</v>
      </c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>
        <v>16311</v>
      </c>
      <c r="D1958" s="7"/>
    </row>
    <row r="1959" spans="1:4" x14ac:dyDescent="0.3">
      <c r="A1959" s="5">
        <v>540305</v>
      </c>
      <c r="B1959" s="6" t="s">
        <v>98</v>
      </c>
      <c r="C1959" s="7">
        <v>234413</v>
      </c>
      <c r="D1959" s="7">
        <v>186795</v>
      </c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>
        <v>41956</v>
      </c>
      <c r="D1962" s="17">
        <v>30696</v>
      </c>
    </row>
    <row r="1963" spans="1:4" x14ac:dyDescent="0.3">
      <c r="A1963" s="5">
        <v>540309</v>
      </c>
      <c r="B1963" s="6" t="s">
        <v>102</v>
      </c>
      <c r="C1963" s="7">
        <v>78685</v>
      </c>
      <c r="D1963" s="7">
        <v>394807</v>
      </c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>
        <v>338395</v>
      </c>
    </row>
    <row r="1970" spans="1:4" ht="15" thickBot="1" x14ac:dyDescent="0.35">
      <c r="A1970" s="8" t="s">
        <v>18</v>
      </c>
      <c r="B1970" s="9"/>
      <c r="C1970" s="10">
        <f>SUM(C1955:C1969)</f>
        <v>2767449</v>
      </c>
      <c r="D1970" s="10">
        <f>SUM(D1955:D1969)</f>
        <v>5173353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f>SUM(C1972:C1986)</f>
        <v>0</v>
      </c>
      <c r="D1987" s="10">
        <f>SUM(D1972:D1986)</f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f>SUM(C1989:C2003)</f>
        <v>0</v>
      </c>
      <c r="D2004" s="10">
        <f>SUM(D1989:D2003)</f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>
        <v>844532</v>
      </c>
      <c r="D2006" s="7">
        <v>548784</v>
      </c>
    </row>
    <row r="2007" spans="1:4" x14ac:dyDescent="0.3">
      <c r="A2007" s="5">
        <v>540602</v>
      </c>
      <c r="B2007" s="6" t="s">
        <v>95</v>
      </c>
      <c r="C2007" s="7">
        <v>844532</v>
      </c>
      <c r="D2007" s="7">
        <v>548784</v>
      </c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>
        <v>630</v>
      </c>
    </row>
    <row r="2010" spans="1:4" x14ac:dyDescent="0.3">
      <c r="A2010" s="5">
        <v>540605</v>
      </c>
      <c r="B2010" s="6" t="s">
        <v>98</v>
      </c>
      <c r="C2010" s="7">
        <v>28019</v>
      </c>
      <c r="D2010" s="7">
        <v>4742</v>
      </c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>
        <v>12278</v>
      </c>
      <c r="D2013" s="17">
        <v>6268</v>
      </c>
    </row>
    <row r="2014" spans="1:4" x14ac:dyDescent="0.3">
      <c r="A2014" s="5">
        <v>540609</v>
      </c>
      <c r="B2014" s="6" t="s">
        <v>102</v>
      </c>
      <c r="C2014" s="7">
        <v>157923</v>
      </c>
      <c r="D2014" s="7">
        <v>286741</v>
      </c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>
        <v>30427</v>
      </c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>
        <v>135358</v>
      </c>
      <c r="D2020" s="20">
        <v>163850</v>
      </c>
    </row>
    <row r="2021" spans="1:4" ht="15" thickBot="1" x14ac:dyDescent="0.35">
      <c r="A2021" s="8" t="s">
        <v>18</v>
      </c>
      <c r="B2021" s="9"/>
      <c r="C2021" s="10">
        <f>SUM(C2006:C2020)</f>
        <v>2022642</v>
      </c>
      <c r="D2021" s="10">
        <f>SUM(D2006:D2020)</f>
        <v>1590226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f>SUM(C2023:C2037)</f>
        <v>0</v>
      </c>
      <c r="D2038" s="10">
        <f>SUM(D2023:D2037)</f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f>SUM(C2040:C2054)</f>
        <v>0</v>
      </c>
      <c r="D2055" s="10">
        <f>SUM(D2040:D2054)</f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f>SUM(C2057:C2071)</f>
        <v>0</v>
      </c>
      <c r="D2072" s="10">
        <f>SUM(D2057:D2071)</f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f>SUM(C2074:C2088)</f>
        <v>0</v>
      </c>
      <c r="D2089" s="10">
        <f>SUM(D2074:D2088)</f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f>SUM(C2091:C2105)</f>
        <v>0</v>
      </c>
      <c r="D2106" s="10">
        <f>SUM(D2091:D2105)</f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f>SUM(C2108:C2122)</f>
        <v>0</v>
      </c>
      <c r="D2123" s="10">
        <f>SUM(D2108:D2122)</f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f>SUM(C2125:C2139)</f>
        <v>0</v>
      </c>
      <c r="D2140" s="10">
        <f>SUM(D2125:D2139)</f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>
        <v>1514352</v>
      </c>
      <c r="D2142" s="7">
        <v>2815106</v>
      </c>
    </row>
    <row r="2143" spans="1:4" x14ac:dyDescent="0.3">
      <c r="A2143" s="5">
        <v>541402</v>
      </c>
      <c r="B2143" s="6" t="s">
        <v>95</v>
      </c>
      <c r="C2143" s="7">
        <v>1514352</v>
      </c>
      <c r="D2143" s="7">
        <v>2815106</v>
      </c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>
        <v>21747</v>
      </c>
      <c r="D2145" s="7"/>
    </row>
    <row r="2146" spans="1:4" x14ac:dyDescent="0.3">
      <c r="A2146" s="5">
        <v>541405</v>
      </c>
      <c r="B2146" s="6" t="s">
        <v>98</v>
      </c>
      <c r="C2146" s="7">
        <v>117207</v>
      </c>
      <c r="D2146" s="7">
        <v>93397</v>
      </c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>
        <v>55942</v>
      </c>
      <c r="D2149" s="7">
        <v>40929</v>
      </c>
    </row>
    <row r="2150" spans="1:4" x14ac:dyDescent="0.3">
      <c r="A2150" s="5">
        <v>541409</v>
      </c>
      <c r="B2150" s="6" t="s">
        <v>102</v>
      </c>
      <c r="C2150" s="7">
        <v>104913</v>
      </c>
      <c r="D2150" s="7">
        <v>526410</v>
      </c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>
        <v>451194</v>
      </c>
    </row>
    <row r="2157" spans="1:4" ht="15" thickBot="1" x14ac:dyDescent="0.35">
      <c r="A2157" s="8" t="s">
        <v>18</v>
      </c>
      <c r="B2157" s="9"/>
      <c r="C2157" s="10">
        <f>SUM(C2142:C2156)</f>
        <v>3328513</v>
      </c>
      <c r="D2157" s="10">
        <f>SUM(D2142:D2156)</f>
        <v>6742142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f>SUM(C2159:C2173)</f>
        <v>0</v>
      </c>
      <c r="D2174" s="10">
        <f>SUM(D2159:D2173)</f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f>SUM(C2176:C2190)</f>
        <v>0</v>
      </c>
      <c r="D2191" s="10">
        <f>SUM(D2176:D2190)</f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f>SUM(C2193:C2207)</f>
        <v>0</v>
      </c>
      <c r="D2208" s="10">
        <f>SUM(D2193:D2207)</f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f>SUM(C2210:C2224)</f>
        <v>0</v>
      </c>
      <c r="D2225" s="10">
        <f>SUM(D2210:D2224)</f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f>SUM(C2227:C2267)</f>
        <v>0</v>
      </c>
      <c r="D2268" s="10">
        <f>SUM(D2227:D2267)</f>
        <v>0</v>
      </c>
    </row>
    <row r="2269" spans="1:4" x14ac:dyDescent="0.3">
      <c r="A2269" s="11">
        <v>5420</v>
      </c>
      <c r="B2269" s="12" t="s">
        <v>280</v>
      </c>
      <c r="C2269" s="33"/>
      <c r="D2269" s="33"/>
    </row>
    <row r="2270" spans="1:4" ht="15" thickBot="1" x14ac:dyDescent="0.35">
      <c r="A2270" s="15">
        <v>542001</v>
      </c>
      <c r="B2270" s="16" t="s">
        <v>281</v>
      </c>
      <c r="C2270" s="42"/>
      <c r="D2270" s="42"/>
    </row>
    <row r="2271" spans="1:4" ht="15" thickBot="1" x14ac:dyDescent="0.35">
      <c r="A2271" s="8" t="s">
        <v>18</v>
      </c>
      <c r="B2271" s="9"/>
      <c r="C2271" s="10">
        <f>SUM(C2270)</f>
        <v>0</v>
      </c>
      <c r="D2271" s="10">
        <f>SUM(D2270)</f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>
        <v>300</v>
      </c>
    </row>
    <row r="2275" spans="1:4" x14ac:dyDescent="0.3">
      <c r="A2275" s="5">
        <v>550102</v>
      </c>
      <c r="B2275" s="6" t="s">
        <v>439</v>
      </c>
      <c r="C2275" s="7">
        <v>2965556</v>
      </c>
      <c r="D2275" s="7">
        <v>1962885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f>SUM(C2274:C2277)</f>
        <v>2965556</v>
      </c>
      <c r="D2278" s="10">
        <f>SUM(D2274:D2277)</f>
        <v>1963185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126183</v>
      </c>
      <c r="D2281" s="7">
        <v>676596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f>SUM(C2280:C2283)</f>
        <v>126183</v>
      </c>
      <c r="D2284" s="10">
        <f>SUM(D2280:D2283)</f>
        <v>676596</v>
      </c>
    </row>
    <row r="2285" spans="1:4" x14ac:dyDescent="0.3">
      <c r="A2285" s="43"/>
      <c r="B2285" s="19"/>
      <c r="C2285" s="4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f>SUM(C2289:C2298)</f>
        <v>0</v>
      </c>
      <c r="D2299" s="10">
        <f>SUM(D2289:D2298)</f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f>SUM(C2301:C2310)</f>
        <v>0</v>
      </c>
      <c r="D2311" s="10">
        <f>SUM(D2301:D2310)</f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f>SUM(C2313:C2322)</f>
        <v>0</v>
      </c>
      <c r="D2323" s="10">
        <f>SUM(D2313:D2322)</f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f>SUM(C2325:C2339)</f>
        <v>0</v>
      </c>
      <c r="D2340" s="10">
        <f>SUM(D2325:D2339)</f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f>SUM(C2342:C2356)</f>
        <v>0</v>
      </c>
      <c r="D2357" s="10">
        <f>SUM(D2342:D2356)</f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f>SUM(C2359:C2373)</f>
        <v>0</v>
      </c>
      <c r="D2374" s="10">
        <f>SUM(D2359:D2373)</f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f>SUM(C2377:C2391)</f>
        <v>0</v>
      </c>
      <c r="D2392" s="10">
        <f>SUM(D2377:D2391)</f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f>SUM(C2394)</f>
        <v>0</v>
      </c>
      <c r="D2395" s="10">
        <f>SUM(D2394)</f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f>SUM(C2396)</f>
        <v>0</v>
      </c>
      <c r="D2397" s="10">
        <f>SUM(D2396)</f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f>C1124+C1133+C1146+C1157+C1168+C1180+C1192+C1204+C1216+C1228+C1240+C1252+C1264+C1280+C1296+C1348+C1363+C1377+C1389+C1402+C1414+C1425+C1436+C1448+C1460+C1472+C1484+C1496+C1508+C1520+C1532+C1548+C1564+C1608+C1626+C1643+C1660+C1677+C1694+C1711+C1728+C1745+C1762+C1779+C1796+C1813+C1830+C1847+C1864+C1915+C1918+C1936+C1953+C1970+C1987+C2004+C2021+C2038+C2055+C2072+C2089+C2106+C2123+C2140+C2157+C2174+C2191+C2208+C2225+C2268+C2271+C2278+C2284+C2299+C2311+C2323+C2340+C2357+C2374+C2392+C2395+C2397</f>
        <v>2355382073</v>
      </c>
      <c r="D2399" s="51">
        <f>D1124+D1133+D1146+D1157+D1168+D1180+D1192+D1204+D1216+D1228+D1240+D1252+D1264+D1280+D1296+D1348+D1363+D1377+D1389+D1402+D1414+D1425+D1436+D1448+D1460+D1472+D1484+D1496+D1508+D1520+D1532+D1548+D1564+D1608+D1626+D1643+D1660+D1677+D1694+D1711+D1728+D1745+D1762+D1779+D1796+D1813+D1830+D1847+D1864+D1915+D1918+D1936+D1953+D1970+D1987+D2004+D2021+D2038+D2055+D2072+D2089+D2106+D2123+D2140+D2157+D2174+D2191+D2208+D2225+D2268+D2271+D2278+D2284+D2299+D2311+D2323+D2340+D2357+D2374+D2392+D2395+D2397</f>
        <v>2152799642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f>C1114-C2399</f>
        <v>50162028</v>
      </c>
      <c r="D2401" s="51">
        <f>D1114-D2399</f>
        <v>49594879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1BB2D-3E2C-44F5-AF78-08CAF56F6830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44140625" customWidth="1"/>
    <col min="4" max="4" width="16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28399216</v>
      </c>
      <c r="D8" s="7">
        <v>28399216</v>
      </c>
    </row>
    <row r="9" spans="1:4" x14ac:dyDescent="0.3">
      <c r="A9" s="5">
        <v>1105</v>
      </c>
      <c r="B9" s="6" t="s">
        <v>9</v>
      </c>
      <c r="C9" s="7">
        <v>-8465945</v>
      </c>
      <c r="D9" s="7">
        <v>-7775952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171705582</v>
      </c>
      <c r="D11" s="7">
        <v>304416482</v>
      </c>
    </row>
    <row r="12" spans="1:4" x14ac:dyDescent="0.3">
      <c r="A12" s="5">
        <v>1108</v>
      </c>
      <c r="B12" s="6" t="s">
        <v>12</v>
      </c>
      <c r="C12" s="7">
        <v>64313497</v>
      </c>
      <c r="D12" s="7">
        <v>0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>
        <v>49991725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8149680</v>
      </c>
      <c r="D16" s="7">
        <v>8456432</v>
      </c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264102030</v>
      </c>
      <c r="D18" s="10">
        <v>383487903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49000</v>
      </c>
      <c r="D21" s="7">
        <v>49000</v>
      </c>
    </row>
    <row r="22" spans="1:4" x14ac:dyDescent="0.3">
      <c r="A22" s="5">
        <v>1203</v>
      </c>
      <c r="B22" s="6" t="s">
        <v>22</v>
      </c>
      <c r="C22" s="7">
        <v>29277561</v>
      </c>
      <c r="D22" s="7">
        <v>37291842</v>
      </c>
    </row>
    <row r="23" spans="1:4" x14ac:dyDescent="0.3">
      <c r="A23" s="5">
        <v>1204</v>
      </c>
      <c r="B23" s="6" t="s">
        <v>23</v>
      </c>
      <c r="C23" s="7">
        <v>18485091</v>
      </c>
      <c r="D23" s="7">
        <v>15405082</v>
      </c>
    </row>
    <row r="24" spans="1:4" ht="15" thickBot="1" x14ac:dyDescent="0.35">
      <c r="A24" s="15">
        <v>1205</v>
      </c>
      <c r="B24" s="16" t="s">
        <v>24</v>
      </c>
      <c r="C24" s="7">
        <v>4451626</v>
      </c>
      <c r="D24" s="17">
        <v>13498853</v>
      </c>
    </row>
    <row r="25" spans="1:4" ht="15" thickBot="1" x14ac:dyDescent="0.35">
      <c r="A25" s="8" t="s">
        <v>18</v>
      </c>
      <c r="B25" s="9"/>
      <c r="C25" s="10">
        <v>52263278</v>
      </c>
      <c r="D25" s="10">
        <v>66244777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687749</v>
      </c>
      <c r="D27" s="7">
        <v>2786412</v>
      </c>
    </row>
    <row r="28" spans="1:4" x14ac:dyDescent="0.3">
      <c r="A28" s="5">
        <v>1302</v>
      </c>
      <c r="B28" s="6" t="s">
        <v>27</v>
      </c>
      <c r="C28" s="7">
        <v>147710062</v>
      </c>
      <c r="D28" s="7">
        <v>71106088</v>
      </c>
    </row>
    <row r="29" spans="1:4" x14ac:dyDescent="0.3">
      <c r="A29" s="5">
        <v>1303</v>
      </c>
      <c r="B29" s="6" t="s">
        <v>28</v>
      </c>
      <c r="C29" s="7">
        <v>25260188</v>
      </c>
      <c r="D29" s="7">
        <v>16850944</v>
      </c>
    </row>
    <row r="30" spans="1:4" x14ac:dyDescent="0.3">
      <c r="A30" s="5">
        <v>1304</v>
      </c>
      <c r="B30" s="6" t="s">
        <v>29</v>
      </c>
      <c r="C30" s="7">
        <v>24740</v>
      </c>
      <c r="D30" s="7">
        <v>1707002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3839646</v>
      </c>
      <c r="D32" s="7">
        <v>2713704</v>
      </c>
    </row>
    <row r="33" spans="1:4" x14ac:dyDescent="0.3">
      <c r="A33" s="5">
        <v>1307</v>
      </c>
      <c r="B33" s="6" t="s">
        <v>32</v>
      </c>
      <c r="C33" s="7">
        <v>295714</v>
      </c>
      <c r="D33" s="7">
        <v>183844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1303880</v>
      </c>
      <c r="D37" s="7">
        <v>1435502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179121979</v>
      </c>
      <c r="D40" s="10">
        <v>96783496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>
        <v>22171595</v>
      </c>
      <c r="D46" s="7">
        <v>26156450</v>
      </c>
    </row>
    <row r="47" spans="1:4" x14ac:dyDescent="0.3">
      <c r="A47" s="5">
        <v>1406</v>
      </c>
      <c r="B47" s="6" t="s">
        <v>45</v>
      </c>
      <c r="C47" s="7">
        <v>3133852</v>
      </c>
      <c r="D47" s="7">
        <v>3133852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25305447</v>
      </c>
      <c r="D51" s="21">
        <v>29290302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1561136</v>
      </c>
      <c r="D53" s="7">
        <v>452318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56">
        <v>35547066</v>
      </c>
      <c r="D57" s="7">
        <v>21323874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>
        <v>81339572</v>
      </c>
      <c r="D59" s="7">
        <v>55174144</v>
      </c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61225202</v>
      </c>
      <c r="D61" s="20">
        <v>34702085</v>
      </c>
    </row>
    <row r="62" spans="1:4" ht="15" thickBot="1" x14ac:dyDescent="0.35">
      <c r="A62" s="24" t="s">
        <v>18</v>
      </c>
      <c r="B62" s="25"/>
      <c r="C62" s="21">
        <v>179672976</v>
      </c>
      <c r="D62" s="21">
        <v>111652421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5200000</v>
      </c>
      <c r="D64" s="7">
        <v>3200000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247144711</v>
      </c>
      <c r="D68" s="7">
        <v>50091569</v>
      </c>
    </row>
    <row r="69" spans="1:4" ht="15" thickBot="1" x14ac:dyDescent="0.35">
      <c r="A69" s="8" t="s">
        <v>18</v>
      </c>
      <c r="B69" s="9"/>
      <c r="C69" s="10">
        <v>252344711</v>
      </c>
      <c r="D69" s="10">
        <v>53291569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34787229</v>
      </c>
      <c r="D71" s="7">
        <v>31274804</v>
      </c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50494908</v>
      </c>
      <c r="D73" s="7">
        <v>34680127</v>
      </c>
    </row>
    <row r="74" spans="1:4" x14ac:dyDescent="0.3">
      <c r="A74" s="5">
        <v>1704</v>
      </c>
      <c r="B74" s="6" t="s">
        <v>68</v>
      </c>
      <c r="C74" s="7">
        <v>-29848889</v>
      </c>
      <c r="D74" s="7">
        <v>-26487486</v>
      </c>
    </row>
    <row r="75" spans="1:4" x14ac:dyDescent="0.3">
      <c r="A75" s="5">
        <v>1705</v>
      </c>
      <c r="B75" s="6" t="s">
        <v>69</v>
      </c>
      <c r="C75" s="7">
        <v>5427475</v>
      </c>
      <c r="D75" s="7">
        <v>5519653</v>
      </c>
    </row>
    <row r="76" spans="1:4" ht="15" thickBot="1" x14ac:dyDescent="0.35">
      <c r="A76" s="5">
        <v>1706</v>
      </c>
      <c r="B76" s="6" t="s">
        <v>70</v>
      </c>
      <c r="C76" s="7">
        <v>-4825876</v>
      </c>
      <c r="D76" s="7">
        <v>-4671531</v>
      </c>
    </row>
    <row r="77" spans="1:4" ht="15" thickBot="1" x14ac:dyDescent="0.35">
      <c r="A77" s="8" t="s">
        <v>18</v>
      </c>
      <c r="B77" s="9"/>
      <c r="C77" s="10">
        <v>56034847</v>
      </c>
      <c r="D77" s="10">
        <v>40315567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2518463</v>
      </c>
      <c r="D84" s="7">
        <v>1158504</v>
      </c>
    </row>
    <row r="85" spans="1:4" x14ac:dyDescent="0.3">
      <c r="A85" s="5">
        <v>1903</v>
      </c>
      <c r="B85" s="6" t="s">
        <v>76</v>
      </c>
      <c r="C85" s="7">
        <v>816830</v>
      </c>
      <c r="D85" s="7">
        <v>326830</v>
      </c>
    </row>
    <row r="86" spans="1:4" x14ac:dyDescent="0.3">
      <c r="A86" s="5">
        <v>1904</v>
      </c>
      <c r="B86" s="6" t="s">
        <v>77</v>
      </c>
      <c r="C86" s="7"/>
      <c r="D86" s="7"/>
    </row>
    <row r="87" spans="1:4" x14ac:dyDescent="0.3">
      <c r="A87" s="5">
        <v>1905</v>
      </c>
      <c r="B87" s="6" t="s">
        <v>78</v>
      </c>
      <c r="C87" s="7">
        <v>338992</v>
      </c>
      <c r="D87" s="7"/>
    </row>
    <row r="88" spans="1:4" x14ac:dyDescent="0.3">
      <c r="A88" s="5">
        <v>1906</v>
      </c>
      <c r="B88" s="6" t="s">
        <v>79</v>
      </c>
      <c r="C88" s="7"/>
      <c r="D88" s="7"/>
    </row>
    <row r="89" spans="1:4" x14ac:dyDescent="0.3">
      <c r="A89" s="5">
        <v>1907</v>
      </c>
      <c r="B89" s="6" t="s">
        <v>80</v>
      </c>
      <c r="C89" s="7">
        <v>35427461</v>
      </c>
      <c r="D89" s="7">
        <v>35399172</v>
      </c>
    </row>
    <row r="90" spans="1:4" x14ac:dyDescent="0.3">
      <c r="A90" s="5">
        <v>1908</v>
      </c>
      <c r="B90" s="6" t="s">
        <v>81</v>
      </c>
      <c r="C90" s="7">
        <v>-32223114</v>
      </c>
      <c r="D90" s="7">
        <v>-31008434</v>
      </c>
    </row>
    <row r="91" spans="1:4" ht="15" thickBot="1" x14ac:dyDescent="0.35">
      <c r="A91" s="5">
        <v>1910</v>
      </c>
      <c r="B91" s="6" t="s">
        <v>38</v>
      </c>
      <c r="C91" s="7">
        <v>3969435</v>
      </c>
      <c r="D91" s="7">
        <v>2041959</v>
      </c>
    </row>
    <row r="92" spans="1:4" ht="15" thickBot="1" x14ac:dyDescent="0.35">
      <c r="A92" s="8" t="s">
        <v>82</v>
      </c>
      <c r="B92" s="9"/>
      <c r="C92" s="10">
        <v>10848067</v>
      </c>
      <c r="D92" s="10">
        <v>7918031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1019693335</v>
      </c>
      <c r="D94" s="30">
        <v>788984066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>
        <v>9821552</v>
      </c>
      <c r="D99" s="7">
        <v>8427630</v>
      </c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9821552</v>
      </c>
      <c r="D105" s="10">
        <v>8427630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35779713</v>
      </c>
      <c r="D107" s="7">
        <v>23353102</v>
      </c>
    </row>
    <row r="108" spans="1:4" x14ac:dyDescent="0.3">
      <c r="A108" s="5">
        <v>2202</v>
      </c>
      <c r="B108" s="6" t="s">
        <v>95</v>
      </c>
      <c r="C108" s="7">
        <v>-22519405</v>
      </c>
      <c r="D108" s="7">
        <v>-12644872</v>
      </c>
    </row>
    <row r="109" spans="1:4" x14ac:dyDescent="0.3">
      <c r="A109" s="5">
        <v>2203</v>
      </c>
      <c r="B109" s="59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>
        <v>157707</v>
      </c>
      <c r="D111" s="7">
        <v>51423</v>
      </c>
    </row>
    <row r="112" spans="1:4" x14ac:dyDescent="0.3">
      <c r="A112" s="5">
        <v>2206</v>
      </c>
      <c r="B112" s="6" t="s">
        <v>99</v>
      </c>
      <c r="C112" s="7">
        <v>141184584</v>
      </c>
      <c r="D112" s="7">
        <v>93957322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31626</v>
      </c>
      <c r="D114" s="7">
        <v>1291998</v>
      </c>
    </row>
    <row r="115" spans="1:4" x14ac:dyDescent="0.3">
      <c r="A115" s="5">
        <v>2209</v>
      </c>
      <c r="B115" s="6" t="s">
        <v>102</v>
      </c>
      <c r="C115" s="7">
        <v>1788828</v>
      </c>
      <c r="D115" s="7">
        <v>1654441</v>
      </c>
    </row>
    <row r="116" spans="1:4" x14ac:dyDescent="0.3">
      <c r="A116" s="5">
        <v>2210</v>
      </c>
      <c r="B116" s="6" t="s">
        <v>103</v>
      </c>
      <c r="C116" s="7">
        <v>1779784</v>
      </c>
      <c r="D116" s="7">
        <v>422756</v>
      </c>
    </row>
    <row r="117" spans="1:4" x14ac:dyDescent="0.3">
      <c r="A117" s="5">
        <v>2211</v>
      </c>
      <c r="B117" s="6" t="s">
        <v>104</v>
      </c>
      <c r="C117" s="7">
        <v>546907</v>
      </c>
      <c r="D117" s="7">
        <v>3017857</v>
      </c>
    </row>
    <row r="118" spans="1:4" x14ac:dyDescent="0.3">
      <c r="A118" s="5">
        <v>2212</v>
      </c>
      <c r="B118" s="6" t="s">
        <v>105</v>
      </c>
      <c r="C118" s="7">
        <v>4411903</v>
      </c>
      <c r="D118" s="7">
        <v>474686</v>
      </c>
    </row>
    <row r="119" spans="1:4" x14ac:dyDescent="0.3">
      <c r="A119" s="5">
        <v>2213</v>
      </c>
      <c r="B119" s="6" t="s">
        <v>106</v>
      </c>
      <c r="C119" s="7">
        <v>-238452</v>
      </c>
      <c r="D119" s="7"/>
    </row>
    <row r="120" spans="1:4" x14ac:dyDescent="0.3">
      <c r="A120" s="5">
        <v>2214</v>
      </c>
      <c r="B120" s="6" t="s">
        <v>107</v>
      </c>
      <c r="C120" s="7">
        <v>219131</v>
      </c>
      <c r="D120" s="7"/>
    </row>
    <row r="121" spans="1:4" x14ac:dyDescent="0.3">
      <c r="A121" s="5">
        <v>2215</v>
      </c>
      <c r="B121" s="6" t="s">
        <v>108</v>
      </c>
      <c r="C121" s="7">
        <v>6203664</v>
      </c>
      <c r="D121" s="7">
        <v>1058993</v>
      </c>
    </row>
    <row r="122" spans="1:4" ht="15" thickBot="1" x14ac:dyDescent="0.35">
      <c r="A122" s="18">
        <v>2216</v>
      </c>
      <c r="B122" s="19" t="s">
        <v>109</v>
      </c>
      <c r="C122" s="7">
        <v>1218535</v>
      </c>
      <c r="D122" s="7">
        <v>1083596</v>
      </c>
    </row>
    <row r="123" spans="1:4" ht="15" thickBot="1" x14ac:dyDescent="0.35">
      <c r="A123" s="8" t="s">
        <v>18</v>
      </c>
      <c r="B123" s="9"/>
      <c r="C123" s="10">
        <v>170564525</v>
      </c>
      <c r="D123" s="10">
        <v>113721302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>
        <v>1000</v>
      </c>
      <c r="D125" s="7"/>
    </row>
    <row r="126" spans="1:4" x14ac:dyDescent="0.3">
      <c r="A126" s="5">
        <v>2302</v>
      </c>
      <c r="B126" s="6" t="s">
        <v>112</v>
      </c>
      <c r="C126" s="7"/>
      <c r="D126" s="7">
        <v>2000</v>
      </c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24513002</v>
      </c>
      <c r="D138" s="7">
        <v>14318146</v>
      </c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24514002</v>
      </c>
      <c r="D141" s="10">
        <v>14320146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1181201</v>
      </c>
      <c r="D143" s="7">
        <v>799710</v>
      </c>
    </row>
    <row r="144" spans="1:4" x14ac:dyDescent="0.3">
      <c r="A144" s="5">
        <v>2402</v>
      </c>
      <c r="B144" s="6" t="s">
        <v>129</v>
      </c>
      <c r="C144" s="7">
        <v>66394843</v>
      </c>
      <c r="D144" s="7">
        <v>54358706</v>
      </c>
    </row>
    <row r="145" spans="1:4" x14ac:dyDescent="0.3">
      <c r="A145" s="5">
        <v>2403</v>
      </c>
      <c r="B145" s="6" t="s">
        <v>130</v>
      </c>
      <c r="C145" s="7"/>
      <c r="D145" s="7"/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67576044</v>
      </c>
      <c r="D149" s="10">
        <v>55158416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12050577</v>
      </c>
      <c r="D151" s="7">
        <v>9227633</v>
      </c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12050577</v>
      </c>
      <c r="D157" s="10">
        <v>9227633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8837050</v>
      </c>
      <c r="D160" s="7">
        <v>5853255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995117</v>
      </c>
      <c r="D164" s="7">
        <v>236652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>
        <v>20251073</v>
      </c>
      <c r="D166" s="20">
        <v>23241856</v>
      </c>
    </row>
    <row r="167" spans="1:4" ht="15" thickBot="1" x14ac:dyDescent="0.35">
      <c r="A167" s="8" t="s">
        <v>18</v>
      </c>
      <c r="B167" s="9"/>
      <c r="C167" s="10">
        <v>30083240</v>
      </c>
      <c r="D167" s="10">
        <v>29331763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11181429</v>
      </c>
      <c r="D169" s="7">
        <v>8396731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/>
      <c r="D172" s="7"/>
    </row>
    <row r="173" spans="1:4" x14ac:dyDescent="0.3">
      <c r="A173" s="5">
        <v>2705</v>
      </c>
      <c r="B173" s="6" t="s">
        <v>155</v>
      </c>
      <c r="C173" s="7">
        <v>882112</v>
      </c>
      <c r="D173" s="7">
        <v>503129</v>
      </c>
    </row>
    <row r="174" spans="1:4" x14ac:dyDescent="0.3">
      <c r="A174" s="5">
        <v>2706</v>
      </c>
      <c r="B174" s="6" t="s">
        <v>156</v>
      </c>
      <c r="C174" s="7">
        <v>137311</v>
      </c>
      <c r="D174" s="7">
        <v>60653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/>
      <c r="D177" s="7"/>
    </row>
    <row r="178" spans="1:4" x14ac:dyDescent="0.3">
      <c r="A178" s="5">
        <v>2710</v>
      </c>
      <c r="B178" s="6" t="s">
        <v>160</v>
      </c>
      <c r="C178" s="7">
        <v>32905</v>
      </c>
      <c r="D178" s="7">
        <v>36671</v>
      </c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>
        <v>70832</v>
      </c>
      <c r="D180" s="7">
        <v>52203</v>
      </c>
    </row>
    <row r="181" spans="1:4" x14ac:dyDescent="0.3">
      <c r="A181" s="5">
        <v>2713</v>
      </c>
      <c r="B181" s="6" t="s">
        <v>163</v>
      </c>
      <c r="C181" s="7">
        <v>540289</v>
      </c>
      <c r="D181" s="7">
        <v>122588</v>
      </c>
    </row>
    <row r="182" spans="1:4" x14ac:dyDescent="0.3">
      <c r="A182" s="5">
        <v>2714</v>
      </c>
      <c r="B182" s="6" t="s">
        <v>164</v>
      </c>
      <c r="C182" s="7">
        <v>-239450</v>
      </c>
      <c r="D182" s="7"/>
    </row>
    <row r="183" spans="1:4" x14ac:dyDescent="0.3">
      <c r="A183" s="5">
        <v>2715</v>
      </c>
      <c r="B183" s="6" t="s">
        <v>165</v>
      </c>
      <c r="C183" s="7">
        <v>3457896</v>
      </c>
      <c r="D183" s="7">
        <v>2116881</v>
      </c>
    </row>
    <row r="184" spans="1:4" x14ac:dyDescent="0.3">
      <c r="A184" s="5">
        <v>2716</v>
      </c>
      <c r="B184" s="6" t="s">
        <v>166</v>
      </c>
      <c r="C184" s="7">
        <v>77256</v>
      </c>
      <c r="D184" s="7">
        <v>5718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771262</v>
      </c>
      <c r="D187" s="7">
        <v>562603</v>
      </c>
    </row>
    <row r="188" spans="1:4" x14ac:dyDescent="0.3">
      <c r="A188" s="15">
        <v>2720</v>
      </c>
      <c r="B188" s="16" t="s">
        <v>170</v>
      </c>
      <c r="C188" s="7">
        <v>64793</v>
      </c>
      <c r="D188" s="7">
        <v>49345</v>
      </c>
    </row>
    <row r="189" spans="1:4" x14ac:dyDescent="0.3">
      <c r="A189" s="15">
        <v>2721</v>
      </c>
      <c r="B189" s="16" t="s">
        <v>171</v>
      </c>
      <c r="C189" s="7">
        <v>762732</v>
      </c>
      <c r="D189" s="7">
        <v>559324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9413529</v>
      </c>
      <c r="D191" s="20">
        <v>3198700</v>
      </c>
    </row>
    <row r="192" spans="1:4" ht="15" thickBot="1" x14ac:dyDescent="0.35">
      <c r="A192" s="8" t="s">
        <v>18</v>
      </c>
      <c r="B192" s="9"/>
      <c r="C192" s="21">
        <v>27152896</v>
      </c>
      <c r="D192" s="21">
        <v>15664546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307127</v>
      </c>
      <c r="D195" s="7">
        <v>563940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307127</v>
      </c>
      <c r="D200" s="10">
        <v>563940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22791529</v>
      </c>
      <c r="D202" s="7">
        <v>11801235</v>
      </c>
    </row>
    <row r="203" spans="1:4" x14ac:dyDescent="0.3">
      <c r="A203" s="5">
        <v>2902</v>
      </c>
      <c r="B203" s="6" t="s">
        <v>182</v>
      </c>
      <c r="C203" s="7">
        <v>21461642</v>
      </c>
      <c r="D203" s="7">
        <v>10098311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309344</v>
      </c>
      <c r="D205" s="7">
        <v>309344</v>
      </c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44562515</v>
      </c>
      <c r="D207" s="10">
        <v>22208890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386632478</v>
      </c>
      <c r="D209" s="30">
        <v>268624266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56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800000000</v>
      </c>
      <c r="D213" s="7">
        <v>400000000</v>
      </c>
    </row>
    <row r="214" spans="1:4" x14ac:dyDescent="0.3">
      <c r="A214" s="5">
        <v>3102</v>
      </c>
      <c r="B214" s="6" t="s">
        <v>189</v>
      </c>
      <c r="C214" s="7">
        <v>-367466384</v>
      </c>
      <c r="D214" s="7">
        <v>-15791544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432533616</v>
      </c>
      <c r="D216" s="10">
        <v>384208456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47015144</v>
      </c>
      <c r="D221" s="7">
        <v>37722735</v>
      </c>
    </row>
    <row r="222" spans="1:4" x14ac:dyDescent="0.3">
      <c r="A222" s="5">
        <v>3302</v>
      </c>
      <c r="B222" s="6" t="s">
        <v>195</v>
      </c>
      <c r="C222" s="7">
        <v>41694467</v>
      </c>
      <c r="D222" s="7">
        <v>35236304</v>
      </c>
    </row>
    <row r="223" spans="1:4" x14ac:dyDescent="0.3">
      <c r="A223" s="5">
        <v>3303</v>
      </c>
      <c r="B223" s="6" t="s">
        <v>196</v>
      </c>
      <c r="C223" s="7">
        <v>107412845</v>
      </c>
      <c r="D223" s="7">
        <v>58787520</v>
      </c>
    </row>
    <row r="224" spans="1:4" ht="15" thickBot="1" x14ac:dyDescent="0.35">
      <c r="A224" s="5">
        <v>3304</v>
      </c>
      <c r="B224" s="6" t="s">
        <v>197</v>
      </c>
      <c r="C224" s="7">
        <v>4404784</v>
      </c>
      <c r="D224" s="7">
        <v>4404784</v>
      </c>
    </row>
    <row r="225" spans="1:4" ht="15" thickBot="1" x14ac:dyDescent="0.35">
      <c r="A225" s="8" t="s">
        <v>18</v>
      </c>
      <c r="B225" s="9"/>
      <c r="C225" s="10">
        <v>200527240</v>
      </c>
      <c r="D225" s="10">
        <v>136151343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633060856</v>
      </c>
      <c r="D227" s="30">
        <v>520359799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1019693334</v>
      </c>
      <c r="D229" s="30">
        <v>788984065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120398511</v>
      </c>
      <c r="D236" s="7">
        <v>98804537</v>
      </c>
    </row>
    <row r="237" spans="1:4" x14ac:dyDescent="0.3">
      <c r="A237" s="5">
        <v>410104</v>
      </c>
      <c r="B237" s="6" t="s">
        <v>205</v>
      </c>
      <c r="C237" s="7"/>
      <c r="D237" s="7">
        <v>150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120398511</v>
      </c>
      <c r="D245" s="21">
        <v>98804687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1029566</v>
      </c>
      <c r="D294" s="7">
        <v>845896</v>
      </c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1029566</v>
      </c>
      <c r="D303" s="10">
        <v>845896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>
        <v>4940227</v>
      </c>
      <c r="D334" s="7">
        <v>4253942</v>
      </c>
    </row>
    <row r="335" spans="1:4" x14ac:dyDescent="0.3">
      <c r="A335" s="5">
        <v>410903</v>
      </c>
      <c r="B335" s="6" t="s">
        <v>88</v>
      </c>
      <c r="C335" s="7">
        <v>8</v>
      </c>
      <c r="D335" s="7">
        <v>8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4940235</v>
      </c>
      <c r="D343" s="10">
        <v>4253950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>
        <v>1142552</v>
      </c>
      <c r="D346" s="7">
        <v>765650</v>
      </c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1142552</v>
      </c>
      <c r="D355" s="10">
        <v>765650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>
        <v>1000</v>
      </c>
      <c r="D358" s="7">
        <v>9000</v>
      </c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1000</v>
      </c>
      <c r="D371" s="10">
        <v>9000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54498713</v>
      </c>
      <c r="D585" s="7">
        <v>39474773</v>
      </c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>
        <v>545447</v>
      </c>
      <c r="D589" s="7">
        <v>186246</v>
      </c>
    </row>
    <row r="590" spans="1:4" x14ac:dyDescent="0.3">
      <c r="A590" s="5">
        <v>430106</v>
      </c>
      <c r="B590" s="6" t="s">
        <v>270</v>
      </c>
      <c r="C590" s="7">
        <v>203396556</v>
      </c>
      <c r="D590" s="7">
        <v>126535194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5187784</v>
      </c>
      <c r="D592" s="7">
        <v>2423806</v>
      </c>
    </row>
    <row r="593" spans="1:4" x14ac:dyDescent="0.3">
      <c r="A593" s="5">
        <v>430109</v>
      </c>
      <c r="B593" s="6" t="s">
        <v>102</v>
      </c>
      <c r="C593" s="7">
        <v>2918719</v>
      </c>
      <c r="D593" s="7">
        <v>2716110</v>
      </c>
    </row>
    <row r="594" spans="1:4" x14ac:dyDescent="0.3">
      <c r="A594" s="5">
        <v>430110</v>
      </c>
      <c r="B594" s="6" t="s">
        <v>103</v>
      </c>
      <c r="C594" s="7">
        <v>1235583</v>
      </c>
      <c r="D594" s="7">
        <v>985776</v>
      </c>
    </row>
    <row r="595" spans="1:4" x14ac:dyDescent="0.3">
      <c r="A595" s="5">
        <v>430111</v>
      </c>
      <c r="B595" s="6" t="s">
        <v>104</v>
      </c>
      <c r="C595" s="7">
        <v>5771791</v>
      </c>
      <c r="D595" s="7">
        <v>3904419</v>
      </c>
    </row>
    <row r="596" spans="1:4" x14ac:dyDescent="0.3">
      <c r="A596" s="5">
        <v>430112</v>
      </c>
      <c r="B596" s="6" t="s">
        <v>105</v>
      </c>
      <c r="C596" s="7">
        <v>75804</v>
      </c>
      <c r="D596" s="7">
        <v>206403</v>
      </c>
    </row>
    <row r="597" spans="1:4" x14ac:dyDescent="0.3">
      <c r="A597" s="5">
        <v>430113</v>
      </c>
      <c r="B597" s="6" t="s">
        <v>106</v>
      </c>
      <c r="C597" s="7">
        <v>213656</v>
      </c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>
        <v>3319506</v>
      </c>
      <c r="D599" s="7">
        <v>1639121</v>
      </c>
    </row>
    <row r="600" spans="1:4" ht="15" thickBot="1" x14ac:dyDescent="0.35">
      <c r="A600" s="8" t="s">
        <v>18</v>
      </c>
      <c r="B600" s="9"/>
      <c r="C600" s="10">
        <v>277163559</v>
      </c>
      <c r="D600" s="10">
        <v>178071848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195303</v>
      </c>
      <c r="D602" s="7">
        <v>235826</v>
      </c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>
        <v>67595</v>
      </c>
      <c r="D607" s="7">
        <v>13391</v>
      </c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>
        <v>158801</v>
      </c>
      <c r="D609" s="7"/>
    </row>
    <row r="610" spans="1:4" x14ac:dyDescent="0.3">
      <c r="A610" s="5">
        <v>430209</v>
      </c>
      <c r="B610" s="6" t="s">
        <v>102</v>
      </c>
      <c r="C610" s="7">
        <v>-13131</v>
      </c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408568</v>
      </c>
      <c r="D617" s="10">
        <v>249217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60934</v>
      </c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60934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2111050</v>
      </c>
      <c r="D670" s="7">
        <v>1491859</v>
      </c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>
        <v>11763</v>
      </c>
      <c r="D674" s="7">
        <v>4985</v>
      </c>
    </row>
    <row r="675" spans="1:4" x14ac:dyDescent="0.3">
      <c r="A675" s="5">
        <v>430606</v>
      </c>
      <c r="B675" s="6" t="s">
        <v>270</v>
      </c>
      <c r="C675" s="7">
        <v>14097605</v>
      </c>
      <c r="D675" s="7">
        <v>8579113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310520</v>
      </c>
      <c r="D677" s="7">
        <v>143750</v>
      </c>
    </row>
    <row r="678" spans="1:4" x14ac:dyDescent="0.3">
      <c r="A678" s="5">
        <v>430609</v>
      </c>
      <c r="B678" s="6" t="s">
        <v>102</v>
      </c>
      <c r="C678" s="7">
        <v>125553</v>
      </c>
      <c r="D678" s="7">
        <v>111593</v>
      </c>
    </row>
    <row r="679" spans="1:4" x14ac:dyDescent="0.3">
      <c r="A679" s="5">
        <v>430610</v>
      </c>
      <c r="B679" s="6" t="s">
        <v>103</v>
      </c>
      <c r="C679" s="7">
        <v>46616</v>
      </c>
      <c r="D679" s="7">
        <v>36975</v>
      </c>
    </row>
    <row r="680" spans="1:4" x14ac:dyDescent="0.3">
      <c r="A680" s="5">
        <v>430611</v>
      </c>
      <c r="B680" s="6" t="s">
        <v>104</v>
      </c>
      <c r="C680" s="7">
        <v>186666</v>
      </c>
      <c r="D680" s="7">
        <v>126738</v>
      </c>
    </row>
    <row r="681" spans="1:4" x14ac:dyDescent="0.3">
      <c r="A681" s="5">
        <v>430612</v>
      </c>
      <c r="B681" s="6" t="s">
        <v>105</v>
      </c>
      <c r="C681" s="7">
        <v>8429</v>
      </c>
      <c r="D681" s="7">
        <v>3004</v>
      </c>
    </row>
    <row r="682" spans="1:4" x14ac:dyDescent="0.3">
      <c r="A682" s="5">
        <v>430613</v>
      </c>
      <c r="B682" s="6" t="s">
        <v>106</v>
      </c>
      <c r="C682" s="7">
        <v>8546</v>
      </c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>
        <v>228835</v>
      </c>
      <c r="D684" s="7">
        <v>29560</v>
      </c>
    </row>
    <row r="685" spans="1:4" ht="15" thickBot="1" x14ac:dyDescent="0.35">
      <c r="A685" s="8" t="s">
        <v>18</v>
      </c>
      <c r="B685" s="9"/>
      <c r="C685" s="10">
        <v>17135583</v>
      </c>
      <c r="D685" s="10">
        <v>10527577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>
        <v>475424</v>
      </c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2429047</v>
      </c>
      <c r="D726" s="7">
        <v>6590801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2429047</v>
      </c>
      <c r="D736" s="10">
        <v>7066225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15788819</v>
      </c>
      <c r="D738" s="7">
        <v>13623566</v>
      </c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>
        <v>27937</v>
      </c>
      <c r="D742" s="7">
        <v>31500</v>
      </c>
    </row>
    <row r="743" spans="1:4" x14ac:dyDescent="0.3">
      <c r="A743" s="5">
        <v>431006</v>
      </c>
      <c r="B743" s="6" t="s">
        <v>99</v>
      </c>
      <c r="C743" s="7">
        <v>50614078</v>
      </c>
      <c r="D743" s="7">
        <v>33352080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969379</v>
      </c>
      <c r="D745" s="7">
        <v>856134</v>
      </c>
    </row>
    <row r="746" spans="1:4" x14ac:dyDescent="0.3">
      <c r="A746" s="5">
        <v>431009</v>
      </c>
      <c r="B746" s="6" t="s">
        <v>102</v>
      </c>
      <c r="C746" s="7">
        <v>1087764</v>
      </c>
      <c r="D746" s="7">
        <v>976617</v>
      </c>
    </row>
    <row r="747" spans="1:4" x14ac:dyDescent="0.3">
      <c r="A747" s="5">
        <v>431010</v>
      </c>
      <c r="B747" s="6" t="s">
        <v>103</v>
      </c>
      <c r="C747" s="7">
        <v>394224</v>
      </c>
      <c r="D747" s="7">
        <v>129870</v>
      </c>
    </row>
    <row r="748" spans="1:4" x14ac:dyDescent="0.3">
      <c r="A748" s="5">
        <v>431011</v>
      </c>
      <c r="B748" s="6" t="s">
        <v>104</v>
      </c>
      <c r="C748" s="7">
        <v>1561767</v>
      </c>
      <c r="D748" s="7">
        <v>1507325</v>
      </c>
    </row>
    <row r="749" spans="1:4" x14ac:dyDescent="0.3">
      <c r="A749" s="5">
        <v>431012</v>
      </c>
      <c r="B749" s="6" t="s">
        <v>105</v>
      </c>
      <c r="C749" s="7">
        <v>82561</v>
      </c>
      <c r="D749" s="7">
        <v>410395</v>
      </c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>
        <v>655648</v>
      </c>
      <c r="D752" s="7"/>
    </row>
    <row r="753" spans="1:4" ht="15" thickBot="1" x14ac:dyDescent="0.35">
      <c r="A753" s="8" t="s">
        <v>18</v>
      </c>
      <c r="B753" s="9"/>
      <c r="C753" s="10">
        <v>71182177</v>
      </c>
      <c r="D753" s="10">
        <v>50887487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2132550</v>
      </c>
      <c r="D755" s="7">
        <v>1806427</v>
      </c>
    </row>
    <row r="756" spans="1:4" x14ac:dyDescent="0.3">
      <c r="A756" s="5">
        <v>431102</v>
      </c>
      <c r="B756" s="6" t="s">
        <v>95</v>
      </c>
      <c r="C756" s="7">
        <v>10955939</v>
      </c>
      <c r="D756" s="7">
        <v>7958519</v>
      </c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>
        <v>12455</v>
      </c>
      <c r="D759" s="7">
        <v>11956</v>
      </c>
    </row>
    <row r="760" spans="1:4" x14ac:dyDescent="0.3">
      <c r="A760" s="5">
        <v>431106</v>
      </c>
      <c r="B760" s="6" t="s">
        <v>99</v>
      </c>
      <c r="C760" s="7">
        <v>7886282</v>
      </c>
      <c r="D760" s="7">
        <v>2678776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1009525</v>
      </c>
      <c r="D762" s="7">
        <v>214256</v>
      </c>
    </row>
    <row r="763" spans="1:4" x14ac:dyDescent="0.3">
      <c r="A763" s="5">
        <v>431109</v>
      </c>
      <c r="B763" s="6" t="s">
        <v>102</v>
      </c>
      <c r="C763" s="7">
        <v>262875</v>
      </c>
      <c r="D763" s="7">
        <v>267555</v>
      </c>
    </row>
    <row r="764" spans="1:4" x14ac:dyDescent="0.3">
      <c r="A764" s="5">
        <v>431110</v>
      </c>
      <c r="B764" s="6" t="s">
        <v>103</v>
      </c>
      <c r="C764" s="7">
        <v>44724</v>
      </c>
      <c r="D764" s="7">
        <v>42503</v>
      </c>
    </row>
    <row r="765" spans="1:4" x14ac:dyDescent="0.3">
      <c r="A765" s="5">
        <v>431111</v>
      </c>
      <c r="B765" s="6" t="s">
        <v>104</v>
      </c>
      <c r="C765" s="7">
        <v>509481</v>
      </c>
      <c r="D765" s="7">
        <v>559532</v>
      </c>
    </row>
    <row r="766" spans="1:4" x14ac:dyDescent="0.3">
      <c r="A766" s="5">
        <v>431112</v>
      </c>
      <c r="B766" s="6" t="s">
        <v>105</v>
      </c>
      <c r="C766" s="7">
        <v>58301</v>
      </c>
      <c r="D766" s="7">
        <v>77373</v>
      </c>
    </row>
    <row r="767" spans="1:4" x14ac:dyDescent="0.3">
      <c r="A767" s="5">
        <v>431113</v>
      </c>
      <c r="B767" s="6" t="s">
        <v>106</v>
      </c>
      <c r="C767" s="7">
        <v>7817</v>
      </c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>
        <v>351890</v>
      </c>
      <c r="D769" s="7">
        <v>24150</v>
      </c>
    </row>
    <row r="770" spans="1:4" ht="15" thickBot="1" x14ac:dyDescent="0.35">
      <c r="A770" s="8" t="s">
        <v>18</v>
      </c>
      <c r="B770" s="9"/>
      <c r="C770" s="10">
        <v>23231839</v>
      </c>
      <c r="D770" s="10">
        <v>13641047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266000</v>
      </c>
      <c r="D772" s="7">
        <v>90000</v>
      </c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14946095</v>
      </c>
      <c r="D777" s="7">
        <v>10498413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186252</v>
      </c>
      <c r="D779" s="7">
        <v>231252</v>
      </c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>
        <v>45000</v>
      </c>
    </row>
    <row r="782" spans="1:4" x14ac:dyDescent="0.3">
      <c r="A782" s="5">
        <v>431211</v>
      </c>
      <c r="B782" s="6" t="s">
        <v>104</v>
      </c>
      <c r="C782" s="7"/>
      <c r="D782" s="7">
        <v>90000</v>
      </c>
    </row>
    <row r="783" spans="1:4" x14ac:dyDescent="0.3">
      <c r="A783" s="5">
        <v>431212</v>
      </c>
      <c r="B783" s="6" t="s">
        <v>105</v>
      </c>
      <c r="C783" s="14">
        <v>110000</v>
      </c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15508347</v>
      </c>
      <c r="D787" s="10">
        <v>10954665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12194236</v>
      </c>
      <c r="D1091" s="7">
        <v>4740497</v>
      </c>
    </row>
    <row r="1092" spans="1:4" x14ac:dyDescent="0.3">
      <c r="A1092" s="5">
        <v>450106</v>
      </c>
      <c r="B1092" s="6" t="s">
        <v>299</v>
      </c>
      <c r="C1092" s="7">
        <v>1568254</v>
      </c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1886820</v>
      </c>
      <c r="D1094" s="7">
        <v>1007459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163573</v>
      </c>
      <c r="D1096" s="7">
        <v>8983</v>
      </c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>
        <v>8103217</v>
      </c>
      <c r="D1098" s="7">
        <v>5473990</v>
      </c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23916100</v>
      </c>
      <c r="D1101" s="10">
        <v>11230929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364538</v>
      </c>
      <c r="D1108" s="7">
        <v>116578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/>
      <c r="D1110" s="7"/>
    </row>
    <row r="1111" spans="1:4" ht="15" thickBot="1" x14ac:dyDescent="0.35">
      <c r="A1111" s="15">
        <v>450310</v>
      </c>
      <c r="B1111" s="16" t="s">
        <v>38</v>
      </c>
      <c r="C1111" s="7">
        <v>36340271</v>
      </c>
      <c r="D1111" s="7">
        <v>21517103</v>
      </c>
    </row>
    <row r="1112" spans="1:4" ht="15" thickBot="1" x14ac:dyDescent="0.35">
      <c r="A1112" s="8" t="s">
        <v>18</v>
      </c>
      <c r="B1112" s="9"/>
      <c r="C1112" s="10">
        <v>36704809</v>
      </c>
      <c r="D1112" s="10">
        <v>21633681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595252827</v>
      </c>
      <c r="D1114" s="30">
        <v>408941859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34597034</v>
      </c>
      <c r="D1120" s="7">
        <v>42223256</v>
      </c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34597034</v>
      </c>
      <c r="D1124" s="10">
        <v>42223256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20591311</v>
      </c>
      <c r="D1137" s="7">
        <v>16917920</v>
      </c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20591311</v>
      </c>
      <c r="D1146" s="10">
        <v>16917920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845896</v>
      </c>
      <c r="D1148" s="7">
        <v>733732</v>
      </c>
    </row>
    <row r="1149" spans="1:4" x14ac:dyDescent="0.3">
      <c r="A1149" s="5">
        <v>510402</v>
      </c>
      <c r="B1149" s="6" t="s">
        <v>88</v>
      </c>
      <c r="C1149" s="7"/>
      <c r="D1149" s="7">
        <v>-1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845896</v>
      </c>
      <c r="D1157" s="10">
        <v>733731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>
        <v>22851034</v>
      </c>
      <c r="D1231" s="7">
        <v>15313005</v>
      </c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22851034</v>
      </c>
      <c r="D1240" s="10">
        <v>15313005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/>
      <c r="D1242" s="7"/>
    </row>
    <row r="1243" spans="1:4" x14ac:dyDescent="0.3">
      <c r="A1243" s="39">
        <v>511202</v>
      </c>
      <c r="B1243" s="6" t="s">
        <v>87</v>
      </c>
      <c r="C1243" s="7">
        <v>6019926</v>
      </c>
      <c r="D1243" s="7">
        <v>4940227</v>
      </c>
    </row>
    <row r="1244" spans="1:4" x14ac:dyDescent="0.3">
      <c r="A1244" s="39">
        <v>511203</v>
      </c>
      <c r="B1244" s="6" t="s">
        <v>333</v>
      </c>
      <c r="C1244" s="7"/>
      <c r="D1244" s="7">
        <v>8</v>
      </c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6019926</v>
      </c>
      <c r="D1252" s="10">
        <v>4940235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>
        <v>765650</v>
      </c>
      <c r="D1255" s="7">
        <v>582777</v>
      </c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765650</v>
      </c>
      <c r="D1264" s="10">
        <v>582777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>
        <v>2000</v>
      </c>
    </row>
    <row r="1268" spans="1:4" x14ac:dyDescent="0.3">
      <c r="A1268" s="5">
        <v>511403</v>
      </c>
      <c r="B1268" s="6" t="s">
        <v>339</v>
      </c>
      <c r="C1268" s="7">
        <v>1000</v>
      </c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1000</v>
      </c>
      <c r="D1280" s="10">
        <v>2000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14840984</v>
      </c>
      <c r="D1611" s="7">
        <v>581687</v>
      </c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68392774</v>
      </c>
      <c r="D1616" s="7">
        <v>48488172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>
        <v>325956</v>
      </c>
      <c r="D1621" s="7">
        <v>372022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83559714</v>
      </c>
      <c r="D1626" s="10">
        <v>49441881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5277625</v>
      </c>
      <c r="D1628" s="7">
        <v>3730540</v>
      </c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>
        <v>78418</v>
      </c>
      <c r="D1632" s="7">
        <v>33236</v>
      </c>
    </row>
    <row r="1633" spans="1:4" x14ac:dyDescent="0.3">
      <c r="A1633" s="5">
        <v>530206</v>
      </c>
      <c r="B1633" s="6" t="s">
        <v>99</v>
      </c>
      <c r="C1633" s="7">
        <v>35244012</v>
      </c>
      <c r="D1633" s="7">
        <v>21447782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776301</v>
      </c>
      <c r="D1635" s="7">
        <v>359376</v>
      </c>
    </row>
    <row r="1636" spans="1:4" x14ac:dyDescent="0.3">
      <c r="A1636" s="5">
        <v>530209</v>
      </c>
      <c r="B1636" s="6" t="s">
        <v>102</v>
      </c>
      <c r="C1636" s="7">
        <v>313883</v>
      </c>
      <c r="D1636" s="7">
        <v>278982</v>
      </c>
    </row>
    <row r="1637" spans="1:4" x14ac:dyDescent="0.3">
      <c r="A1637" s="5">
        <v>530210</v>
      </c>
      <c r="B1637" s="6" t="s">
        <v>103</v>
      </c>
      <c r="C1637" s="7">
        <v>116539</v>
      </c>
      <c r="D1637" s="7">
        <v>92437</v>
      </c>
    </row>
    <row r="1638" spans="1:4" x14ac:dyDescent="0.3">
      <c r="A1638" s="5">
        <v>530211</v>
      </c>
      <c r="B1638" s="6" t="s">
        <v>104</v>
      </c>
      <c r="C1638" s="7">
        <v>466665</v>
      </c>
      <c r="D1638" s="7">
        <v>316844</v>
      </c>
    </row>
    <row r="1639" spans="1:4" x14ac:dyDescent="0.3">
      <c r="A1639" s="5">
        <v>530212</v>
      </c>
      <c r="B1639" s="6" t="s">
        <v>105</v>
      </c>
      <c r="C1639" s="7">
        <v>21072</v>
      </c>
      <c r="D1639" s="7">
        <v>7510</v>
      </c>
    </row>
    <row r="1640" spans="1:4" x14ac:dyDescent="0.3">
      <c r="A1640" s="5">
        <v>530213</v>
      </c>
      <c r="B1640" s="6" t="s">
        <v>106</v>
      </c>
      <c r="C1640" s="7">
        <v>21366</v>
      </c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>
        <v>572088</v>
      </c>
      <c r="D1642" s="7">
        <v>73899</v>
      </c>
    </row>
    <row r="1643" spans="1:4" ht="15" thickBot="1" x14ac:dyDescent="0.35">
      <c r="A1643" s="8" t="s">
        <v>18</v>
      </c>
      <c r="B1643" s="9"/>
      <c r="C1643" s="10">
        <v>42887969</v>
      </c>
      <c r="D1643" s="10">
        <v>26340606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1491859</v>
      </c>
      <c r="D1645" s="7">
        <v>1285190</v>
      </c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>
        <v>4985</v>
      </c>
      <c r="D1649" s="7">
        <v>5288</v>
      </c>
    </row>
    <row r="1650" spans="1:4" x14ac:dyDescent="0.3">
      <c r="A1650" s="5">
        <v>530306</v>
      </c>
      <c r="B1650" s="6" t="s">
        <v>99</v>
      </c>
      <c r="C1650" s="7">
        <v>8579113</v>
      </c>
      <c r="D1650" s="7">
        <v>4808011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143750</v>
      </c>
      <c r="D1652" s="7">
        <v>124152</v>
      </c>
    </row>
    <row r="1653" spans="1:4" x14ac:dyDescent="0.3">
      <c r="A1653" s="5">
        <v>530309</v>
      </c>
      <c r="B1653" s="6" t="s">
        <v>102</v>
      </c>
      <c r="C1653" s="7">
        <v>111593</v>
      </c>
      <c r="D1653" s="7">
        <v>91608</v>
      </c>
    </row>
    <row r="1654" spans="1:4" x14ac:dyDescent="0.3">
      <c r="A1654" s="5">
        <v>530310</v>
      </c>
      <c r="B1654" s="6" t="s">
        <v>103</v>
      </c>
      <c r="C1654" s="7">
        <v>36975</v>
      </c>
      <c r="D1654" s="7">
        <v>10174</v>
      </c>
    </row>
    <row r="1655" spans="1:4" x14ac:dyDescent="0.3">
      <c r="A1655" s="5">
        <v>530311</v>
      </c>
      <c r="B1655" s="6" t="s">
        <v>104</v>
      </c>
      <c r="C1655" s="7">
        <v>126738</v>
      </c>
      <c r="D1655" s="7">
        <v>122204</v>
      </c>
    </row>
    <row r="1656" spans="1:4" x14ac:dyDescent="0.3">
      <c r="A1656" s="5">
        <v>530312</v>
      </c>
      <c r="B1656" s="6" t="s">
        <v>105</v>
      </c>
      <c r="C1656" s="7">
        <v>3004</v>
      </c>
      <c r="D1656" s="7">
        <v>14214</v>
      </c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>
        <v>29560</v>
      </c>
      <c r="D1659" s="7"/>
    </row>
    <row r="1660" spans="1:4" ht="15" thickBot="1" x14ac:dyDescent="0.35">
      <c r="A1660" s="8" t="s">
        <v>18</v>
      </c>
      <c r="B1660" s="9"/>
      <c r="C1660" s="10">
        <v>10527577</v>
      </c>
      <c r="D1660" s="10">
        <v>6460841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>
        <v>1116016</v>
      </c>
      <c r="D1713" s="7">
        <v>1444063</v>
      </c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>
        <v>14792216</v>
      </c>
      <c r="D1718" s="7">
        <v>4192991</v>
      </c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>
        <v>794005</v>
      </c>
      <c r="D1720" s="7"/>
    </row>
    <row r="1721" spans="1:4" x14ac:dyDescent="0.3">
      <c r="A1721" s="5">
        <v>530709</v>
      </c>
      <c r="B1721" s="6" t="s">
        <v>102</v>
      </c>
      <c r="C1721" s="7">
        <v>-75032</v>
      </c>
      <c r="D1721" s="7">
        <v>8891</v>
      </c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16627205</v>
      </c>
      <c r="D1728" s="10">
        <v>5645945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>
        <v>1218683</v>
      </c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1218683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>
        <v>4770167</v>
      </c>
      <c r="D1764" s="7">
        <v>3072004</v>
      </c>
    </row>
    <row r="1765" spans="1:4" x14ac:dyDescent="0.3">
      <c r="A1765" s="5">
        <v>531002</v>
      </c>
      <c r="B1765" s="6" t="s">
        <v>95</v>
      </c>
      <c r="C1765" s="7">
        <v>27389847</v>
      </c>
      <c r="D1765" s="7">
        <v>19889146</v>
      </c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>
        <v>83035</v>
      </c>
      <c r="D1768" s="7">
        <v>79704</v>
      </c>
    </row>
    <row r="1769" spans="1:4" x14ac:dyDescent="0.3">
      <c r="A1769" s="5">
        <v>531006</v>
      </c>
      <c r="B1769" s="6" t="s">
        <v>99</v>
      </c>
      <c r="C1769" s="7">
        <v>4368681</v>
      </c>
      <c r="D1769" s="7">
        <v>2525407</v>
      </c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>
        <v>511124</v>
      </c>
      <c r="D1771" s="7">
        <v>535640</v>
      </c>
    </row>
    <row r="1772" spans="1:4" x14ac:dyDescent="0.3">
      <c r="A1772" s="5">
        <v>531009</v>
      </c>
      <c r="B1772" s="6" t="s">
        <v>102</v>
      </c>
      <c r="C1772" s="7">
        <v>732219</v>
      </c>
      <c r="D1772" s="7">
        <v>668887</v>
      </c>
    </row>
    <row r="1773" spans="1:4" x14ac:dyDescent="0.3">
      <c r="A1773" s="5">
        <v>531010</v>
      </c>
      <c r="B1773" s="6" t="s">
        <v>103</v>
      </c>
      <c r="C1773" s="7">
        <v>111811</v>
      </c>
      <c r="D1773" s="7">
        <v>106257</v>
      </c>
    </row>
    <row r="1774" spans="1:4" x14ac:dyDescent="0.3">
      <c r="A1774" s="5">
        <v>531011</v>
      </c>
      <c r="B1774" s="6" t="s">
        <v>104</v>
      </c>
      <c r="C1774" s="7">
        <v>1273702</v>
      </c>
      <c r="D1774" s="7">
        <v>1398829</v>
      </c>
    </row>
    <row r="1775" spans="1:4" x14ac:dyDescent="0.3">
      <c r="A1775" s="5">
        <v>531012</v>
      </c>
      <c r="B1775" s="6" t="s">
        <v>105</v>
      </c>
      <c r="C1775" s="7">
        <v>145752</v>
      </c>
      <c r="D1775" s="7">
        <v>193432</v>
      </c>
    </row>
    <row r="1776" spans="1:4" x14ac:dyDescent="0.3">
      <c r="A1776" s="5">
        <v>531013</v>
      </c>
      <c r="B1776" s="6" t="s">
        <v>106</v>
      </c>
      <c r="C1776" s="7">
        <v>19544</v>
      </c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>
        <v>879725</v>
      </c>
      <c r="D1778" s="7">
        <v>60374</v>
      </c>
    </row>
    <row r="1779" spans="1:4" ht="15" thickBot="1" x14ac:dyDescent="0.35">
      <c r="A1779" s="8" t="s">
        <v>18</v>
      </c>
      <c r="B1779" s="9"/>
      <c r="C1779" s="10">
        <v>40285607</v>
      </c>
      <c r="D1779" s="10">
        <v>28529680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21799485</v>
      </c>
      <c r="D1781" s="7">
        <v>15788819</v>
      </c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>
        <v>81817</v>
      </c>
      <c r="D1785" s="7">
        <v>27937</v>
      </c>
    </row>
    <row r="1786" spans="1:4" x14ac:dyDescent="0.3">
      <c r="A1786" s="5">
        <v>531106</v>
      </c>
      <c r="B1786" s="6" t="s">
        <v>99</v>
      </c>
      <c r="C1786" s="7">
        <v>81358622</v>
      </c>
      <c r="D1786" s="7">
        <v>50614078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2075114</v>
      </c>
      <c r="D1788" s="7">
        <v>969379</v>
      </c>
    </row>
    <row r="1789" spans="1:4" x14ac:dyDescent="0.3">
      <c r="A1789" s="5">
        <v>531109</v>
      </c>
      <c r="B1789" s="6" t="s">
        <v>102</v>
      </c>
      <c r="C1789" s="7">
        <v>1167488</v>
      </c>
      <c r="D1789" s="7">
        <v>1087764</v>
      </c>
    </row>
    <row r="1790" spans="1:4" x14ac:dyDescent="0.3">
      <c r="A1790" s="5">
        <v>531110</v>
      </c>
      <c r="B1790" s="6" t="s">
        <v>103</v>
      </c>
      <c r="C1790" s="7">
        <v>494233</v>
      </c>
      <c r="D1790" s="7">
        <v>394224</v>
      </c>
    </row>
    <row r="1791" spans="1:4" x14ac:dyDescent="0.3">
      <c r="A1791" s="5">
        <v>531111</v>
      </c>
      <c r="B1791" s="6" t="s">
        <v>104</v>
      </c>
      <c r="C1791" s="7">
        <v>2308717</v>
      </c>
      <c r="D1791" s="7">
        <v>1561767</v>
      </c>
    </row>
    <row r="1792" spans="1:4" x14ac:dyDescent="0.3">
      <c r="A1792" s="5">
        <v>531112</v>
      </c>
      <c r="B1792" s="6" t="s">
        <v>105</v>
      </c>
      <c r="C1792" s="7">
        <v>30322</v>
      </c>
      <c r="D1792" s="7">
        <v>82561</v>
      </c>
    </row>
    <row r="1793" spans="1:4" x14ac:dyDescent="0.3">
      <c r="A1793" s="5">
        <v>531113</v>
      </c>
      <c r="B1793" s="6" t="s">
        <v>106</v>
      </c>
      <c r="C1793" s="7">
        <v>85462</v>
      </c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>
        <v>1327802</v>
      </c>
      <c r="D1795" s="7">
        <v>655648</v>
      </c>
    </row>
    <row r="1796" spans="1:4" ht="15" thickBot="1" x14ac:dyDescent="0.35">
      <c r="A1796" s="8" t="s">
        <v>18</v>
      </c>
      <c r="B1796" s="9"/>
      <c r="C1796" s="10">
        <v>110729062</v>
      </c>
      <c r="D1796" s="10">
        <v>71182177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1806427</v>
      </c>
      <c r="D1798" s="7">
        <v>1357636</v>
      </c>
    </row>
    <row r="1799" spans="1:4" x14ac:dyDescent="0.3">
      <c r="A1799" s="5">
        <v>531202</v>
      </c>
      <c r="B1799" s="6" t="s">
        <v>95</v>
      </c>
      <c r="C1799" s="7">
        <v>7958519</v>
      </c>
      <c r="D1799" s="7">
        <v>7114943</v>
      </c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>
        <v>11956</v>
      </c>
      <c r="D1802" s="7">
        <v>8352</v>
      </c>
    </row>
    <row r="1803" spans="1:4" x14ac:dyDescent="0.3">
      <c r="A1803" s="5">
        <v>531206</v>
      </c>
      <c r="B1803" s="6" t="s">
        <v>99</v>
      </c>
      <c r="C1803" s="7">
        <v>2678776</v>
      </c>
      <c r="D1803" s="7">
        <v>2120181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214256</v>
      </c>
      <c r="D1805" s="7">
        <v>157861</v>
      </c>
    </row>
    <row r="1806" spans="1:4" x14ac:dyDescent="0.3">
      <c r="A1806" s="5">
        <v>531209</v>
      </c>
      <c r="B1806" s="6" t="s">
        <v>102</v>
      </c>
      <c r="C1806" s="7">
        <v>267555</v>
      </c>
      <c r="D1806" s="7">
        <v>330785</v>
      </c>
    </row>
    <row r="1807" spans="1:4" x14ac:dyDescent="0.3">
      <c r="A1807" s="5">
        <v>531210</v>
      </c>
      <c r="B1807" s="6" t="s">
        <v>103</v>
      </c>
      <c r="C1807" s="7">
        <v>42503</v>
      </c>
      <c r="D1807" s="7">
        <v>35356</v>
      </c>
    </row>
    <row r="1808" spans="1:4" x14ac:dyDescent="0.3">
      <c r="A1808" s="5">
        <v>531211</v>
      </c>
      <c r="B1808" s="6" t="s">
        <v>104</v>
      </c>
      <c r="C1808" s="7">
        <v>559532</v>
      </c>
      <c r="D1808" s="7">
        <v>417468</v>
      </c>
    </row>
    <row r="1809" spans="1:4" x14ac:dyDescent="0.3">
      <c r="A1809" s="5">
        <v>531212</v>
      </c>
      <c r="B1809" s="6" t="s">
        <v>105</v>
      </c>
      <c r="C1809" s="7">
        <v>77373</v>
      </c>
      <c r="D1809" s="7">
        <v>137010</v>
      </c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>
        <v>24150</v>
      </c>
      <c r="D1812" s="7"/>
    </row>
    <row r="1813" spans="1:4" ht="15" thickBot="1" x14ac:dyDescent="0.35">
      <c r="A1813" s="8" t="s">
        <v>18</v>
      </c>
      <c r="B1813" s="9"/>
      <c r="C1813" s="10">
        <v>13641047</v>
      </c>
      <c r="D1813" s="10">
        <v>11679592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242000</v>
      </c>
      <c r="D1815" s="7">
        <v>195000</v>
      </c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24160002</v>
      </c>
      <c r="D1820" s="7">
        <v>13630894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>
        <v>186252</v>
      </c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>
        <v>1000</v>
      </c>
    </row>
    <row r="1825" spans="1:4" x14ac:dyDescent="0.3">
      <c r="A1825" s="5">
        <v>531311</v>
      </c>
      <c r="B1825" s="6" t="s">
        <v>104</v>
      </c>
      <c r="C1825" s="7">
        <v>111000</v>
      </c>
      <c r="D1825" s="7">
        <v>305000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24513002</v>
      </c>
      <c r="D1830" s="10">
        <v>14318146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34648363</v>
      </c>
      <c r="D1866" s="7">
        <v>27186143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4445334</v>
      </c>
      <c r="D1869" s="7">
        <v>1614692</v>
      </c>
    </row>
    <row r="1870" spans="1:4" x14ac:dyDescent="0.3">
      <c r="A1870" s="5">
        <v>531605</v>
      </c>
      <c r="B1870" s="6" t="s">
        <v>351</v>
      </c>
      <c r="C1870" s="7">
        <v>1479524</v>
      </c>
      <c r="D1870" s="7">
        <v>1038244</v>
      </c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>
        <v>3543924</v>
      </c>
      <c r="D1872" s="7">
        <v>2143737</v>
      </c>
    </row>
    <row r="1873" spans="1:4" x14ac:dyDescent="0.3">
      <c r="A1873" s="5">
        <v>531608</v>
      </c>
      <c r="B1873" s="6" t="s">
        <v>354</v>
      </c>
      <c r="C1873" s="7">
        <v>2681136</v>
      </c>
      <c r="D1873" s="7">
        <v>2109324</v>
      </c>
    </row>
    <row r="1874" spans="1:4" x14ac:dyDescent="0.3">
      <c r="A1874" s="5">
        <v>531609</v>
      </c>
      <c r="B1874" s="6" t="s">
        <v>355</v>
      </c>
      <c r="C1874" s="7">
        <v>1948146</v>
      </c>
      <c r="D1874" s="7">
        <v>530846</v>
      </c>
    </row>
    <row r="1875" spans="1:4" x14ac:dyDescent="0.3">
      <c r="A1875" s="5">
        <v>531610</v>
      </c>
      <c r="B1875" s="6" t="s">
        <v>356</v>
      </c>
      <c r="C1875" s="7">
        <v>1336292</v>
      </c>
      <c r="D1875" s="7">
        <v>1014956</v>
      </c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2465325</v>
      </c>
      <c r="D1880" s="7">
        <v>986776</v>
      </c>
    </row>
    <row r="1881" spans="1:4" x14ac:dyDescent="0.3">
      <c r="A1881" s="5">
        <v>531616</v>
      </c>
      <c r="B1881" s="6" t="s">
        <v>362</v>
      </c>
      <c r="C1881" s="7">
        <v>915198</v>
      </c>
      <c r="D1881" s="7">
        <v>684185</v>
      </c>
    </row>
    <row r="1882" spans="1:4" x14ac:dyDescent="0.3">
      <c r="A1882" s="5">
        <v>531617</v>
      </c>
      <c r="B1882" s="6" t="s">
        <v>363</v>
      </c>
      <c r="C1882" s="7">
        <v>3117994</v>
      </c>
      <c r="D1882" s="7">
        <v>3449132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3996473</v>
      </c>
      <c r="D1884" s="7">
        <v>2638029</v>
      </c>
    </row>
    <row r="1885" spans="1:4" x14ac:dyDescent="0.3">
      <c r="A1885" s="5">
        <v>531620</v>
      </c>
      <c r="B1885" s="6" t="s">
        <v>366</v>
      </c>
      <c r="C1885" s="7">
        <v>11388793</v>
      </c>
      <c r="D1885" s="7">
        <v>6451807</v>
      </c>
    </row>
    <row r="1886" spans="1:4" x14ac:dyDescent="0.3">
      <c r="A1886" s="5">
        <v>531621</v>
      </c>
      <c r="B1886" s="6" t="s">
        <v>367</v>
      </c>
      <c r="C1886" s="7">
        <v>500</v>
      </c>
      <c r="D1886" s="7"/>
    </row>
    <row r="1887" spans="1:4" x14ac:dyDescent="0.3">
      <c r="A1887" s="5">
        <v>531622</v>
      </c>
      <c r="B1887" s="6" t="s">
        <v>368</v>
      </c>
      <c r="C1887" s="7">
        <v>757505</v>
      </c>
      <c r="D1887" s="7">
        <v>1026854</v>
      </c>
    </row>
    <row r="1888" spans="1:4" x14ac:dyDescent="0.3">
      <c r="A1888" s="5">
        <v>531623</v>
      </c>
      <c r="B1888" s="6" t="s">
        <v>369</v>
      </c>
      <c r="C1888" s="7">
        <v>625002</v>
      </c>
      <c r="D1888" s="7">
        <v>582789</v>
      </c>
    </row>
    <row r="1889" spans="1:4" x14ac:dyDescent="0.3">
      <c r="A1889" s="5">
        <v>531624</v>
      </c>
      <c r="B1889" s="6" t="s">
        <v>370</v>
      </c>
      <c r="C1889" s="7">
        <v>915843</v>
      </c>
      <c r="D1889" s="7">
        <v>920463</v>
      </c>
    </row>
    <row r="1890" spans="1:4" x14ac:dyDescent="0.3">
      <c r="A1890" s="5">
        <v>531625</v>
      </c>
      <c r="B1890" s="6" t="s">
        <v>371</v>
      </c>
      <c r="C1890" s="7">
        <v>3106290</v>
      </c>
      <c r="D1890" s="7">
        <v>2281430</v>
      </c>
    </row>
    <row r="1891" spans="1:4" x14ac:dyDescent="0.3">
      <c r="A1891" s="5">
        <v>531626</v>
      </c>
      <c r="B1891" s="6" t="s">
        <v>372</v>
      </c>
      <c r="C1891" s="7">
        <v>1007723</v>
      </c>
      <c r="D1891" s="7">
        <v>453454</v>
      </c>
    </row>
    <row r="1892" spans="1:4" x14ac:dyDescent="0.3">
      <c r="A1892" s="5">
        <v>531627</v>
      </c>
      <c r="B1892" s="6" t="s">
        <v>373</v>
      </c>
      <c r="C1892" s="7"/>
      <c r="D1892" s="7">
        <v>206075</v>
      </c>
    </row>
    <row r="1893" spans="1:4" x14ac:dyDescent="0.3">
      <c r="A1893" s="5">
        <v>531628</v>
      </c>
      <c r="B1893" s="6" t="s">
        <v>374</v>
      </c>
      <c r="C1893" s="7">
        <v>43000</v>
      </c>
      <c r="D1893" s="7">
        <v>66000</v>
      </c>
    </row>
    <row r="1894" spans="1:4" x14ac:dyDescent="0.3">
      <c r="A1894" s="5">
        <v>531629</v>
      </c>
      <c r="B1894" s="6" t="s">
        <v>375</v>
      </c>
      <c r="C1894" s="7">
        <v>1525749</v>
      </c>
      <c r="D1894" s="7">
        <v>499987</v>
      </c>
    </row>
    <row r="1895" spans="1:4" x14ac:dyDescent="0.3">
      <c r="A1895" s="5">
        <v>531630</v>
      </c>
      <c r="B1895" s="6" t="s">
        <v>376</v>
      </c>
      <c r="C1895" s="7">
        <v>199413</v>
      </c>
      <c r="D1895" s="7">
        <v>176626</v>
      </c>
    </row>
    <row r="1896" spans="1:4" x14ac:dyDescent="0.3">
      <c r="A1896" s="5">
        <v>531631</v>
      </c>
      <c r="B1896" s="6" t="s">
        <v>377</v>
      </c>
      <c r="C1896" s="7">
        <v>600000</v>
      </c>
      <c r="D1896" s="7">
        <v>229167</v>
      </c>
    </row>
    <row r="1897" spans="1:4" x14ac:dyDescent="0.3">
      <c r="A1897" s="5">
        <v>531632</v>
      </c>
      <c r="B1897" s="6" t="s">
        <v>378</v>
      </c>
      <c r="C1897" s="7">
        <v>4000</v>
      </c>
      <c r="D1897" s="7"/>
    </row>
    <row r="1898" spans="1:4" x14ac:dyDescent="0.3">
      <c r="A1898" s="5">
        <v>531633</v>
      </c>
      <c r="B1898" s="6" t="s">
        <v>379</v>
      </c>
      <c r="C1898" s="7">
        <v>1256386</v>
      </c>
      <c r="D1898" s="7">
        <v>939015</v>
      </c>
    </row>
    <row r="1899" spans="1:4" x14ac:dyDescent="0.3">
      <c r="A1899" s="5">
        <v>531634</v>
      </c>
      <c r="B1899" s="6" t="s">
        <v>380</v>
      </c>
      <c r="C1899" s="7">
        <v>2311044</v>
      </c>
      <c r="D1899" s="7">
        <v>1025748</v>
      </c>
    </row>
    <row r="1900" spans="1:4" x14ac:dyDescent="0.3">
      <c r="A1900" s="5">
        <v>531635</v>
      </c>
      <c r="B1900" s="6" t="s">
        <v>381</v>
      </c>
      <c r="C1900" s="7">
        <v>1286012</v>
      </c>
      <c r="D1900" s="7">
        <v>1049884</v>
      </c>
    </row>
    <row r="1901" spans="1:4" x14ac:dyDescent="0.3">
      <c r="A1901" s="5">
        <v>531636</v>
      </c>
      <c r="B1901" s="6" t="s">
        <v>382</v>
      </c>
      <c r="C1901" s="7"/>
      <c r="D1901" s="7">
        <v>15000</v>
      </c>
    </row>
    <row r="1902" spans="1:4" x14ac:dyDescent="0.3">
      <c r="A1902" s="5">
        <v>531637</v>
      </c>
      <c r="B1902" s="6" t="s">
        <v>383</v>
      </c>
      <c r="C1902" s="7">
        <v>1595429</v>
      </c>
      <c r="D1902" s="7">
        <v>202080</v>
      </c>
    </row>
    <row r="1903" spans="1:4" x14ac:dyDescent="0.3">
      <c r="A1903" s="5">
        <v>531638</v>
      </c>
      <c r="B1903" s="6" t="s">
        <v>412</v>
      </c>
      <c r="C1903" s="7">
        <v>1101367</v>
      </c>
      <c r="D1903" s="7">
        <v>552181</v>
      </c>
    </row>
    <row r="1904" spans="1:4" x14ac:dyDescent="0.3">
      <c r="A1904" s="5">
        <v>531639</v>
      </c>
      <c r="B1904" s="6" t="s">
        <v>385</v>
      </c>
      <c r="C1904" s="7">
        <v>827247</v>
      </c>
      <c r="D1904" s="7">
        <v>246959</v>
      </c>
    </row>
    <row r="1905" spans="1:4" x14ac:dyDescent="0.3">
      <c r="A1905" s="5">
        <v>531640</v>
      </c>
      <c r="B1905" s="6" t="s">
        <v>386</v>
      </c>
      <c r="C1905" s="7"/>
      <c r="D1905" s="7">
        <v>955</v>
      </c>
    </row>
    <row r="1906" spans="1:4" x14ac:dyDescent="0.3">
      <c r="A1906" s="5">
        <v>531641</v>
      </c>
      <c r="B1906" s="6" t="s">
        <v>387</v>
      </c>
      <c r="C1906" s="7">
        <v>540478</v>
      </c>
      <c r="D1906" s="7">
        <v>326401</v>
      </c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/>
      <c r="D1908" s="7"/>
    </row>
    <row r="1909" spans="1:4" x14ac:dyDescent="0.3">
      <c r="A1909" s="5">
        <v>531644</v>
      </c>
      <c r="B1909" s="6" t="s">
        <v>169</v>
      </c>
      <c r="C1909" s="7">
        <v>3141778</v>
      </c>
      <c r="D1909" s="7">
        <v>2293839</v>
      </c>
    </row>
    <row r="1910" spans="1:4" x14ac:dyDescent="0.3">
      <c r="A1910" s="5">
        <v>531645</v>
      </c>
      <c r="B1910" s="6" t="s">
        <v>170</v>
      </c>
      <c r="C1910" s="7">
        <v>358957</v>
      </c>
      <c r="D1910" s="7">
        <v>282639</v>
      </c>
    </row>
    <row r="1911" spans="1:4" x14ac:dyDescent="0.3">
      <c r="A1911" s="5">
        <v>531646</v>
      </c>
      <c r="B1911" s="6" t="s">
        <v>171</v>
      </c>
      <c r="C1911" s="7">
        <v>2927222</v>
      </c>
      <c r="D1911" s="7">
        <v>2214817</v>
      </c>
    </row>
    <row r="1912" spans="1:4" x14ac:dyDescent="0.3">
      <c r="A1912" s="5">
        <v>531647</v>
      </c>
      <c r="B1912" s="6" t="s">
        <v>388</v>
      </c>
      <c r="C1912" s="7">
        <v>60000</v>
      </c>
      <c r="D1912" s="7">
        <v>60000</v>
      </c>
    </row>
    <row r="1913" spans="1:4" x14ac:dyDescent="0.3">
      <c r="A1913" s="5">
        <v>531648</v>
      </c>
      <c r="B1913" s="6" t="s">
        <v>389</v>
      </c>
      <c r="C1913" s="7">
        <v>1333469</v>
      </c>
      <c r="D1913" s="7">
        <v>973851</v>
      </c>
    </row>
    <row r="1914" spans="1:4" ht="15" thickBot="1" x14ac:dyDescent="0.35">
      <c r="A1914" s="22">
        <v>531660</v>
      </c>
      <c r="B1914" s="23" t="s">
        <v>38</v>
      </c>
      <c r="C1914" s="20">
        <v>30695394</v>
      </c>
      <c r="D1914" s="20">
        <v>23764135</v>
      </c>
    </row>
    <row r="1915" spans="1:4" ht="15" thickBot="1" x14ac:dyDescent="0.35">
      <c r="A1915" s="24" t="s">
        <v>18</v>
      </c>
      <c r="B1915" s="25"/>
      <c r="C1915" s="21">
        <v>128186310</v>
      </c>
      <c r="D1915" s="21">
        <v>90238220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2715177</v>
      </c>
      <c r="D2275" s="7">
        <v>1462786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140000</v>
      </c>
      <c r="D2277" s="7">
        <v>22450</v>
      </c>
    </row>
    <row r="2278" spans="1:4" ht="15" thickBot="1" x14ac:dyDescent="0.35">
      <c r="A2278" s="8" t="s">
        <v>18</v>
      </c>
      <c r="B2278" s="9"/>
      <c r="C2278" s="10">
        <v>2855177</v>
      </c>
      <c r="D2278" s="10">
        <v>1485236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/>
      <c r="D2281" s="7"/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0</v>
      </c>
      <c r="D2284" s="10">
        <v>0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560703204</v>
      </c>
      <c r="D2399" s="51">
        <v>386035248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34549623</v>
      </c>
      <c r="D2401" s="51">
        <v>22906611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B7F53-6265-47AC-BBF8-CACFE7A49628}">
  <dimension ref="A1:D2401"/>
  <sheetViews>
    <sheetView workbookViewId="0"/>
  </sheetViews>
  <sheetFormatPr defaultColWidth="11.5546875" defaultRowHeight="14.4" x14ac:dyDescent="0.3"/>
  <cols>
    <col min="2" max="2" width="79.44140625" customWidth="1"/>
    <col min="3" max="3" width="20.109375" customWidth="1"/>
    <col min="4" max="4" width="18.88671875" customWidth="1"/>
  </cols>
  <sheetData>
    <row r="1" spans="1:4" x14ac:dyDescent="0.3">
      <c r="A1" s="1" t="s">
        <v>0</v>
      </c>
      <c r="B1" s="1" t="s">
        <v>1</v>
      </c>
      <c r="C1" s="1">
        <v>2023</v>
      </c>
      <c r="D1" s="1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>
        <v>82086244.780000001</v>
      </c>
    </row>
    <row r="9" spans="1:4" x14ac:dyDescent="0.3">
      <c r="A9" s="5">
        <v>1105</v>
      </c>
      <c r="B9" s="6" t="s">
        <v>9</v>
      </c>
      <c r="C9" s="7"/>
      <c r="D9" s="7">
        <v>-21257732.309999999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63194650.399999999</v>
      </c>
      <c r="D11" s="7">
        <v>49242262.859999999</v>
      </c>
    </row>
    <row r="12" spans="1:4" x14ac:dyDescent="0.3">
      <c r="A12" s="5">
        <v>1108</v>
      </c>
      <c r="B12" s="6" t="s">
        <v>12</v>
      </c>
      <c r="C12" s="7">
        <v>89029128.950000003</v>
      </c>
      <c r="D12" s="7">
        <v>132216766.16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30036897.460000001</v>
      </c>
      <c r="D16" s="7">
        <v>36985227.439999998</v>
      </c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182260676.81</v>
      </c>
      <c r="D18" s="10">
        <v>279272768.93000001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78312.100000000006</v>
      </c>
      <c r="D21" s="7">
        <v>78412.19</v>
      </c>
    </row>
    <row r="22" spans="1:4" x14ac:dyDescent="0.3">
      <c r="A22" s="5">
        <v>1203</v>
      </c>
      <c r="B22" s="6" t="s">
        <v>22</v>
      </c>
      <c r="C22" s="7">
        <v>21209476.850000001</v>
      </c>
      <c r="D22" s="7">
        <v>-2026421.76</v>
      </c>
    </row>
    <row r="23" spans="1:4" x14ac:dyDescent="0.3">
      <c r="A23" s="5">
        <v>1204</v>
      </c>
      <c r="B23" s="6" t="s">
        <v>23</v>
      </c>
      <c r="C23" s="7">
        <v>32413.919999999998</v>
      </c>
      <c r="D23" s="7">
        <v>30738.42</v>
      </c>
    </row>
    <row r="24" spans="1:4" ht="15" thickBot="1" x14ac:dyDescent="0.35">
      <c r="A24" s="15">
        <v>1205</v>
      </c>
      <c r="B24" s="16" t="s">
        <v>24</v>
      </c>
      <c r="C24" s="7">
        <v>7777638.2400000002</v>
      </c>
      <c r="D24" s="17">
        <v>7641140.0099999998</v>
      </c>
    </row>
    <row r="25" spans="1:4" ht="15" thickBot="1" x14ac:dyDescent="0.35">
      <c r="A25" s="8" t="s">
        <v>18</v>
      </c>
      <c r="B25" s="9"/>
      <c r="C25" s="10">
        <v>29097841.110000007</v>
      </c>
      <c r="D25" s="10">
        <v>5723868.8599999994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27380381.66</v>
      </c>
      <c r="D27" s="7">
        <v>27952529.98</v>
      </c>
    </row>
    <row r="28" spans="1:4" x14ac:dyDescent="0.3">
      <c r="A28" s="5">
        <v>1302</v>
      </c>
      <c r="B28" s="6" t="s">
        <v>27</v>
      </c>
      <c r="C28" s="7">
        <v>285353408.04000002</v>
      </c>
      <c r="D28" s="7">
        <v>210084790.59999999</v>
      </c>
    </row>
    <row r="29" spans="1:4" x14ac:dyDescent="0.3">
      <c r="A29" s="5">
        <v>1303</v>
      </c>
      <c r="B29" s="6" t="s">
        <v>28</v>
      </c>
      <c r="C29" s="7">
        <v>51681988.140000001</v>
      </c>
      <c r="D29" s="7">
        <v>11507514.630000001</v>
      </c>
    </row>
    <row r="30" spans="1:4" x14ac:dyDescent="0.3">
      <c r="A30" s="5">
        <v>1304</v>
      </c>
      <c r="B30" s="6" t="s">
        <v>29</v>
      </c>
      <c r="C30" s="7">
        <v>685732.88</v>
      </c>
      <c r="D30" s="7">
        <v>1060000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40757.22</v>
      </c>
      <c r="D32" s="7">
        <v>113987.65</v>
      </c>
    </row>
    <row r="33" spans="1:4" x14ac:dyDescent="0.3">
      <c r="A33" s="5">
        <v>1307</v>
      </c>
      <c r="B33" s="6" t="s">
        <v>32</v>
      </c>
      <c r="C33" s="7">
        <v>108214.18</v>
      </c>
      <c r="D33" s="7">
        <v>17006446.280000001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1525913.15</v>
      </c>
      <c r="D37" s="7">
        <v>961055.05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>
        <v>200000</v>
      </c>
      <c r="D39" s="7">
        <v>200000</v>
      </c>
    </row>
    <row r="40" spans="1:4" ht="15" thickBot="1" x14ac:dyDescent="0.35">
      <c r="A40" s="8" t="s">
        <v>18</v>
      </c>
      <c r="B40" s="9"/>
      <c r="C40" s="10">
        <v>366976395.27000004</v>
      </c>
      <c r="D40" s="10">
        <v>268886324.19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>
        <v>5292942.4000000004</v>
      </c>
      <c r="D46" s="7">
        <v>5626436.5599999996</v>
      </c>
    </row>
    <row r="47" spans="1:4" x14ac:dyDescent="0.3">
      <c r="A47" s="5">
        <v>1406</v>
      </c>
      <c r="B47" s="6" t="s">
        <v>45</v>
      </c>
      <c r="C47" s="7">
        <v>34517604.740000002</v>
      </c>
      <c r="D47" s="7">
        <v>25843174.760000002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>
        <v>3020838.43</v>
      </c>
      <c r="D50" s="20">
        <v>2090260.24</v>
      </c>
    </row>
    <row r="51" spans="1:4" ht="15" thickBot="1" x14ac:dyDescent="0.35">
      <c r="A51" s="8" t="s">
        <v>18</v>
      </c>
      <c r="B51" s="9"/>
      <c r="C51" s="10">
        <v>42831385.57</v>
      </c>
      <c r="D51" s="21">
        <v>33559871.560000002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56">
        <v>56010622.890000001</v>
      </c>
      <c r="D57" s="7">
        <v>49650084.289999999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1449944.57</v>
      </c>
      <c r="D61" s="20">
        <v>3921256.63</v>
      </c>
    </row>
    <row r="62" spans="1:4" ht="15" thickBot="1" x14ac:dyDescent="0.35">
      <c r="A62" s="24" t="s">
        <v>18</v>
      </c>
      <c r="B62" s="25"/>
      <c r="C62" s="21">
        <v>57460567.460000001</v>
      </c>
      <c r="D62" s="21">
        <v>53571340.920000002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7150954.7999999998</v>
      </c>
      <c r="D64" s="7">
        <v>3550954.8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7150954.7999999998</v>
      </c>
      <c r="D69" s="10">
        <v>3550954.8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29274635.530000001</v>
      </c>
      <c r="D73" s="7">
        <v>31143116.300000001</v>
      </c>
    </row>
    <row r="74" spans="1:4" x14ac:dyDescent="0.3">
      <c r="A74" s="5">
        <v>1704</v>
      </c>
      <c r="B74" s="6" t="s">
        <v>68</v>
      </c>
      <c r="C74" s="7">
        <v>-24853569.329999998</v>
      </c>
      <c r="D74" s="7">
        <v>-27856730.109999999</v>
      </c>
    </row>
    <row r="75" spans="1:4" x14ac:dyDescent="0.3">
      <c r="A75" s="5">
        <v>1705</v>
      </c>
      <c r="B75" s="6" t="s">
        <v>69</v>
      </c>
      <c r="C75" s="7">
        <v>6554096.1799999997</v>
      </c>
      <c r="D75" s="7">
        <v>6667955.9199999999</v>
      </c>
    </row>
    <row r="76" spans="1:4" ht="15" thickBot="1" x14ac:dyDescent="0.35">
      <c r="A76" s="5">
        <v>1706</v>
      </c>
      <c r="B76" s="6" t="s">
        <v>70</v>
      </c>
      <c r="C76" s="7">
        <v>-5599007.0700000003</v>
      </c>
      <c r="D76" s="7">
        <v>-6389628.6299999999</v>
      </c>
    </row>
    <row r="77" spans="1:4" ht="15" thickBot="1" x14ac:dyDescent="0.35">
      <c r="A77" s="8" t="s">
        <v>18</v>
      </c>
      <c r="B77" s="9"/>
      <c r="C77" s="10">
        <v>5376155.3100000024</v>
      </c>
      <c r="D77" s="10">
        <v>3564713.4800000014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564755.01</v>
      </c>
      <c r="D84" s="7">
        <v>863590.08</v>
      </c>
    </row>
    <row r="85" spans="1:4" x14ac:dyDescent="0.3">
      <c r="A85" s="5">
        <v>1903</v>
      </c>
      <c r="B85" s="6" t="s">
        <v>76</v>
      </c>
      <c r="C85" s="7">
        <v>906327.28</v>
      </c>
      <c r="D85" s="7">
        <v>3726232.95</v>
      </c>
    </row>
    <row r="86" spans="1:4" x14ac:dyDescent="0.3">
      <c r="A86" s="5">
        <v>1904</v>
      </c>
      <c r="B86" s="6" t="s">
        <v>77</v>
      </c>
      <c r="C86" s="7">
        <v>4503045.1399999997</v>
      </c>
      <c r="D86" s="7">
        <v>4918306.1100000003</v>
      </c>
    </row>
    <row r="87" spans="1:4" x14ac:dyDescent="0.3">
      <c r="A87" s="5">
        <v>1905</v>
      </c>
      <c r="B87" s="6" t="s">
        <v>78</v>
      </c>
      <c r="C87" s="7">
        <v>11281507.6</v>
      </c>
      <c r="D87" s="7">
        <v>25059644.739999998</v>
      </c>
    </row>
    <row r="88" spans="1:4" x14ac:dyDescent="0.3">
      <c r="A88" s="5">
        <v>1906</v>
      </c>
      <c r="B88" s="6" t="s">
        <v>79</v>
      </c>
      <c r="C88" s="7">
        <v>-4224433.42</v>
      </c>
      <c r="D88" s="7">
        <v>-16612824.42</v>
      </c>
    </row>
    <row r="89" spans="1:4" x14ac:dyDescent="0.3">
      <c r="A89" s="5">
        <v>1907</v>
      </c>
      <c r="B89" s="6" t="s">
        <v>80</v>
      </c>
      <c r="C89" s="7">
        <v>63677052.479999997</v>
      </c>
      <c r="D89" s="7">
        <v>63677052.479999997</v>
      </c>
    </row>
    <row r="90" spans="1:4" x14ac:dyDescent="0.3">
      <c r="A90" s="5">
        <v>1908</v>
      </c>
      <c r="B90" s="6" t="s">
        <v>81</v>
      </c>
      <c r="C90" s="7">
        <v>-58059515.649999999</v>
      </c>
      <c r="D90" s="7">
        <v>-52369620.850000001</v>
      </c>
    </row>
    <row r="91" spans="1:4" ht="15" thickBot="1" x14ac:dyDescent="0.35">
      <c r="A91" s="5">
        <v>1910</v>
      </c>
      <c r="B91" s="6" t="s">
        <v>38</v>
      </c>
      <c r="C91" s="7"/>
      <c r="D91" s="7"/>
    </row>
    <row r="92" spans="1:4" ht="15" thickBot="1" x14ac:dyDescent="0.35">
      <c r="A92" s="8" t="s">
        <v>82</v>
      </c>
      <c r="B92" s="9"/>
      <c r="C92" s="10">
        <v>18648738.440000005</v>
      </c>
      <c r="D92" s="10">
        <v>29262381.089999996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709802714.77000022</v>
      </c>
      <c r="D94" s="30">
        <v>677392223.82999992</v>
      </c>
    </row>
    <row r="95" spans="1:4" x14ac:dyDescent="0.3">
      <c r="A95" s="31"/>
      <c r="B95" s="32"/>
      <c r="C95" s="33"/>
      <c r="D95" s="33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506444.3</v>
      </c>
      <c r="D98" s="7">
        <v>308011.42</v>
      </c>
    </row>
    <row r="99" spans="1:4" x14ac:dyDescent="0.3">
      <c r="A99" s="5">
        <v>2102</v>
      </c>
      <c r="B99" s="6" t="s">
        <v>87</v>
      </c>
      <c r="C99" s="7">
        <v>10499606.310000001</v>
      </c>
      <c r="D99" s="7">
        <v>9322550.5700000003</v>
      </c>
    </row>
    <row r="100" spans="1:4" x14ac:dyDescent="0.3">
      <c r="A100" s="5">
        <v>2103</v>
      </c>
      <c r="B100" s="6" t="s">
        <v>88</v>
      </c>
      <c r="C100" s="7">
        <v>4202959.5199999996</v>
      </c>
      <c r="D100" s="7">
        <v>5859453.0800000001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15209010.130000001</v>
      </c>
      <c r="D105" s="10">
        <v>15490015.07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-10936111.58</v>
      </c>
      <c r="D107" s="7">
        <v>21078446.800000001</v>
      </c>
    </row>
    <row r="108" spans="1:4" x14ac:dyDescent="0.3">
      <c r="A108" s="5">
        <v>2202</v>
      </c>
      <c r="B108" s="6" t="s">
        <v>95</v>
      </c>
      <c r="C108" s="7">
        <v>-3422843.41</v>
      </c>
      <c r="D108" s="7">
        <v>32622983.84</v>
      </c>
    </row>
    <row r="109" spans="1:4" x14ac:dyDescent="0.3">
      <c r="A109" s="5">
        <v>2203</v>
      </c>
      <c r="B109" s="6" t="s">
        <v>96</v>
      </c>
      <c r="C109" s="7">
        <v>80332.72</v>
      </c>
      <c r="D109" s="7">
        <v>430007.55</v>
      </c>
    </row>
    <row r="110" spans="1:4" x14ac:dyDescent="0.3">
      <c r="A110" s="5">
        <v>2204</v>
      </c>
      <c r="B110" s="6" t="s">
        <v>97</v>
      </c>
      <c r="C110" s="7">
        <v>0.05</v>
      </c>
      <c r="D110" s="7">
        <v>8062.47</v>
      </c>
    </row>
    <row r="111" spans="1:4" x14ac:dyDescent="0.3">
      <c r="A111" s="5">
        <v>2205</v>
      </c>
      <c r="B111" s="6" t="s">
        <v>98</v>
      </c>
      <c r="C111" s="7">
        <v>187959</v>
      </c>
      <c r="D111" s="7">
        <v>218574.14</v>
      </c>
    </row>
    <row r="112" spans="1:4" x14ac:dyDescent="0.3">
      <c r="A112" s="5">
        <v>2206</v>
      </c>
      <c r="B112" s="6" t="s">
        <v>99</v>
      </c>
      <c r="C112" s="7">
        <v>171707552.34999999</v>
      </c>
      <c r="D112" s="7">
        <v>135493891.77000001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6361957.0300000003</v>
      </c>
      <c r="D114" s="7">
        <v>2705320.31</v>
      </c>
    </row>
    <row r="115" spans="1:4" x14ac:dyDescent="0.3">
      <c r="A115" s="5">
        <v>2209</v>
      </c>
      <c r="B115" s="6" t="s">
        <v>102</v>
      </c>
      <c r="C115" s="7">
        <v>-2656951.81</v>
      </c>
      <c r="D115" s="7">
        <v>7707522.6299999999</v>
      </c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>
        <v>1395182.2</v>
      </c>
      <c r="D117" s="7">
        <v>1500853.42</v>
      </c>
    </row>
    <row r="118" spans="1:4" x14ac:dyDescent="0.3">
      <c r="A118" s="5">
        <v>2212</v>
      </c>
      <c r="B118" s="6" t="s">
        <v>105</v>
      </c>
      <c r="C118" s="7">
        <v>1504088.9</v>
      </c>
      <c r="D118" s="7">
        <v>18500.97</v>
      </c>
    </row>
    <row r="119" spans="1:4" x14ac:dyDescent="0.3">
      <c r="A119" s="5">
        <v>2213</v>
      </c>
      <c r="B119" s="6" t="s">
        <v>106</v>
      </c>
      <c r="C119" s="7">
        <v>-0.01</v>
      </c>
      <c r="D119" s="7">
        <v>-0.01</v>
      </c>
    </row>
    <row r="120" spans="1:4" x14ac:dyDescent="0.3">
      <c r="A120" s="5">
        <v>2214</v>
      </c>
      <c r="B120" s="6" t="s">
        <v>107</v>
      </c>
      <c r="C120" s="7">
        <v>0.05</v>
      </c>
      <c r="D120" s="7">
        <v>0.1</v>
      </c>
    </row>
    <row r="121" spans="1:4" x14ac:dyDescent="0.3">
      <c r="A121" s="5">
        <v>2215</v>
      </c>
      <c r="B121" s="6" t="s">
        <v>108</v>
      </c>
      <c r="C121" s="7">
        <v>742174.24</v>
      </c>
      <c r="D121" s="7">
        <v>271937.40999999997</v>
      </c>
    </row>
    <row r="122" spans="1:4" ht="15" thickBot="1" x14ac:dyDescent="0.35">
      <c r="A122" s="18">
        <v>2216</v>
      </c>
      <c r="B122" s="19" t="s">
        <v>109</v>
      </c>
      <c r="C122" s="7">
        <v>3965259.96</v>
      </c>
      <c r="D122" s="7">
        <v>3917003.97</v>
      </c>
    </row>
    <row r="123" spans="1:4" ht="15" thickBot="1" x14ac:dyDescent="0.35">
      <c r="A123" s="8" t="s">
        <v>18</v>
      </c>
      <c r="B123" s="9"/>
      <c r="C123" s="10">
        <v>168928599.69000003</v>
      </c>
      <c r="D123" s="10">
        <v>205973105.36999997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>
        <v>489444.06</v>
      </c>
      <c r="D125" s="7"/>
    </row>
    <row r="126" spans="1:4" x14ac:dyDescent="0.3">
      <c r="A126" s="5">
        <v>2302</v>
      </c>
      <c r="B126" s="6" t="s">
        <v>112</v>
      </c>
      <c r="C126" s="7">
        <v>2939348.98</v>
      </c>
      <c r="D126" s="7">
        <v>3904409.18</v>
      </c>
    </row>
    <row r="127" spans="1:4" x14ac:dyDescent="0.3">
      <c r="A127" s="5">
        <v>2303</v>
      </c>
      <c r="B127" s="6" t="s">
        <v>113</v>
      </c>
      <c r="C127" s="7">
        <v>319260.03000000003</v>
      </c>
      <c r="D127" s="7">
        <v>302609.08</v>
      </c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>
        <v>-82176.84</v>
      </c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124592933.29000001</v>
      </c>
      <c r="D138" s="7">
        <v>96244233.390000001</v>
      </c>
    </row>
    <row r="139" spans="1:4" x14ac:dyDescent="0.3">
      <c r="A139" s="5">
        <v>2314</v>
      </c>
      <c r="B139" s="6" t="s">
        <v>125</v>
      </c>
      <c r="C139" s="7">
        <v>-26548568.280000001</v>
      </c>
      <c r="D139" s="7">
        <v>-8627177.8800000008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101710241.24000001</v>
      </c>
      <c r="D141" s="10">
        <v>91824073.770000011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>
        <v>21091441.07</v>
      </c>
      <c r="D144" s="7">
        <v>30674782.600000001</v>
      </c>
    </row>
    <row r="145" spans="1:4" x14ac:dyDescent="0.3">
      <c r="A145" s="5">
        <v>2403</v>
      </c>
      <c r="B145" s="6" t="s">
        <v>130</v>
      </c>
      <c r="C145" s="7">
        <v>33253599.899999999</v>
      </c>
      <c r="D145" s="7">
        <v>4335361.8899999997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-1174971.5</v>
      </c>
      <c r="D147" s="7">
        <v>-1013259.42</v>
      </c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53170069.469999999</v>
      </c>
      <c r="D149" s="10">
        <v>33996885.07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493404</v>
      </c>
      <c r="D151" s="7">
        <v>147976.82999999999</v>
      </c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10480143.82</v>
      </c>
      <c r="D155" s="7">
        <v>8144686.9199999999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10973547.82</v>
      </c>
      <c r="D157" s="10">
        <v>8292663.75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2769949.46</v>
      </c>
      <c r="D160" s="7">
        <v>7874386.3099999996</v>
      </c>
    </row>
    <row r="161" spans="1:4" x14ac:dyDescent="0.3">
      <c r="A161" s="5">
        <v>2603</v>
      </c>
      <c r="B161" s="6" t="s">
        <v>144</v>
      </c>
      <c r="C161" s="7"/>
      <c r="D161" s="7">
        <v>2648430.71</v>
      </c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1559398.08</v>
      </c>
      <c r="D164" s="7">
        <v>480239.41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>
        <v>138726000</v>
      </c>
      <c r="D166" s="20">
        <v>134822575</v>
      </c>
    </row>
    <row r="167" spans="1:4" ht="15" thickBot="1" x14ac:dyDescent="0.35">
      <c r="A167" s="8" t="s">
        <v>18</v>
      </c>
      <c r="B167" s="9"/>
      <c r="C167" s="10">
        <v>143055347.53999999</v>
      </c>
      <c r="D167" s="10">
        <v>145825631.43000001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13322954.720000001</v>
      </c>
      <c r="D169" s="7">
        <v>8975144.3200000003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3840000</v>
      </c>
      <c r="D172" s="7">
        <v>3066328.5</v>
      </c>
    </row>
    <row r="173" spans="1:4" x14ac:dyDescent="0.3">
      <c r="A173" s="5">
        <v>2705</v>
      </c>
      <c r="B173" s="6" t="s">
        <v>155</v>
      </c>
      <c r="C173" s="7">
        <v>423384.66</v>
      </c>
      <c r="D173" s="7">
        <v>527321.06999999995</v>
      </c>
    </row>
    <row r="174" spans="1:4" x14ac:dyDescent="0.3">
      <c r="A174" s="5">
        <v>2706</v>
      </c>
      <c r="B174" s="6" t="s">
        <v>156</v>
      </c>
      <c r="C174" s="7">
        <v>93857.69</v>
      </c>
      <c r="D174" s="7">
        <v>98171.839999999997</v>
      </c>
    </row>
    <row r="175" spans="1:4" x14ac:dyDescent="0.3">
      <c r="A175" s="5">
        <v>2707</v>
      </c>
      <c r="B175" s="6" t="s">
        <v>157</v>
      </c>
      <c r="C175" s="7">
        <v>624715.48</v>
      </c>
      <c r="D175" s="7">
        <v>755853.01</v>
      </c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30612.31</v>
      </c>
      <c r="D177" s="7">
        <v>38280.53</v>
      </c>
    </row>
    <row r="178" spans="1:4" x14ac:dyDescent="0.3">
      <c r="A178" s="5">
        <v>2710</v>
      </c>
      <c r="B178" s="6" t="s">
        <v>160</v>
      </c>
      <c r="C178" s="7">
        <v>648367.06000000006</v>
      </c>
      <c r="D178" s="7">
        <v>387806.08</v>
      </c>
    </row>
    <row r="179" spans="1:4" x14ac:dyDescent="0.3">
      <c r="A179" s="5">
        <v>2711</v>
      </c>
      <c r="B179" s="6" t="s">
        <v>161</v>
      </c>
      <c r="C179" s="7">
        <v>13406.08</v>
      </c>
      <c r="D179" s="7">
        <v>4644.46</v>
      </c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452674.06</v>
      </c>
      <c r="D181" s="7">
        <v>25361.98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1795742.42</v>
      </c>
      <c r="D183" s="7">
        <v>1633106.78</v>
      </c>
    </row>
    <row r="184" spans="1:4" x14ac:dyDescent="0.3">
      <c r="A184" s="5">
        <v>2716</v>
      </c>
      <c r="B184" s="6" t="s">
        <v>166</v>
      </c>
      <c r="C184" s="7">
        <v>7232858.3099999996</v>
      </c>
      <c r="D184" s="7">
        <v>3999862.28</v>
      </c>
    </row>
    <row r="185" spans="1:4" x14ac:dyDescent="0.3">
      <c r="A185" s="5">
        <v>2717</v>
      </c>
      <c r="B185" s="6" t="s">
        <v>167</v>
      </c>
      <c r="C185" s="7">
        <v>-1938.22</v>
      </c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/>
      <c r="D187" s="7"/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>
        <v>-2053.0300000000002</v>
      </c>
      <c r="D189" s="7"/>
    </row>
    <row r="190" spans="1:4" x14ac:dyDescent="0.3">
      <c r="A190" s="15">
        <v>2722</v>
      </c>
      <c r="B190" s="16" t="s">
        <v>172</v>
      </c>
      <c r="C190" s="7">
        <v>9354.66</v>
      </c>
      <c r="D190" s="7">
        <v>13748.14</v>
      </c>
    </row>
    <row r="191" spans="1:4" ht="15" thickBot="1" x14ac:dyDescent="0.35">
      <c r="A191" s="15">
        <v>2730</v>
      </c>
      <c r="B191" s="16" t="s">
        <v>173</v>
      </c>
      <c r="C191" s="20">
        <v>21785050.489999998</v>
      </c>
      <c r="D191" s="20">
        <v>10183691.689999999</v>
      </c>
    </row>
    <row r="192" spans="1:4" ht="15" thickBot="1" x14ac:dyDescent="0.35">
      <c r="A192" s="8" t="s">
        <v>18</v>
      </c>
      <c r="B192" s="9"/>
      <c r="C192" s="21">
        <v>50268986.689999998</v>
      </c>
      <c r="D192" s="21">
        <v>29709320.68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9339166.5199999996</v>
      </c>
      <c r="D195" s="7">
        <v>2777675.61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9339166.5199999996</v>
      </c>
      <c r="D200" s="10">
        <v>2777675.61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50810506.82</v>
      </c>
      <c r="D202" s="7">
        <v>31089196.030000001</v>
      </c>
    </row>
    <row r="203" spans="1:4" x14ac:dyDescent="0.3">
      <c r="A203" s="5">
        <v>2902</v>
      </c>
      <c r="B203" s="6" t="s">
        <v>182</v>
      </c>
      <c r="C203" s="7">
        <v>24028993.629999999</v>
      </c>
      <c r="D203" s="7">
        <v>15242947.41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27963439.670000002</v>
      </c>
      <c r="D205" s="7">
        <v>21580364.670000002</v>
      </c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102802940.12</v>
      </c>
      <c r="D207" s="10">
        <v>67912508.109999999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655457909.22000015</v>
      </c>
      <c r="D209" s="30">
        <v>601801878.86000001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56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737471100</v>
      </c>
      <c r="D213" s="7">
        <v>694577900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737471100</v>
      </c>
      <c r="D216" s="10">
        <v>694577900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4962025.76</v>
      </c>
      <c r="D221" s="7">
        <v>4962025.76</v>
      </c>
    </row>
    <row r="222" spans="1:4" x14ac:dyDescent="0.3">
      <c r="A222" s="5">
        <v>3302</v>
      </c>
      <c r="B222" s="6" t="s">
        <v>195</v>
      </c>
      <c r="C222" s="7"/>
      <c r="D222" s="7">
        <v>42893250</v>
      </c>
    </row>
    <row r="223" spans="1:4" x14ac:dyDescent="0.3">
      <c r="A223" s="5">
        <v>3303</v>
      </c>
      <c r="B223" s="6" t="s">
        <v>196</v>
      </c>
      <c r="C223" s="7">
        <v>-688088320.11000001</v>
      </c>
      <c r="D223" s="7">
        <v>-666842830.78999996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-683126294.35000002</v>
      </c>
      <c r="D225" s="10">
        <v>-618987555.02999997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54344805.649999976</v>
      </c>
      <c r="D227" s="30">
        <v>75590344.970000029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709802714.87000012</v>
      </c>
      <c r="D229" s="30">
        <v>677392223.83000004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421074.28</v>
      </c>
      <c r="D234" s="7">
        <v>515715.55</v>
      </c>
    </row>
    <row r="235" spans="1:4" x14ac:dyDescent="0.3">
      <c r="A235" s="5">
        <v>410102</v>
      </c>
      <c r="B235" s="6" t="s">
        <v>204</v>
      </c>
      <c r="C235" s="7">
        <v>907813.04</v>
      </c>
      <c r="D235" s="7">
        <v>769612.5</v>
      </c>
    </row>
    <row r="236" spans="1:4" x14ac:dyDescent="0.3">
      <c r="A236" s="5">
        <v>410103</v>
      </c>
      <c r="B236" s="6" t="s">
        <v>87</v>
      </c>
      <c r="C236" s="7">
        <v>20330868.449999999</v>
      </c>
      <c r="D236" s="7">
        <v>16719540.949999999</v>
      </c>
    </row>
    <row r="237" spans="1:4" x14ac:dyDescent="0.3">
      <c r="A237" s="5">
        <v>410104</v>
      </c>
      <c r="B237" s="6" t="s">
        <v>205</v>
      </c>
      <c r="C237" s="7">
        <v>20255002.710000001</v>
      </c>
      <c r="D237" s="7">
        <v>15658936.09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41914758.480000004</v>
      </c>
      <c r="D245" s="21">
        <v>33663805.090000004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>
        <v>65070.18</v>
      </c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65070.18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394720.37</v>
      </c>
      <c r="D294" s="7">
        <v>505792.54</v>
      </c>
    </row>
    <row r="295" spans="1:4" x14ac:dyDescent="0.3">
      <c r="A295" s="5">
        <v>410602</v>
      </c>
      <c r="B295" s="6" t="s">
        <v>88</v>
      </c>
      <c r="C295" s="7">
        <v>2521392.36</v>
      </c>
      <c r="D295" s="7">
        <v>2055144.22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>
        <v>45032.29</v>
      </c>
      <c r="D302" s="7">
        <v>41248.54</v>
      </c>
    </row>
    <row r="303" spans="1:4" ht="15" thickBot="1" x14ac:dyDescent="0.35">
      <c r="A303" s="8" t="s">
        <v>18</v>
      </c>
      <c r="B303" s="9"/>
      <c r="C303" s="10">
        <v>2961145.02</v>
      </c>
      <c r="D303" s="10">
        <v>2602185.2999999998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>
        <v>3672333.66</v>
      </c>
      <c r="D305" s="7"/>
    </row>
    <row r="306" spans="1:4" x14ac:dyDescent="0.3">
      <c r="A306" s="5">
        <v>410702</v>
      </c>
      <c r="B306" s="6" t="s">
        <v>220</v>
      </c>
      <c r="C306" s="7">
        <v>181042.42</v>
      </c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3853376.08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488154.82</v>
      </c>
      <c r="D333" s="7">
        <v>444931.4</v>
      </c>
    </row>
    <row r="334" spans="1:4" x14ac:dyDescent="0.3">
      <c r="A334" s="5">
        <v>410902</v>
      </c>
      <c r="B334" s="6" t="s">
        <v>87</v>
      </c>
      <c r="C334" s="7">
        <v>4013256.81</v>
      </c>
      <c r="D334" s="7">
        <v>6348054.5</v>
      </c>
    </row>
    <row r="335" spans="1:4" x14ac:dyDescent="0.3">
      <c r="A335" s="5">
        <v>410903</v>
      </c>
      <c r="B335" s="6" t="s">
        <v>88</v>
      </c>
      <c r="C335" s="7">
        <v>3703084.26</v>
      </c>
      <c r="D335" s="7">
        <v>4202048.6900000004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8204495.8899999997</v>
      </c>
      <c r="D343" s="10">
        <v>10995034.59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>
        <v>136544.93</v>
      </c>
      <c r="D345" s="7">
        <v>195201.36</v>
      </c>
    </row>
    <row r="346" spans="1:4" x14ac:dyDescent="0.3">
      <c r="A346" s="5">
        <v>411002</v>
      </c>
      <c r="B346" s="6" t="s">
        <v>87</v>
      </c>
      <c r="C346" s="7">
        <v>546239.4</v>
      </c>
      <c r="D346" s="7">
        <v>17660.04</v>
      </c>
    </row>
    <row r="347" spans="1:4" x14ac:dyDescent="0.3">
      <c r="A347" s="5">
        <v>411003</v>
      </c>
      <c r="B347" s="6" t="s">
        <v>88</v>
      </c>
      <c r="C347" s="7">
        <v>2249.2199999999998</v>
      </c>
      <c r="D347" s="7">
        <v>2333.73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685033.55</v>
      </c>
      <c r="D355" s="10">
        <v>215195.13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>
        <v>2939348.98</v>
      </c>
      <c r="D358" s="7">
        <v>2205284.36</v>
      </c>
    </row>
    <row r="359" spans="1:4" x14ac:dyDescent="0.3">
      <c r="A359" s="5">
        <v>411103</v>
      </c>
      <c r="B359" s="6" t="s">
        <v>238</v>
      </c>
      <c r="C359" s="7">
        <v>279189.3</v>
      </c>
      <c r="D359" s="7">
        <v>270623.62</v>
      </c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3218538.28</v>
      </c>
      <c r="D371" s="10">
        <v>2475907.98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>
        <v>81573.960000000006</v>
      </c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81573.960000000006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71710573.129999995</v>
      </c>
      <c r="D585" s="7">
        <v>49777569.43</v>
      </c>
    </row>
    <row r="586" spans="1:4" x14ac:dyDescent="0.3">
      <c r="A586" s="5">
        <v>430102</v>
      </c>
      <c r="B586" s="6" t="s">
        <v>95</v>
      </c>
      <c r="C586" s="7">
        <v>102561880.95</v>
      </c>
      <c r="D586" s="7">
        <v>75708513.109999999</v>
      </c>
    </row>
    <row r="587" spans="1:4" x14ac:dyDescent="0.3">
      <c r="A587" s="5">
        <v>430103</v>
      </c>
      <c r="B587" s="6" t="s">
        <v>96</v>
      </c>
      <c r="C587" s="7">
        <v>1204949.44</v>
      </c>
      <c r="D587" s="7">
        <v>92283.45</v>
      </c>
    </row>
    <row r="588" spans="1:4" x14ac:dyDescent="0.3">
      <c r="A588" s="5">
        <v>430104</v>
      </c>
      <c r="B588" s="6" t="s">
        <v>97</v>
      </c>
      <c r="C588" s="7">
        <v>488366.41</v>
      </c>
      <c r="D588" s="7">
        <v>402149.5</v>
      </c>
    </row>
    <row r="589" spans="1:4" x14ac:dyDescent="0.3">
      <c r="A589" s="5">
        <v>430105</v>
      </c>
      <c r="B589" s="6" t="s">
        <v>98</v>
      </c>
      <c r="C589" s="7">
        <v>5004413.71</v>
      </c>
      <c r="D589" s="7">
        <v>4524194</v>
      </c>
    </row>
    <row r="590" spans="1:4" x14ac:dyDescent="0.3">
      <c r="A590" s="5">
        <v>430106</v>
      </c>
      <c r="B590" s="6" t="s">
        <v>270</v>
      </c>
      <c r="C590" s="7">
        <v>245360173.34</v>
      </c>
      <c r="D590" s="7">
        <v>204539782.59999999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12506497.800000001</v>
      </c>
      <c r="D592" s="7">
        <v>9544491.7699999996</v>
      </c>
    </row>
    <row r="593" spans="1:4" x14ac:dyDescent="0.3">
      <c r="A593" s="5">
        <v>430109</v>
      </c>
      <c r="B593" s="6" t="s">
        <v>102</v>
      </c>
      <c r="C593" s="7">
        <v>7914469.8099999996</v>
      </c>
      <c r="D593" s="7">
        <v>9225398.3300000001</v>
      </c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>
        <v>-165369.57</v>
      </c>
      <c r="D595" s="7">
        <v>909554.43</v>
      </c>
    </row>
    <row r="596" spans="1:4" x14ac:dyDescent="0.3">
      <c r="A596" s="5">
        <v>430112</v>
      </c>
      <c r="B596" s="6" t="s">
        <v>105</v>
      </c>
      <c r="C596" s="7">
        <v>3823312.33</v>
      </c>
      <c r="D596" s="7">
        <v>5862.05</v>
      </c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>
        <v>34733791.649999999</v>
      </c>
      <c r="D599" s="7">
        <v>380738.2</v>
      </c>
    </row>
    <row r="600" spans="1:4" ht="15" thickBot="1" x14ac:dyDescent="0.35">
      <c r="A600" s="8" t="s">
        <v>18</v>
      </c>
      <c r="B600" s="9"/>
      <c r="C600" s="10">
        <v>485143059</v>
      </c>
      <c r="D600" s="10">
        <v>355110536.86999995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6024543.1100000003</v>
      </c>
      <c r="D602" s="7"/>
    </row>
    <row r="603" spans="1:4" x14ac:dyDescent="0.3">
      <c r="A603" s="5">
        <v>430202</v>
      </c>
      <c r="B603" s="6" t="s">
        <v>95</v>
      </c>
      <c r="C603" s="7">
        <v>7344582.0599999996</v>
      </c>
      <c r="D603" s="7"/>
    </row>
    <row r="604" spans="1:4" x14ac:dyDescent="0.3">
      <c r="A604" s="5">
        <v>430203</v>
      </c>
      <c r="B604" s="6" t="s">
        <v>96</v>
      </c>
      <c r="C604" s="7">
        <v>163144.75</v>
      </c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>
        <v>777624.32</v>
      </c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>
        <v>1048165.17</v>
      </c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15358059.41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5885733.9699999997</v>
      </c>
      <c r="D619" s="7">
        <v>3585217.79</v>
      </c>
    </row>
    <row r="620" spans="1:4" x14ac:dyDescent="0.3">
      <c r="A620" s="5">
        <v>430302</v>
      </c>
      <c r="B620" s="6" t="s">
        <v>95</v>
      </c>
      <c r="C620" s="7">
        <v>8829909.3900000006</v>
      </c>
      <c r="D620" s="7">
        <v>5377826.6799999997</v>
      </c>
    </row>
    <row r="621" spans="1:4" x14ac:dyDescent="0.3">
      <c r="A621" s="5">
        <v>430303</v>
      </c>
      <c r="B621" s="6" t="s">
        <v>96</v>
      </c>
      <c r="C621" s="7">
        <v>37058.370000000003</v>
      </c>
      <c r="D621" s="7"/>
    </row>
    <row r="622" spans="1:4" x14ac:dyDescent="0.3">
      <c r="A622" s="5">
        <v>430304</v>
      </c>
      <c r="B622" s="6" t="s">
        <v>97</v>
      </c>
      <c r="C622" s="7">
        <v>86500</v>
      </c>
      <c r="D622" s="7">
        <v>47219.519999999997</v>
      </c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>
        <v>35182.17</v>
      </c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1284975.68</v>
      </c>
      <c r="D626" s="7">
        <v>503891.38</v>
      </c>
    </row>
    <row r="627" spans="1:4" x14ac:dyDescent="0.3">
      <c r="A627" s="5">
        <v>430309</v>
      </c>
      <c r="B627" s="6" t="s">
        <v>102</v>
      </c>
      <c r="C627" s="7">
        <v>824122.82</v>
      </c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>
        <v>12929.8</v>
      </c>
      <c r="D629" s="7">
        <v>-18198.080000000002</v>
      </c>
    </row>
    <row r="630" spans="1:4" x14ac:dyDescent="0.3">
      <c r="A630" s="5">
        <v>430312</v>
      </c>
      <c r="B630" s="6" t="s">
        <v>105</v>
      </c>
      <c r="C630" s="7">
        <v>3895.9</v>
      </c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>
        <v>12993968.35</v>
      </c>
      <c r="D633" s="7"/>
    </row>
    <row r="634" spans="1:4" ht="15" thickBot="1" x14ac:dyDescent="0.35">
      <c r="A634" s="8" t="s">
        <v>18</v>
      </c>
      <c r="B634" s="9"/>
      <c r="C634" s="10">
        <v>29994276.449999996</v>
      </c>
      <c r="D634" s="10">
        <v>9495957.2899999991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1434086.67</v>
      </c>
      <c r="D653" s="7">
        <v>136332.51999999999</v>
      </c>
    </row>
    <row r="654" spans="1:4" x14ac:dyDescent="0.3">
      <c r="A654" s="5">
        <v>430502</v>
      </c>
      <c r="B654" s="6" t="s">
        <v>95</v>
      </c>
      <c r="C654" s="7">
        <v>2151131.12</v>
      </c>
      <c r="D654" s="7">
        <v>204502.02</v>
      </c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>
        <v>25073.14</v>
      </c>
      <c r="D656" s="7">
        <v>146488.71</v>
      </c>
    </row>
    <row r="657" spans="1:4" x14ac:dyDescent="0.3">
      <c r="A657" s="5">
        <v>430505</v>
      </c>
      <c r="B657" s="6" t="s">
        <v>98</v>
      </c>
      <c r="C657" s="7"/>
      <c r="D657" s="7">
        <v>0.41</v>
      </c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>
        <v>201557.09</v>
      </c>
      <c r="D660" s="7">
        <v>59893.48</v>
      </c>
    </row>
    <row r="661" spans="1:4" x14ac:dyDescent="0.3">
      <c r="A661" s="5">
        <v>430509</v>
      </c>
      <c r="B661" s="6" t="s">
        <v>102</v>
      </c>
      <c r="C661" s="7"/>
      <c r="D661" s="7">
        <v>-0.59</v>
      </c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>
        <v>-7279.23</v>
      </c>
      <c r="D663" s="7">
        <v>221861.63</v>
      </c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>
        <v>-0.2</v>
      </c>
    </row>
    <row r="668" spans="1:4" ht="15" thickBot="1" x14ac:dyDescent="0.35">
      <c r="A668" s="8" t="s">
        <v>18</v>
      </c>
      <c r="B668" s="9"/>
      <c r="C668" s="10">
        <v>3804568.79</v>
      </c>
      <c r="D668" s="10">
        <v>769077.9800000001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2514287.33</v>
      </c>
      <c r="D670" s="7">
        <v>3176845.05</v>
      </c>
    </row>
    <row r="671" spans="1:4" x14ac:dyDescent="0.3">
      <c r="A671" s="5">
        <v>430602</v>
      </c>
      <c r="B671" s="6" t="s">
        <v>95</v>
      </c>
      <c r="C671" s="7">
        <v>3581338.28</v>
      </c>
      <c r="D671" s="7">
        <v>4588781.2300000004</v>
      </c>
    </row>
    <row r="672" spans="1:4" x14ac:dyDescent="0.3">
      <c r="A672" s="5">
        <v>430603</v>
      </c>
      <c r="B672" s="6" t="s">
        <v>273</v>
      </c>
      <c r="C672" s="7">
        <v>35564.660000000003</v>
      </c>
      <c r="D672" s="7">
        <v>3302.58</v>
      </c>
    </row>
    <row r="673" spans="1:4" x14ac:dyDescent="0.3">
      <c r="A673" s="5">
        <v>430604</v>
      </c>
      <c r="B673" s="6" t="s">
        <v>97</v>
      </c>
      <c r="C673" s="7">
        <v>5071.74</v>
      </c>
      <c r="D673" s="7">
        <v>10837.8</v>
      </c>
    </row>
    <row r="674" spans="1:4" x14ac:dyDescent="0.3">
      <c r="A674" s="5">
        <v>430605</v>
      </c>
      <c r="B674" s="6" t="s">
        <v>98</v>
      </c>
      <c r="C674" s="7">
        <v>97401.36</v>
      </c>
      <c r="D674" s="7">
        <v>87615.61</v>
      </c>
    </row>
    <row r="675" spans="1:4" x14ac:dyDescent="0.3">
      <c r="A675" s="5">
        <v>430606</v>
      </c>
      <c r="B675" s="6" t="s">
        <v>270</v>
      </c>
      <c r="C675" s="7">
        <v>16356896.279999999</v>
      </c>
      <c r="D675" s="7">
        <v>13605508.300000001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659864.91</v>
      </c>
      <c r="D677" s="7">
        <v>675580.55</v>
      </c>
    </row>
    <row r="678" spans="1:4" x14ac:dyDescent="0.3">
      <c r="A678" s="5">
        <v>430609</v>
      </c>
      <c r="B678" s="6" t="s">
        <v>102</v>
      </c>
      <c r="C678" s="7">
        <v>387467.29</v>
      </c>
      <c r="D678" s="7">
        <v>516788.59</v>
      </c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>
        <v>78861.039999999994</v>
      </c>
      <c r="D680" s="7">
        <v>75264.28</v>
      </c>
    </row>
    <row r="681" spans="1:4" x14ac:dyDescent="0.3">
      <c r="A681" s="5">
        <v>430612</v>
      </c>
      <c r="B681" s="6" t="s">
        <v>105</v>
      </c>
      <c r="C681" s="7">
        <v>67445.3</v>
      </c>
      <c r="D681" s="7">
        <v>293.10000000000002</v>
      </c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>
        <v>704241.79</v>
      </c>
      <c r="D684" s="7">
        <v>19970.490000000002</v>
      </c>
    </row>
    <row r="685" spans="1:4" ht="15" thickBot="1" x14ac:dyDescent="0.35">
      <c r="A685" s="8" t="s">
        <v>18</v>
      </c>
      <c r="B685" s="9"/>
      <c r="C685" s="10">
        <v>24488439.979999997</v>
      </c>
      <c r="D685" s="10">
        <v>22760787.580000002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15041157.390000001</v>
      </c>
      <c r="D687" s="7">
        <v>19185.53</v>
      </c>
    </row>
    <row r="688" spans="1:4" x14ac:dyDescent="0.3">
      <c r="A688" s="5">
        <v>430702</v>
      </c>
      <c r="B688" s="6" t="s">
        <v>95</v>
      </c>
      <c r="C688" s="7">
        <v>130698037.17</v>
      </c>
      <c r="D688" s="7"/>
    </row>
    <row r="689" spans="1:4" x14ac:dyDescent="0.3">
      <c r="A689" s="5">
        <v>430703</v>
      </c>
      <c r="B689" s="6" t="s">
        <v>96</v>
      </c>
      <c r="C689" s="7">
        <v>37777.53</v>
      </c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>
        <v>214028.31</v>
      </c>
      <c r="D691" s="7"/>
    </row>
    <row r="692" spans="1:4" x14ac:dyDescent="0.3">
      <c r="A692" s="5">
        <v>430706</v>
      </c>
      <c r="B692" s="6" t="s">
        <v>99</v>
      </c>
      <c r="C692" s="7">
        <v>101238.25</v>
      </c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>
        <v>179191.43</v>
      </c>
      <c r="D694" s="7">
        <v>9717.5</v>
      </c>
    </row>
    <row r="695" spans="1:4" x14ac:dyDescent="0.3">
      <c r="A695" s="5">
        <v>430709</v>
      </c>
      <c r="B695" s="6" t="s">
        <v>102</v>
      </c>
      <c r="C695" s="7">
        <v>8610105.3699999992</v>
      </c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154881535.45000002</v>
      </c>
      <c r="D702" s="10">
        <v>28903.03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>
        <v>665254.86</v>
      </c>
      <c r="D721" s="7">
        <v>3389</v>
      </c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8425209.4100000001</v>
      </c>
      <c r="D726" s="7">
        <v>7813559.3300000001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9090464.2699999996</v>
      </c>
      <c r="D736" s="10">
        <v>7816948.3300000001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20888699.550000001</v>
      </c>
      <c r="D738" s="7">
        <v>17760493.329999998</v>
      </c>
    </row>
    <row r="739" spans="1:4" x14ac:dyDescent="0.3">
      <c r="A739" s="5">
        <v>431002</v>
      </c>
      <c r="B739" s="6" t="s">
        <v>95</v>
      </c>
      <c r="C739" s="7">
        <v>29305730.41</v>
      </c>
      <c r="D739" s="7">
        <v>23642032.719999999</v>
      </c>
    </row>
    <row r="740" spans="1:4" x14ac:dyDescent="0.3">
      <c r="A740" s="5">
        <v>431003</v>
      </c>
      <c r="B740" s="6" t="s">
        <v>273</v>
      </c>
      <c r="C740" s="7">
        <v>36912.93</v>
      </c>
      <c r="D740" s="7">
        <v>37935.58</v>
      </c>
    </row>
    <row r="741" spans="1:4" x14ac:dyDescent="0.3">
      <c r="A741" s="5">
        <v>431004</v>
      </c>
      <c r="B741" s="6" t="s">
        <v>97</v>
      </c>
      <c r="C741" s="7">
        <v>160860.26</v>
      </c>
      <c r="D741" s="7">
        <v>881429.05</v>
      </c>
    </row>
    <row r="742" spans="1:4" x14ac:dyDescent="0.3">
      <c r="A742" s="5">
        <v>431005</v>
      </c>
      <c r="B742" s="6" t="s">
        <v>98</v>
      </c>
      <c r="C742" s="7">
        <v>678628.58</v>
      </c>
      <c r="D742" s="7">
        <v>693783.2</v>
      </c>
    </row>
    <row r="743" spans="1:4" x14ac:dyDescent="0.3">
      <c r="A743" s="5">
        <v>431006</v>
      </c>
      <c r="B743" s="6" t="s">
        <v>99</v>
      </c>
      <c r="C743" s="7">
        <v>81815913.060000002</v>
      </c>
      <c r="D743" s="7">
        <v>64269647.119999997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3817795.67</v>
      </c>
      <c r="D745" s="7">
        <v>3220227.88</v>
      </c>
    </row>
    <row r="746" spans="1:4" x14ac:dyDescent="0.3">
      <c r="A746" s="5">
        <v>431009</v>
      </c>
      <c r="B746" s="6" t="s">
        <v>102</v>
      </c>
      <c r="C746" s="7">
        <v>3690158.77</v>
      </c>
      <c r="D746" s="7">
        <v>2827638.7</v>
      </c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>
        <v>363822.1</v>
      </c>
      <c r="D748" s="7">
        <v>2335896.5699999998</v>
      </c>
    </row>
    <row r="749" spans="1:4" x14ac:dyDescent="0.3">
      <c r="A749" s="5">
        <v>431012</v>
      </c>
      <c r="B749" s="6" t="s">
        <v>105</v>
      </c>
      <c r="C749" s="7">
        <v>2344.8200000000002</v>
      </c>
      <c r="D749" s="7">
        <v>17570.990000000002</v>
      </c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>
        <v>152295.26999999999</v>
      </c>
      <c r="D752" s="7">
        <v>66339.08</v>
      </c>
    </row>
    <row r="753" spans="1:4" ht="15" thickBot="1" x14ac:dyDescent="0.35">
      <c r="A753" s="8" t="s">
        <v>18</v>
      </c>
      <c r="B753" s="9"/>
      <c r="C753" s="10">
        <v>140913161.41999999</v>
      </c>
      <c r="D753" s="10">
        <v>115752994.21999998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30057865.190000001</v>
      </c>
      <c r="D755" s="7">
        <v>12962225.640000001</v>
      </c>
    </row>
    <row r="756" spans="1:4" x14ac:dyDescent="0.3">
      <c r="A756" s="5">
        <v>431102</v>
      </c>
      <c r="B756" s="6" t="s">
        <v>95</v>
      </c>
      <c r="C756" s="7">
        <v>37441358.649999999</v>
      </c>
      <c r="D756" s="7">
        <v>19740828.350000001</v>
      </c>
    </row>
    <row r="757" spans="1:4" x14ac:dyDescent="0.3">
      <c r="A757" s="5">
        <v>431103</v>
      </c>
      <c r="B757" s="6" t="s">
        <v>273</v>
      </c>
      <c r="C757" s="7">
        <v>400407.34</v>
      </c>
      <c r="D757" s="7">
        <v>30504.36</v>
      </c>
    </row>
    <row r="758" spans="1:4" x14ac:dyDescent="0.3">
      <c r="A758" s="5">
        <v>431104</v>
      </c>
      <c r="B758" s="6" t="s">
        <v>97</v>
      </c>
      <c r="C758" s="7">
        <v>163403.38</v>
      </c>
      <c r="D758" s="7">
        <v>160860.26</v>
      </c>
    </row>
    <row r="759" spans="1:4" x14ac:dyDescent="0.3">
      <c r="A759" s="5">
        <v>431105</v>
      </c>
      <c r="B759" s="6" t="s">
        <v>98</v>
      </c>
      <c r="C759" s="7">
        <v>583223.88</v>
      </c>
      <c r="D759" s="7">
        <v>53986.080000000002</v>
      </c>
    </row>
    <row r="760" spans="1:4" x14ac:dyDescent="0.3">
      <c r="A760" s="5">
        <v>431106</v>
      </c>
      <c r="B760" s="6" t="s">
        <v>99</v>
      </c>
      <c r="C760" s="7">
        <v>7737817.1900000004</v>
      </c>
      <c r="D760" s="7">
        <v>9701984.1500000004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2382408</v>
      </c>
      <c r="D762" s="7">
        <v>3153869.1</v>
      </c>
    </row>
    <row r="763" spans="1:4" x14ac:dyDescent="0.3">
      <c r="A763" s="5">
        <v>431109</v>
      </c>
      <c r="B763" s="6" t="s">
        <v>102</v>
      </c>
      <c r="C763" s="7">
        <v>2603805.0499999998</v>
      </c>
      <c r="D763" s="7">
        <v>529169.22</v>
      </c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>
        <v>-548262.30000000005</v>
      </c>
      <c r="D765" s="7">
        <v>-67275.23</v>
      </c>
    </row>
    <row r="766" spans="1:4" x14ac:dyDescent="0.3">
      <c r="A766" s="5">
        <v>431112</v>
      </c>
      <c r="B766" s="6" t="s">
        <v>105</v>
      </c>
      <c r="C766" s="7">
        <v>35315.839999999997</v>
      </c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>
        <v>13580853.08</v>
      </c>
      <c r="D769" s="7"/>
    </row>
    <row r="770" spans="1:4" ht="15" thickBot="1" x14ac:dyDescent="0.35">
      <c r="A770" s="8" t="s">
        <v>18</v>
      </c>
      <c r="B770" s="9"/>
      <c r="C770" s="10">
        <v>94438195.299999997</v>
      </c>
      <c r="D770" s="10">
        <v>46266151.930000007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13594398.439999999</v>
      </c>
      <c r="D772" s="7">
        <v>15159340.23</v>
      </c>
    </row>
    <row r="773" spans="1:4" x14ac:dyDescent="0.3">
      <c r="A773" s="5">
        <v>431202</v>
      </c>
      <c r="B773" s="6" t="s">
        <v>95</v>
      </c>
      <c r="C773" s="7">
        <v>177702021.58000001</v>
      </c>
      <c r="D773" s="7">
        <v>1609697.19</v>
      </c>
    </row>
    <row r="774" spans="1:4" x14ac:dyDescent="0.3">
      <c r="A774" s="5">
        <v>431203</v>
      </c>
      <c r="B774" s="6" t="s">
        <v>96</v>
      </c>
      <c r="C774" s="7">
        <v>47347.44</v>
      </c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>
        <v>190696.41</v>
      </c>
    </row>
    <row r="777" spans="1:4" x14ac:dyDescent="0.3">
      <c r="A777" s="5">
        <v>431206</v>
      </c>
      <c r="B777" s="6" t="s">
        <v>99</v>
      </c>
      <c r="C777" s="7">
        <v>77685641.659999996</v>
      </c>
      <c r="D777" s="7">
        <v>57860345.469999999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964164.19</v>
      </c>
      <c r="D779" s="7">
        <v>745155.79</v>
      </c>
    </row>
    <row r="780" spans="1:4" x14ac:dyDescent="0.3">
      <c r="A780" s="5">
        <v>431209</v>
      </c>
      <c r="B780" s="6" t="s">
        <v>102</v>
      </c>
      <c r="C780" s="7">
        <v>9755500</v>
      </c>
      <c r="D780" s="7">
        <v>567946.94999999995</v>
      </c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>
        <v>7906</v>
      </c>
      <c r="D782" s="7">
        <v>467000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279756979.31</v>
      </c>
      <c r="D787" s="10">
        <v>76600182.040000007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10848057.439999999</v>
      </c>
      <c r="D789" s="7">
        <v>8604535.9499999993</v>
      </c>
    </row>
    <row r="790" spans="1:4" x14ac:dyDescent="0.3">
      <c r="A790" s="5">
        <v>431302</v>
      </c>
      <c r="B790" s="6" t="s">
        <v>95</v>
      </c>
      <c r="C790" s="7">
        <v>15511463.630000001</v>
      </c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>
        <v>105682.14</v>
      </c>
      <c r="D793" s="7"/>
    </row>
    <row r="794" spans="1:4" x14ac:dyDescent="0.3">
      <c r="A794" s="5">
        <v>431306</v>
      </c>
      <c r="B794" s="6" t="s">
        <v>99</v>
      </c>
      <c r="C794" s="7">
        <v>54138.38</v>
      </c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>
        <v>22799.52</v>
      </c>
      <c r="D796" s="7">
        <v>22641.85</v>
      </c>
    </row>
    <row r="797" spans="1:4" x14ac:dyDescent="0.3">
      <c r="A797" s="5">
        <v>431309</v>
      </c>
      <c r="B797" s="6" t="s">
        <v>102</v>
      </c>
      <c r="C797" s="7">
        <v>6426.94</v>
      </c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26548568.050000001</v>
      </c>
      <c r="D804" s="10">
        <v>8627177.7999999989</v>
      </c>
    </row>
    <row r="805" spans="1:4" x14ac:dyDescent="0.3">
      <c r="A805" s="11">
        <v>4314</v>
      </c>
      <c r="B805" s="12" t="s">
        <v>280</v>
      </c>
      <c r="C805" s="33"/>
      <c r="D805" s="33"/>
    </row>
    <row r="806" spans="1:4" ht="15" thickBot="1" x14ac:dyDescent="0.35">
      <c r="A806" s="5">
        <v>431401</v>
      </c>
      <c r="B806" s="6" t="s">
        <v>281</v>
      </c>
      <c r="C806" s="35"/>
      <c r="D806" s="35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11">
        <v>4417</v>
      </c>
      <c r="B1081" s="12" t="s">
        <v>280</v>
      </c>
      <c r="C1081" s="33"/>
      <c r="D1081" s="33"/>
    </row>
    <row r="1082" spans="1:4" ht="15" thickBot="1" x14ac:dyDescent="0.35">
      <c r="A1082" s="38">
        <v>441701</v>
      </c>
      <c r="B1082" s="19" t="s">
        <v>290</v>
      </c>
      <c r="C1082" s="27"/>
      <c r="D1082" s="27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3450676.66</v>
      </c>
      <c r="D1091" s="7">
        <v>1048108.15</v>
      </c>
    </row>
    <row r="1092" spans="1:4" x14ac:dyDescent="0.3">
      <c r="A1092" s="5">
        <v>450106</v>
      </c>
      <c r="B1092" s="6" t="s">
        <v>299</v>
      </c>
      <c r="C1092" s="7">
        <v>251828.46</v>
      </c>
      <c r="D1092" s="7">
        <v>354432.83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4226750.07</v>
      </c>
      <c r="D1094" s="7">
        <v>3249282.19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898329.52</v>
      </c>
      <c r="D1096" s="7">
        <v>266027.87</v>
      </c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>
        <v>606261.22</v>
      </c>
      <c r="D1098" s="7">
        <v>70937.94</v>
      </c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9433845.9300000016</v>
      </c>
      <c r="D1101" s="10">
        <v>4988788.9800000004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10482.36</v>
      </c>
      <c r="D1108" s="7">
        <v>9397.18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519842.04</v>
      </c>
      <c r="D1110" s="7">
        <v>1238381.43</v>
      </c>
    </row>
    <row r="1111" spans="1:4" ht="15" thickBot="1" x14ac:dyDescent="0.35">
      <c r="A1111" s="15">
        <v>450310</v>
      </c>
      <c r="B1111" s="16" t="s">
        <v>38</v>
      </c>
      <c r="C1111" s="7">
        <v>4610997.7300000004</v>
      </c>
      <c r="D1111" s="7">
        <v>3362422.11</v>
      </c>
    </row>
    <row r="1112" spans="1:4" ht="15" thickBot="1" x14ac:dyDescent="0.35">
      <c r="A1112" s="8" t="s">
        <v>18</v>
      </c>
      <c r="B1112" s="9"/>
      <c r="C1112" s="10">
        <v>5141322.1300000008</v>
      </c>
      <c r="D1112" s="10">
        <v>4610200.72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1339976466.9300001</v>
      </c>
      <c r="D1114" s="30">
        <v>702779834.8599999</v>
      </c>
    </row>
    <row r="1115" spans="1:4" x14ac:dyDescent="0.3">
      <c r="A1115" s="31"/>
      <c r="B1115" s="32"/>
      <c r="C1115" s="33"/>
      <c r="D1115" s="33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6120555.9400000004</v>
      </c>
      <c r="D1119" s="7"/>
    </row>
    <row r="1120" spans="1:4" x14ac:dyDescent="0.3">
      <c r="A1120" s="5">
        <v>510102</v>
      </c>
      <c r="B1120" s="6" t="s">
        <v>318</v>
      </c>
      <c r="C1120" s="7">
        <v>501737.15</v>
      </c>
      <c r="D1120" s="7">
        <v>2273689.96</v>
      </c>
    </row>
    <row r="1121" spans="1:4" x14ac:dyDescent="0.3">
      <c r="A1121" s="5">
        <v>510103</v>
      </c>
      <c r="B1121" s="6" t="s">
        <v>319</v>
      </c>
      <c r="C1121" s="7">
        <v>1147973.08</v>
      </c>
      <c r="D1121" s="7">
        <v>657601.42000000004</v>
      </c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7770266.1700000009</v>
      </c>
      <c r="D1124" s="10">
        <v>2931291.38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>
        <v>112581.01</v>
      </c>
      <c r="D1136" s="7">
        <v>103121.09</v>
      </c>
    </row>
    <row r="1137" spans="1:4" x14ac:dyDescent="0.3">
      <c r="A1137" s="5">
        <v>510303</v>
      </c>
      <c r="B1137" s="6" t="s">
        <v>87</v>
      </c>
      <c r="C1137" s="7">
        <v>6900773.0199999996</v>
      </c>
      <c r="D1137" s="7">
        <v>6902079.0899999999</v>
      </c>
    </row>
    <row r="1138" spans="1:4" x14ac:dyDescent="0.3">
      <c r="A1138" s="5">
        <v>510304</v>
      </c>
      <c r="B1138" s="6" t="s">
        <v>88</v>
      </c>
      <c r="C1138" s="7">
        <v>8719403.4100000001</v>
      </c>
      <c r="D1138" s="7">
        <v>6421816.4199999999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15732757.439999999</v>
      </c>
      <c r="D1146" s="10">
        <v>13427016.6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505792.59</v>
      </c>
      <c r="D1148" s="7">
        <v>739964.05</v>
      </c>
    </row>
    <row r="1149" spans="1:4" x14ac:dyDescent="0.3">
      <c r="A1149" s="5">
        <v>510402</v>
      </c>
      <c r="B1149" s="6" t="s">
        <v>88</v>
      </c>
      <c r="C1149" s="7">
        <v>2055144.1</v>
      </c>
      <c r="D1149" s="7">
        <v>1673721.76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>
        <v>41248.53</v>
      </c>
      <c r="D1156" s="7">
        <v>18202.919999999998</v>
      </c>
    </row>
    <row r="1157" spans="1:4" ht="15" thickBot="1" x14ac:dyDescent="0.35">
      <c r="A1157" s="8" t="s">
        <v>18</v>
      </c>
      <c r="B1157" s="9"/>
      <c r="C1157" s="10">
        <v>2602185.2199999997</v>
      </c>
      <c r="D1157" s="10">
        <v>2431888.73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>
        <v>26028.63</v>
      </c>
      <c r="D1167" s="7"/>
    </row>
    <row r="1168" spans="1:4" ht="15" thickBot="1" x14ac:dyDescent="0.35">
      <c r="A1168" s="8" t="s">
        <v>18</v>
      </c>
      <c r="B1168" s="9"/>
      <c r="C1168" s="10">
        <v>26028.63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>
        <v>2710.65</v>
      </c>
      <c r="D1172" s="7">
        <v>5834.34</v>
      </c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2710.65</v>
      </c>
      <c r="D1180" s="10">
        <v>5834.34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>
        <v>-437898.64</v>
      </c>
      <c r="D1182" s="7">
        <v>488005.9</v>
      </c>
    </row>
    <row r="1183" spans="1:4" x14ac:dyDescent="0.3">
      <c r="A1183" s="5">
        <v>510702</v>
      </c>
      <c r="B1183" s="6" t="s">
        <v>87</v>
      </c>
      <c r="C1183" s="7">
        <v>2824991.4</v>
      </c>
      <c r="D1183" s="7">
        <v>353083.26</v>
      </c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2387092.7599999998</v>
      </c>
      <c r="D1192" s="10">
        <v>841089.16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>
        <v>277799.53999999998</v>
      </c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277799.53999999998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>
        <v>2912.4</v>
      </c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2912.4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>
        <v>515578.72</v>
      </c>
      <c r="D1242" s="7">
        <v>488154.81</v>
      </c>
    </row>
    <row r="1243" spans="1:4" x14ac:dyDescent="0.3">
      <c r="A1243" s="39">
        <v>511202</v>
      </c>
      <c r="B1243" s="6" t="s">
        <v>87</v>
      </c>
      <c r="C1243" s="7">
        <v>5448260.5499999998</v>
      </c>
      <c r="D1243" s="7">
        <v>4013256.83</v>
      </c>
    </row>
    <row r="1244" spans="1:4" x14ac:dyDescent="0.3">
      <c r="A1244" s="39">
        <v>511203</v>
      </c>
      <c r="B1244" s="6" t="s">
        <v>333</v>
      </c>
      <c r="C1244" s="7">
        <v>3250417.6</v>
      </c>
      <c r="D1244" s="7">
        <v>3703084.31</v>
      </c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9214256.8699999992</v>
      </c>
      <c r="D1252" s="10">
        <v>8204495.9499999993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>
        <v>195201.35</v>
      </c>
      <c r="D1254" s="7">
        <v>188473.48</v>
      </c>
    </row>
    <row r="1255" spans="1:4" x14ac:dyDescent="0.3">
      <c r="A1255" s="5">
        <v>511302</v>
      </c>
      <c r="B1255" s="6" t="s">
        <v>87</v>
      </c>
      <c r="C1255" s="7">
        <v>17660.060000000001</v>
      </c>
      <c r="D1255" s="7">
        <v>17204.79</v>
      </c>
    </row>
    <row r="1256" spans="1:4" x14ac:dyDescent="0.3">
      <c r="A1256" s="5">
        <v>511303</v>
      </c>
      <c r="B1256" s="6" t="s">
        <v>333</v>
      </c>
      <c r="C1256" s="7">
        <v>2333.73</v>
      </c>
      <c r="D1256" s="7">
        <v>839.2</v>
      </c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215195.14</v>
      </c>
      <c r="D1264" s="10">
        <v>206517.47000000003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>
        <v>489444.06</v>
      </c>
      <c r="D1266" s="7"/>
    </row>
    <row r="1267" spans="1:4" x14ac:dyDescent="0.3">
      <c r="A1267" s="5">
        <v>511402</v>
      </c>
      <c r="B1267" s="6" t="s">
        <v>338</v>
      </c>
      <c r="C1267" s="7">
        <v>2939348.98</v>
      </c>
      <c r="D1267" s="7">
        <v>3904409.18</v>
      </c>
    </row>
    <row r="1268" spans="1:4" x14ac:dyDescent="0.3">
      <c r="A1268" s="5">
        <v>511403</v>
      </c>
      <c r="B1268" s="6" t="s">
        <v>339</v>
      </c>
      <c r="C1268" s="7">
        <v>319260.03000000003</v>
      </c>
      <c r="D1268" s="7">
        <v>302609.08</v>
      </c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3748053.0700000003</v>
      </c>
      <c r="D1280" s="10">
        <v>4207018.26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>
        <v>1791462.23</v>
      </c>
      <c r="D1298" s="7">
        <v>2190885.56</v>
      </c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>
        <v>942910.44</v>
      </c>
      <c r="D1304" s="7">
        <v>673222.98</v>
      </c>
    </row>
    <row r="1305" spans="1:4" x14ac:dyDescent="0.3">
      <c r="A1305" s="5">
        <v>511608</v>
      </c>
      <c r="B1305" s="6" t="s">
        <v>353</v>
      </c>
      <c r="C1305" s="7">
        <v>190630.26</v>
      </c>
      <c r="D1305" s="7">
        <v>184793.4</v>
      </c>
    </row>
    <row r="1306" spans="1:4" x14ac:dyDescent="0.3">
      <c r="A1306" s="5">
        <v>511609</v>
      </c>
      <c r="B1306" s="6" t="s">
        <v>354</v>
      </c>
      <c r="C1306" s="7">
        <v>94605.83</v>
      </c>
      <c r="D1306" s="7">
        <v>122849</v>
      </c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>
        <v>270161.03999999998</v>
      </c>
      <c r="D1329" s="7">
        <v>321318.96000000002</v>
      </c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3289769.8</v>
      </c>
      <c r="D1348" s="10">
        <v>3493069.9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5435872.96</v>
      </c>
      <c r="D1611" s="7">
        <v>4508428.2300000004</v>
      </c>
    </row>
    <row r="1612" spans="1:4" x14ac:dyDescent="0.3">
      <c r="A1612" s="5">
        <v>530102</v>
      </c>
      <c r="B1612" s="6" t="s">
        <v>95</v>
      </c>
      <c r="C1612" s="7">
        <v>172716712.33000001</v>
      </c>
      <c r="D1612" s="7">
        <v>8713.67</v>
      </c>
    </row>
    <row r="1613" spans="1:4" x14ac:dyDescent="0.3">
      <c r="A1613" s="5">
        <v>530103</v>
      </c>
      <c r="B1613" s="6" t="s">
        <v>96</v>
      </c>
      <c r="C1613" s="7">
        <v>47222.2</v>
      </c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>
        <v>316338.71999999997</v>
      </c>
      <c r="D1615" s="7">
        <v>3069025.14</v>
      </c>
    </row>
    <row r="1616" spans="1:4" x14ac:dyDescent="0.3">
      <c r="A1616" s="5">
        <v>530106</v>
      </c>
      <c r="B1616" s="6" t="s">
        <v>99</v>
      </c>
      <c r="C1616" s="7">
        <v>124937092.37</v>
      </c>
      <c r="D1616" s="7">
        <v>114487649.81999999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1084084.7</v>
      </c>
      <c r="D1618" s="7">
        <v>1266026.04</v>
      </c>
    </row>
    <row r="1619" spans="1:4" x14ac:dyDescent="0.3">
      <c r="A1619" s="5">
        <v>530109</v>
      </c>
      <c r="B1619" s="6" t="s">
        <v>102</v>
      </c>
      <c r="C1619" s="7">
        <v>18298631.23</v>
      </c>
      <c r="D1619" s="7">
        <v>2042923.29</v>
      </c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>
        <v>462967.5</v>
      </c>
      <c r="D1621" s="7">
        <v>878460.67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323298922.01000005</v>
      </c>
      <c r="D1626" s="10">
        <v>126261226.86000001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6285724.7000000002</v>
      </c>
      <c r="D1628" s="7">
        <v>7942108.7599999998</v>
      </c>
    </row>
    <row r="1629" spans="1:4" x14ac:dyDescent="0.3">
      <c r="A1629" s="5">
        <v>530202</v>
      </c>
      <c r="B1629" s="6" t="s">
        <v>95</v>
      </c>
      <c r="C1629" s="7">
        <v>8953335.4199999999</v>
      </c>
      <c r="D1629" s="7">
        <v>11471959.960000001</v>
      </c>
    </row>
    <row r="1630" spans="1:4" x14ac:dyDescent="0.3">
      <c r="A1630" s="5">
        <v>530203</v>
      </c>
      <c r="B1630" s="6" t="s">
        <v>96</v>
      </c>
      <c r="C1630" s="7">
        <v>88913.08</v>
      </c>
      <c r="D1630" s="7">
        <v>5498.1</v>
      </c>
    </row>
    <row r="1631" spans="1:4" x14ac:dyDescent="0.3">
      <c r="A1631" s="5">
        <v>530204</v>
      </c>
      <c r="B1631" s="6" t="s">
        <v>97</v>
      </c>
      <c r="C1631" s="7">
        <v>12679.33</v>
      </c>
      <c r="D1631" s="7">
        <v>27094.81</v>
      </c>
    </row>
    <row r="1632" spans="1:4" x14ac:dyDescent="0.3">
      <c r="A1632" s="5">
        <v>530205</v>
      </c>
      <c r="B1632" s="6" t="s">
        <v>98</v>
      </c>
      <c r="C1632" s="7">
        <v>649275.28</v>
      </c>
      <c r="D1632" s="7">
        <v>584038.77</v>
      </c>
    </row>
    <row r="1633" spans="1:4" x14ac:dyDescent="0.3">
      <c r="A1633" s="5">
        <v>530206</v>
      </c>
      <c r="B1633" s="6" t="s">
        <v>99</v>
      </c>
      <c r="C1633" s="7">
        <v>40892233.189999998</v>
      </c>
      <c r="D1633" s="7">
        <v>34013773.740000002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1649679.76</v>
      </c>
      <c r="D1635" s="7">
        <v>1688975.12</v>
      </c>
    </row>
    <row r="1636" spans="1:4" x14ac:dyDescent="0.3">
      <c r="A1636" s="5">
        <v>530209</v>
      </c>
      <c r="B1636" s="6" t="s">
        <v>102</v>
      </c>
      <c r="C1636" s="7">
        <v>968669.08</v>
      </c>
      <c r="D1636" s="7">
        <v>1291971.81</v>
      </c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>
        <v>197151.28</v>
      </c>
      <c r="D1638" s="7">
        <v>188162.16</v>
      </c>
    </row>
    <row r="1639" spans="1:4" x14ac:dyDescent="0.3">
      <c r="A1639" s="5">
        <v>530212</v>
      </c>
      <c r="B1639" s="6" t="s">
        <v>105</v>
      </c>
      <c r="C1639" s="7">
        <v>168613.79</v>
      </c>
      <c r="D1639" s="7">
        <v>732.75</v>
      </c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>
        <v>1760605.38</v>
      </c>
      <c r="D1642" s="7">
        <v>49906.42</v>
      </c>
    </row>
    <row r="1643" spans="1:4" ht="15" thickBot="1" x14ac:dyDescent="0.35">
      <c r="A1643" s="8" t="s">
        <v>18</v>
      </c>
      <c r="B1643" s="9"/>
      <c r="C1643" s="10">
        <v>61626880.289999999</v>
      </c>
      <c r="D1643" s="10">
        <v>57264222.399999999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3176845.01</v>
      </c>
      <c r="D1645" s="7">
        <v>1987885.96</v>
      </c>
    </row>
    <row r="1646" spans="1:4" x14ac:dyDescent="0.3">
      <c r="A1646" s="5">
        <v>530302</v>
      </c>
      <c r="B1646" s="6" t="s">
        <v>95</v>
      </c>
      <c r="C1646" s="7">
        <v>4588781.2300000004</v>
      </c>
      <c r="D1646" s="7">
        <v>2850299.63</v>
      </c>
    </row>
    <row r="1647" spans="1:4" x14ac:dyDescent="0.3">
      <c r="A1647" s="5">
        <v>530303</v>
      </c>
      <c r="B1647" s="6" t="s">
        <v>96</v>
      </c>
      <c r="C1647" s="7">
        <v>3302.58</v>
      </c>
      <c r="D1647" s="7">
        <v>2897.9</v>
      </c>
    </row>
    <row r="1648" spans="1:4" x14ac:dyDescent="0.3">
      <c r="A1648" s="5">
        <v>530304</v>
      </c>
      <c r="B1648" s="6" t="s">
        <v>97</v>
      </c>
      <c r="C1648" s="7">
        <v>10837.79</v>
      </c>
      <c r="D1648" s="7">
        <v>73244.039999999994</v>
      </c>
    </row>
    <row r="1649" spans="1:4" x14ac:dyDescent="0.3">
      <c r="A1649" s="5">
        <v>530305</v>
      </c>
      <c r="B1649" s="6" t="s">
        <v>98</v>
      </c>
      <c r="C1649" s="7">
        <v>87615.64</v>
      </c>
      <c r="D1649" s="7">
        <v>88903.55</v>
      </c>
    </row>
    <row r="1650" spans="1:4" x14ac:dyDescent="0.3">
      <c r="A1650" s="5">
        <v>530306</v>
      </c>
      <c r="B1650" s="6" t="s">
        <v>99</v>
      </c>
      <c r="C1650" s="7">
        <v>13605508.220000001</v>
      </c>
      <c r="D1650" s="7">
        <v>10757511.970000001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675580.58</v>
      </c>
      <c r="D1652" s="7">
        <v>536303.9</v>
      </c>
    </row>
    <row r="1653" spans="1:4" x14ac:dyDescent="0.3">
      <c r="A1653" s="5">
        <v>530309</v>
      </c>
      <c r="B1653" s="6" t="s">
        <v>102</v>
      </c>
      <c r="C1653" s="7">
        <v>516788.6</v>
      </c>
      <c r="D1653" s="7">
        <v>384830.9</v>
      </c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>
        <v>75264.28</v>
      </c>
      <c r="D1655" s="7">
        <v>62011.92</v>
      </c>
    </row>
    <row r="1656" spans="1:4" x14ac:dyDescent="0.3">
      <c r="A1656" s="5">
        <v>530312</v>
      </c>
      <c r="B1656" s="6" t="s">
        <v>105</v>
      </c>
      <c r="C1656" s="7">
        <v>293.10000000000002</v>
      </c>
      <c r="D1656" s="7">
        <v>2464.77</v>
      </c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>
        <v>19970.490000000002</v>
      </c>
      <c r="D1659" s="7">
        <v>12028.34</v>
      </c>
    </row>
    <row r="1660" spans="1:4" ht="15" thickBot="1" x14ac:dyDescent="0.35">
      <c r="A1660" s="8" t="s">
        <v>18</v>
      </c>
      <c r="B1660" s="9"/>
      <c r="C1660" s="10">
        <v>22760787.52</v>
      </c>
      <c r="D1660" s="10">
        <v>16758382.880000001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4764099.8</v>
      </c>
      <c r="D1662" s="7">
        <v>1434086.67</v>
      </c>
    </row>
    <row r="1663" spans="1:4" x14ac:dyDescent="0.3">
      <c r="A1663" s="5">
        <v>530402</v>
      </c>
      <c r="B1663" s="6" t="s">
        <v>95</v>
      </c>
      <c r="C1663" s="7">
        <v>6469791.0999999996</v>
      </c>
      <c r="D1663" s="7">
        <v>2151131.12</v>
      </c>
    </row>
    <row r="1664" spans="1:4" x14ac:dyDescent="0.3">
      <c r="A1664" s="5">
        <v>530403</v>
      </c>
      <c r="B1664" s="6" t="s">
        <v>96</v>
      </c>
      <c r="C1664" s="7">
        <v>80081.03</v>
      </c>
      <c r="D1664" s="7"/>
    </row>
    <row r="1665" spans="1:4" x14ac:dyDescent="0.3">
      <c r="A1665" s="5">
        <v>530404</v>
      </c>
      <c r="B1665" s="6" t="s">
        <v>97</v>
      </c>
      <c r="C1665" s="7">
        <v>34599.65</v>
      </c>
      <c r="D1665" s="7">
        <v>18887.82</v>
      </c>
    </row>
    <row r="1666" spans="1:4" x14ac:dyDescent="0.3">
      <c r="A1666" s="5">
        <v>530405</v>
      </c>
      <c r="B1666" s="6" t="s">
        <v>98</v>
      </c>
      <c r="C1666" s="7">
        <v>116647.91</v>
      </c>
      <c r="D1666" s="7"/>
    </row>
    <row r="1667" spans="1:4" x14ac:dyDescent="0.3">
      <c r="A1667" s="5">
        <v>530406</v>
      </c>
      <c r="B1667" s="6" t="s">
        <v>99</v>
      </c>
      <c r="C1667" s="7">
        <v>14072.87</v>
      </c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513989.28</v>
      </c>
      <c r="D1669" s="7">
        <v>201557.09</v>
      </c>
    </row>
    <row r="1670" spans="1:4" x14ac:dyDescent="0.3">
      <c r="A1670" s="5">
        <v>530409</v>
      </c>
      <c r="B1670" s="6" t="s">
        <v>102</v>
      </c>
      <c r="C1670" s="7">
        <v>748915.68</v>
      </c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>
        <v>5172.37</v>
      </c>
      <c r="D1672" s="7">
        <v>-7279.23</v>
      </c>
    </row>
    <row r="1673" spans="1:4" x14ac:dyDescent="0.3">
      <c r="A1673" s="5">
        <v>530412</v>
      </c>
      <c r="B1673" s="6" t="s">
        <v>105</v>
      </c>
      <c r="C1673" s="7">
        <v>1558.36</v>
      </c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>
        <v>5197586.68</v>
      </c>
      <c r="D1676" s="20"/>
    </row>
    <row r="1677" spans="1:4" ht="15" thickBot="1" x14ac:dyDescent="0.35">
      <c r="A1677" s="8" t="s">
        <v>18</v>
      </c>
      <c r="B1677" s="9"/>
      <c r="C1677" s="10">
        <v>17946514.729999997</v>
      </c>
      <c r="D1677" s="10">
        <v>3798383.4699999997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>
        <v>82550.81</v>
      </c>
      <c r="D1679" s="7">
        <v>73615.070000000007</v>
      </c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>
        <v>16054928.91</v>
      </c>
      <c r="D1684" s="7">
        <v>15898719.210000001</v>
      </c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16137479.720000001</v>
      </c>
      <c r="D1694" s="21">
        <v>15972334.280000001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25179410.489999998</v>
      </c>
      <c r="D1696" s="7"/>
    </row>
    <row r="1697" spans="1:4" x14ac:dyDescent="0.3">
      <c r="A1697" s="5">
        <v>530602</v>
      </c>
      <c r="B1697" s="6" t="s">
        <v>95</v>
      </c>
      <c r="C1697" s="7">
        <v>36045565.520000003</v>
      </c>
      <c r="D1697" s="7"/>
    </row>
    <row r="1698" spans="1:4" x14ac:dyDescent="0.3">
      <c r="A1698" s="5">
        <v>530603</v>
      </c>
      <c r="B1698" s="6" t="s">
        <v>96</v>
      </c>
      <c r="C1698" s="7">
        <v>815724.81</v>
      </c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>
        <v>3888156.22</v>
      </c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>
        <v>3620558.52</v>
      </c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69549415.560000002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23240060.440000001</v>
      </c>
      <c r="D1730" s="7">
        <v>18101892.219999999</v>
      </c>
    </row>
    <row r="1731" spans="1:4" x14ac:dyDescent="0.3">
      <c r="A1731" s="5">
        <v>530802</v>
      </c>
      <c r="B1731" s="6" t="s">
        <v>95</v>
      </c>
      <c r="C1731" s="7">
        <v>34859919.850000001</v>
      </c>
      <c r="D1731" s="7">
        <v>27152837.739999998</v>
      </c>
    </row>
    <row r="1732" spans="1:4" x14ac:dyDescent="0.3">
      <c r="A1732" s="5">
        <v>530803</v>
      </c>
      <c r="B1732" s="6" t="s">
        <v>96</v>
      </c>
      <c r="C1732" s="7">
        <v>185292.98</v>
      </c>
      <c r="D1732" s="7"/>
    </row>
    <row r="1733" spans="1:4" x14ac:dyDescent="0.3">
      <c r="A1733" s="5">
        <v>530804</v>
      </c>
      <c r="B1733" s="6" t="s">
        <v>97</v>
      </c>
      <c r="C1733" s="7">
        <v>408509.53</v>
      </c>
      <c r="D1733" s="7">
        <v>402149.5</v>
      </c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>
        <v>557347.06000000006</v>
      </c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>
        <v>5839521.8799999999</v>
      </c>
      <c r="D1737" s="7">
        <v>3624223.73</v>
      </c>
    </row>
    <row r="1738" spans="1:4" x14ac:dyDescent="0.3">
      <c r="A1738" s="5">
        <v>530809</v>
      </c>
      <c r="B1738" s="6" t="s">
        <v>102</v>
      </c>
      <c r="C1738" s="7">
        <v>2888963.97</v>
      </c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>
        <v>-1408851.32</v>
      </c>
      <c r="D1740" s="7">
        <v>-170133.44</v>
      </c>
    </row>
    <row r="1741" spans="1:4" x14ac:dyDescent="0.3">
      <c r="A1741" s="5">
        <v>530812</v>
      </c>
      <c r="B1741" s="6" t="s">
        <v>105</v>
      </c>
      <c r="C1741" s="7">
        <v>88289.600000000006</v>
      </c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>
        <v>33949839.609999999</v>
      </c>
      <c r="D1744" s="7"/>
    </row>
    <row r="1745" spans="1:4" ht="15" thickBot="1" x14ac:dyDescent="0.35">
      <c r="A1745" s="8" t="s">
        <v>18</v>
      </c>
      <c r="B1745" s="9"/>
      <c r="C1745" s="10">
        <v>100608893.60000001</v>
      </c>
      <c r="D1745" s="10">
        <v>49110969.749999993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>
        <v>26642739.329999998</v>
      </c>
      <c r="D1764" s="7">
        <v>14230056.439999999</v>
      </c>
    </row>
    <row r="1765" spans="1:4" x14ac:dyDescent="0.3">
      <c r="A1765" s="5">
        <v>531002</v>
      </c>
      <c r="B1765" s="6" t="s">
        <v>95</v>
      </c>
      <c r="C1765" s="7">
        <v>22698067.84</v>
      </c>
      <c r="D1765" s="7">
        <v>22199237.43</v>
      </c>
    </row>
    <row r="1766" spans="1:4" x14ac:dyDescent="0.3">
      <c r="A1766" s="5">
        <v>531003</v>
      </c>
      <c r="B1766" s="6" t="s">
        <v>96</v>
      </c>
      <c r="C1766" s="7"/>
      <c r="D1766" s="7">
        <v>76257.42</v>
      </c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>
        <v>359907.24</v>
      </c>
    </row>
    <row r="1769" spans="1:4" x14ac:dyDescent="0.3">
      <c r="A1769" s="5">
        <v>531006</v>
      </c>
      <c r="B1769" s="6" t="s">
        <v>99</v>
      </c>
      <c r="C1769" s="7">
        <v>2732265.78</v>
      </c>
      <c r="D1769" s="7">
        <v>8356240.0700000003</v>
      </c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>
        <v>116497.14</v>
      </c>
      <c r="D1771" s="7">
        <v>4260453.0599999996</v>
      </c>
    </row>
    <row r="1772" spans="1:4" x14ac:dyDescent="0.3">
      <c r="A1772" s="5">
        <v>531009</v>
      </c>
      <c r="B1772" s="6" t="s">
        <v>102</v>
      </c>
      <c r="C1772" s="7"/>
      <c r="D1772" s="7">
        <v>1322926.44</v>
      </c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>
        <v>38195.760000000002</v>
      </c>
      <c r="D1774" s="7">
        <v>1947.66</v>
      </c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>
        <v>2291.7600000000002</v>
      </c>
      <c r="D1778" s="7"/>
    </row>
    <row r="1779" spans="1:4" ht="15" thickBot="1" x14ac:dyDescent="0.35">
      <c r="A1779" s="8" t="s">
        <v>18</v>
      </c>
      <c r="B1779" s="9"/>
      <c r="C1779" s="10">
        <v>52230057.609999999</v>
      </c>
      <c r="D1779" s="10">
        <v>50807025.759999998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28684226.25</v>
      </c>
      <c r="D1781" s="7">
        <v>20888699.469999999</v>
      </c>
    </row>
    <row r="1782" spans="1:4" x14ac:dyDescent="0.3">
      <c r="A1782" s="5">
        <v>531102</v>
      </c>
      <c r="B1782" s="6" t="s">
        <v>95</v>
      </c>
      <c r="C1782" s="7">
        <v>41024746.810000002</v>
      </c>
      <c r="D1782" s="7">
        <v>29305730.41</v>
      </c>
    </row>
    <row r="1783" spans="1:4" x14ac:dyDescent="0.3">
      <c r="A1783" s="5">
        <v>531103</v>
      </c>
      <c r="B1783" s="6" t="s">
        <v>96</v>
      </c>
      <c r="C1783" s="7">
        <v>481980.1</v>
      </c>
      <c r="D1783" s="7">
        <v>36912.93</v>
      </c>
    </row>
    <row r="1784" spans="1:4" x14ac:dyDescent="0.3">
      <c r="A1784" s="5">
        <v>531104</v>
      </c>
      <c r="B1784" s="6" t="s">
        <v>97</v>
      </c>
      <c r="C1784" s="7">
        <v>195346.12</v>
      </c>
      <c r="D1784" s="7">
        <v>160860.26</v>
      </c>
    </row>
    <row r="1785" spans="1:4" x14ac:dyDescent="0.3">
      <c r="A1785" s="5">
        <v>531105</v>
      </c>
      <c r="B1785" s="6" t="s">
        <v>98</v>
      </c>
      <c r="C1785" s="7">
        <v>750662.54</v>
      </c>
      <c r="D1785" s="7">
        <v>678628.6</v>
      </c>
    </row>
    <row r="1786" spans="1:4" x14ac:dyDescent="0.3">
      <c r="A1786" s="5">
        <v>531106</v>
      </c>
      <c r="B1786" s="6" t="s">
        <v>99</v>
      </c>
      <c r="C1786" s="7">
        <v>98144070.390000001</v>
      </c>
      <c r="D1786" s="7">
        <v>81815913.060000002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5002597.71</v>
      </c>
      <c r="D1788" s="7">
        <v>3817795.69</v>
      </c>
    </row>
    <row r="1789" spans="1:4" x14ac:dyDescent="0.3">
      <c r="A1789" s="5">
        <v>531109</v>
      </c>
      <c r="B1789" s="6" t="s">
        <v>102</v>
      </c>
      <c r="C1789" s="7">
        <v>3165787.37</v>
      </c>
      <c r="D1789" s="7">
        <v>3690158.77</v>
      </c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>
        <v>-66148.03</v>
      </c>
      <c r="D1791" s="7">
        <v>363822.1</v>
      </c>
    </row>
    <row r="1792" spans="1:4" x14ac:dyDescent="0.3">
      <c r="A1792" s="5">
        <v>531112</v>
      </c>
      <c r="B1792" s="6" t="s">
        <v>105</v>
      </c>
      <c r="C1792" s="7">
        <v>1529324.71</v>
      </c>
      <c r="D1792" s="7">
        <v>2344.8200000000002</v>
      </c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>
        <v>13893516.76</v>
      </c>
      <c r="D1795" s="7">
        <v>152295.26999999999</v>
      </c>
    </row>
    <row r="1796" spans="1:4" ht="15" thickBot="1" x14ac:dyDescent="0.35">
      <c r="A1796" s="8" t="s">
        <v>18</v>
      </c>
      <c r="B1796" s="9"/>
      <c r="C1796" s="10">
        <v>192806110.73000002</v>
      </c>
      <c r="D1796" s="10">
        <v>140913161.38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12962225.630000001</v>
      </c>
      <c r="D1798" s="7">
        <v>6397509.8499999996</v>
      </c>
    </row>
    <row r="1799" spans="1:4" x14ac:dyDescent="0.3">
      <c r="A1799" s="5">
        <v>531202</v>
      </c>
      <c r="B1799" s="6" t="s">
        <v>95</v>
      </c>
      <c r="C1799" s="7">
        <v>19740828.350000001</v>
      </c>
      <c r="D1799" s="7">
        <v>9554486.3800000008</v>
      </c>
    </row>
    <row r="1800" spans="1:4" x14ac:dyDescent="0.3">
      <c r="A1800" s="5">
        <v>531203</v>
      </c>
      <c r="B1800" s="6" t="s">
        <v>96</v>
      </c>
      <c r="C1800" s="7">
        <v>30504.36</v>
      </c>
      <c r="D1800" s="7">
        <v>92720.3</v>
      </c>
    </row>
    <row r="1801" spans="1:4" x14ac:dyDescent="0.3">
      <c r="A1801" s="5">
        <v>531204</v>
      </c>
      <c r="B1801" s="6" t="s">
        <v>97</v>
      </c>
      <c r="C1801" s="7">
        <v>160860.26</v>
      </c>
      <c r="D1801" s="7">
        <v>881429.05</v>
      </c>
    </row>
    <row r="1802" spans="1:4" x14ac:dyDescent="0.3">
      <c r="A1802" s="5">
        <v>531205</v>
      </c>
      <c r="B1802" s="6" t="s">
        <v>98</v>
      </c>
      <c r="C1802" s="7">
        <v>53986.080000000002</v>
      </c>
      <c r="D1802" s="7">
        <v>127551.88</v>
      </c>
    </row>
    <row r="1803" spans="1:4" x14ac:dyDescent="0.3">
      <c r="A1803" s="5">
        <v>531206</v>
      </c>
      <c r="B1803" s="6" t="s">
        <v>99</v>
      </c>
      <c r="C1803" s="7">
        <v>9701984.1500000004</v>
      </c>
      <c r="D1803" s="7">
        <v>9814984.6400000006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3153869.1</v>
      </c>
      <c r="D1805" s="7">
        <v>544914.56999999995</v>
      </c>
    </row>
    <row r="1806" spans="1:4" x14ac:dyDescent="0.3">
      <c r="A1806" s="5">
        <v>531209</v>
      </c>
      <c r="B1806" s="6" t="s">
        <v>102</v>
      </c>
      <c r="C1806" s="7">
        <v>529169.22</v>
      </c>
      <c r="D1806" s="7">
        <v>2549531.2799999998</v>
      </c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>
        <v>-67275.23</v>
      </c>
      <c r="D1808" s="7">
        <v>2006227.71</v>
      </c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>
        <v>-0.2</v>
      </c>
    </row>
    <row r="1813" spans="1:4" ht="15" thickBot="1" x14ac:dyDescent="0.35">
      <c r="A1813" s="8" t="s">
        <v>18</v>
      </c>
      <c r="B1813" s="9"/>
      <c r="C1813" s="10">
        <v>46266151.920000009</v>
      </c>
      <c r="D1813" s="10">
        <v>31969355.460000005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13901622.65</v>
      </c>
      <c r="D1815" s="7">
        <v>16779083.09</v>
      </c>
    </row>
    <row r="1816" spans="1:4" x14ac:dyDescent="0.3">
      <c r="A1816" s="5">
        <v>531302</v>
      </c>
      <c r="B1816" s="6" t="s">
        <v>95</v>
      </c>
      <c r="C1816" s="7">
        <v>18711977.18</v>
      </c>
      <c r="D1816" s="7">
        <v>1494292.98</v>
      </c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>
        <v>132103.06</v>
      </c>
      <c r="D1819" s="7">
        <v>67407.16</v>
      </c>
    </row>
    <row r="1820" spans="1:4" x14ac:dyDescent="0.3">
      <c r="A1820" s="5">
        <v>531306</v>
      </c>
      <c r="B1820" s="6" t="s">
        <v>99</v>
      </c>
      <c r="C1820" s="7">
        <v>90550303.379999995</v>
      </c>
      <c r="D1820" s="7">
        <v>77105755.590000004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1147678.18</v>
      </c>
      <c r="D1822" s="7">
        <v>467237.65</v>
      </c>
    </row>
    <row r="1823" spans="1:4" x14ac:dyDescent="0.3">
      <c r="A1823" s="5">
        <v>531309</v>
      </c>
      <c r="B1823" s="6" t="s">
        <v>102</v>
      </c>
      <c r="C1823" s="7">
        <v>8012.93</v>
      </c>
      <c r="D1823" s="7">
        <v>134418.98000000001</v>
      </c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>
        <v>141260</v>
      </c>
      <c r="D1825" s="7">
        <v>196062.03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124592957.38000001</v>
      </c>
      <c r="D1830" s="10">
        <v>96244257.480000019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934114.73</v>
      </c>
      <c r="D1832" s="7">
        <v>8543573.5</v>
      </c>
    </row>
    <row r="1833" spans="1:4" x14ac:dyDescent="0.3">
      <c r="A1833" s="5">
        <v>531402</v>
      </c>
      <c r="B1833" s="6" t="s">
        <v>95</v>
      </c>
      <c r="C1833" s="7">
        <v>148403884.78</v>
      </c>
      <c r="D1833" s="7"/>
    </row>
    <row r="1834" spans="1:4" x14ac:dyDescent="0.3">
      <c r="A1834" s="5">
        <v>531403</v>
      </c>
      <c r="B1834" s="6" t="s">
        <v>96</v>
      </c>
      <c r="C1834" s="7">
        <v>37877.730000000003</v>
      </c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>
        <v>23061.41</v>
      </c>
      <c r="D1839" s="7">
        <v>23410.79</v>
      </c>
    </row>
    <row r="1840" spans="1:4" x14ac:dyDescent="0.3">
      <c r="A1840" s="5">
        <v>531409</v>
      </c>
      <c r="B1840" s="6" t="s">
        <v>102</v>
      </c>
      <c r="C1840" s="7">
        <v>8333631.46</v>
      </c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157732570.10999998</v>
      </c>
      <c r="D1847" s="10">
        <v>8566984.2899999991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16155134.17</v>
      </c>
      <c r="D1866" s="7">
        <v>19769185.460000001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235717.18</v>
      </c>
      <c r="D1869" s="7">
        <v>310974.59999999998</v>
      </c>
    </row>
    <row r="1870" spans="1:4" x14ac:dyDescent="0.3">
      <c r="A1870" s="5">
        <v>531605</v>
      </c>
      <c r="B1870" s="6" t="s">
        <v>351</v>
      </c>
      <c r="C1870" s="7">
        <v>547340.03</v>
      </c>
      <c r="D1870" s="7">
        <v>224626.42</v>
      </c>
    </row>
    <row r="1871" spans="1:4" x14ac:dyDescent="0.3">
      <c r="A1871" s="5">
        <v>531606</v>
      </c>
      <c r="B1871" s="6" t="s">
        <v>352</v>
      </c>
      <c r="C1871" s="7">
        <v>8486193.2400000002</v>
      </c>
      <c r="D1871" s="7">
        <v>6167932.0899999999</v>
      </c>
    </row>
    <row r="1872" spans="1:4" x14ac:dyDescent="0.3">
      <c r="A1872" s="5">
        <v>531607</v>
      </c>
      <c r="B1872" s="6" t="s">
        <v>353</v>
      </c>
      <c r="C1872" s="7">
        <v>1715672.82</v>
      </c>
      <c r="D1872" s="7">
        <v>1663140.78</v>
      </c>
    </row>
    <row r="1873" spans="1:4" x14ac:dyDescent="0.3">
      <c r="A1873" s="5">
        <v>531608</v>
      </c>
      <c r="B1873" s="6" t="s">
        <v>354</v>
      </c>
      <c r="C1873" s="7">
        <v>1391552.91</v>
      </c>
      <c r="D1873" s="7">
        <v>2178510.1</v>
      </c>
    </row>
    <row r="1874" spans="1:4" x14ac:dyDescent="0.3">
      <c r="A1874" s="5">
        <v>531609</v>
      </c>
      <c r="B1874" s="6" t="s">
        <v>355</v>
      </c>
      <c r="C1874" s="7">
        <v>1679767.96</v>
      </c>
      <c r="D1874" s="7">
        <v>10071.34</v>
      </c>
    </row>
    <row r="1875" spans="1:4" x14ac:dyDescent="0.3">
      <c r="A1875" s="5">
        <v>531610</v>
      </c>
      <c r="B1875" s="6" t="s">
        <v>356</v>
      </c>
      <c r="C1875" s="7">
        <v>273019.15000000002</v>
      </c>
      <c r="D1875" s="7">
        <v>205171.79</v>
      </c>
    </row>
    <row r="1876" spans="1:4" x14ac:dyDescent="0.3">
      <c r="A1876" s="5">
        <v>531611</v>
      </c>
      <c r="B1876" s="6" t="s">
        <v>357</v>
      </c>
      <c r="C1876" s="7">
        <v>3840000</v>
      </c>
      <c r="D1876" s="7">
        <v>3066328.5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3632274.74</v>
      </c>
      <c r="D1880" s="7">
        <v>11294006.32</v>
      </c>
    </row>
    <row r="1881" spans="1:4" x14ac:dyDescent="0.3">
      <c r="A1881" s="5">
        <v>531616</v>
      </c>
      <c r="B1881" s="6" t="s">
        <v>362</v>
      </c>
      <c r="C1881" s="7">
        <v>319694.99</v>
      </c>
      <c r="D1881" s="7">
        <v>665389.43000000005</v>
      </c>
    </row>
    <row r="1882" spans="1:4" x14ac:dyDescent="0.3">
      <c r="A1882" s="5">
        <v>531617</v>
      </c>
      <c r="B1882" s="6" t="s">
        <v>363</v>
      </c>
      <c r="C1882" s="7">
        <v>471696.04</v>
      </c>
      <c r="D1882" s="7">
        <v>637759.42000000004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4594757.7699999996</v>
      </c>
      <c r="D1884" s="7">
        <v>8425401.6600000001</v>
      </c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>
        <v>260000</v>
      </c>
      <c r="D1887" s="7">
        <v>260000</v>
      </c>
    </row>
    <row r="1888" spans="1:4" x14ac:dyDescent="0.3">
      <c r="A1888" s="5">
        <v>531623</v>
      </c>
      <c r="B1888" s="6" t="s">
        <v>369</v>
      </c>
      <c r="C1888" s="7">
        <v>1311684.1100000001</v>
      </c>
      <c r="D1888" s="7">
        <v>1873735.65</v>
      </c>
    </row>
    <row r="1889" spans="1:4" x14ac:dyDescent="0.3">
      <c r="A1889" s="5">
        <v>531624</v>
      </c>
      <c r="B1889" s="6" t="s">
        <v>370</v>
      </c>
      <c r="C1889" s="7">
        <v>526140.77</v>
      </c>
      <c r="D1889" s="7">
        <v>1688939.43</v>
      </c>
    </row>
    <row r="1890" spans="1:4" x14ac:dyDescent="0.3">
      <c r="A1890" s="5">
        <v>531625</v>
      </c>
      <c r="B1890" s="6" t="s">
        <v>371</v>
      </c>
      <c r="C1890" s="7">
        <v>42320</v>
      </c>
      <c r="D1890" s="7"/>
    </row>
    <row r="1891" spans="1:4" x14ac:dyDescent="0.3">
      <c r="A1891" s="5">
        <v>531626</v>
      </c>
      <c r="B1891" s="6" t="s">
        <v>372</v>
      </c>
      <c r="C1891" s="7"/>
      <c r="D1891" s="7">
        <v>108071.6</v>
      </c>
    </row>
    <row r="1892" spans="1:4" x14ac:dyDescent="0.3">
      <c r="A1892" s="5">
        <v>531627</v>
      </c>
      <c r="B1892" s="6" t="s">
        <v>373</v>
      </c>
      <c r="C1892" s="7">
        <v>108914.64</v>
      </c>
      <c r="D1892" s="7">
        <v>289493.45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>
        <v>149803.71</v>
      </c>
      <c r="D1894" s="7">
        <v>143910.59</v>
      </c>
    </row>
    <row r="1895" spans="1:4" x14ac:dyDescent="0.3">
      <c r="A1895" s="5">
        <v>531630</v>
      </c>
      <c r="B1895" s="6" t="s">
        <v>376</v>
      </c>
      <c r="C1895" s="7"/>
      <c r="D1895" s="7">
        <v>302315.58</v>
      </c>
    </row>
    <row r="1896" spans="1:4" x14ac:dyDescent="0.3">
      <c r="A1896" s="5">
        <v>531631</v>
      </c>
      <c r="B1896" s="6" t="s">
        <v>377</v>
      </c>
      <c r="C1896" s="7">
        <v>3998289.34</v>
      </c>
      <c r="D1896" s="7">
        <v>5014809.29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220300</v>
      </c>
      <c r="D1898" s="7">
        <v>210700</v>
      </c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>
        <v>9375</v>
      </c>
      <c r="D1901" s="7"/>
    </row>
    <row r="1902" spans="1:4" x14ac:dyDescent="0.3">
      <c r="A1902" s="5">
        <v>531637</v>
      </c>
      <c r="B1902" s="6" t="s">
        <v>383</v>
      </c>
      <c r="C1902" s="7">
        <v>44533.2</v>
      </c>
      <c r="D1902" s="7"/>
    </row>
    <row r="1903" spans="1:4" x14ac:dyDescent="0.3">
      <c r="A1903" s="5">
        <v>531638</v>
      </c>
      <c r="B1903" s="6" t="s">
        <v>412</v>
      </c>
      <c r="C1903" s="7">
        <v>4149806.19</v>
      </c>
      <c r="D1903" s="7">
        <v>3768574.3</v>
      </c>
    </row>
    <row r="1904" spans="1:4" x14ac:dyDescent="0.3">
      <c r="A1904" s="5">
        <v>531639</v>
      </c>
      <c r="B1904" s="6" t="s">
        <v>385</v>
      </c>
      <c r="C1904" s="7">
        <v>821114.88</v>
      </c>
      <c r="D1904" s="7">
        <v>3356665.99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>
        <v>1338786.6499999999</v>
      </c>
      <c r="D1907" s="7">
        <v>1642685.41</v>
      </c>
    </row>
    <row r="1908" spans="1:4" x14ac:dyDescent="0.3">
      <c r="A1908" s="5">
        <v>531643</v>
      </c>
      <c r="B1908" s="6" t="s">
        <v>159</v>
      </c>
      <c r="C1908" s="7">
        <v>188561</v>
      </c>
      <c r="D1908" s="7">
        <v>234576</v>
      </c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>
        <v>155678.85999999999</v>
      </c>
      <c r="D1910" s="7">
        <v>181661.28</v>
      </c>
    </row>
    <row r="1911" spans="1:4" x14ac:dyDescent="0.3">
      <c r="A1911" s="5">
        <v>531646</v>
      </c>
      <c r="B1911" s="6" t="s">
        <v>171</v>
      </c>
      <c r="C1911" s="7">
        <v>1311147.94</v>
      </c>
      <c r="D1911" s="7">
        <v>1586780.94</v>
      </c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>
        <v>160770.54999999999</v>
      </c>
      <c r="D1913" s="7">
        <v>710774</v>
      </c>
    </row>
    <row r="1914" spans="1:4" ht="15" thickBot="1" x14ac:dyDescent="0.35">
      <c r="A1914" s="22">
        <v>531660</v>
      </c>
      <c r="B1914" s="23" t="s">
        <v>38</v>
      </c>
      <c r="C1914" s="20">
        <v>1033492.17</v>
      </c>
      <c r="D1914" s="20">
        <v>936200.11</v>
      </c>
    </row>
    <row r="1915" spans="1:4" ht="15" thickBot="1" x14ac:dyDescent="0.35">
      <c r="A1915" s="24" t="s">
        <v>18</v>
      </c>
      <c r="B1915" s="25"/>
      <c r="C1915" s="21">
        <v>59173540.010000005</v>
      </c>
      <c r="D1915" s="21">
        <v>76928391.530000001</v>
      </c>
    </row>
    <row r="1916" spans="1:4" x14ac:dyDescent="0.3">
      <c r="A1916" s="11">
        <v>5317</v>
      </c>
      <c r="B1916" s="12" t="s">
        <v>280</v>
      </c>
      <c r="C1916" s="33"/>
      <c r="D1916" s="33"/>
    </row>
    <row r="1917" spans="1:4" ht="15" thickBot="1" x14ac:dyDescent="0.35">
      <c r="A1917" s="15">
        <v>531701</v>
      </c>
      <c r="B1917" s="41" t="s">
        <v>290</v>
      </c>
      <c r="C1917" s="7">
        <v>44791.64</v>
      </c>
      <c r="D1917" s="7">
        <v>242778.38</v>
      </c>
    </row>
    <row r="1918" spans="1:4" ht="15" thickBot="1" x14ac:dyDescent="0.35">
      <c r="A1918" s="8" t="s">
        <v>18</v>
      </c>
      <c r="B1918" s="9"/>
      <c r="C1918" s="10">
        <v>44791.64</v>
      </c>
      <c r="D1918" s="10">
        <v>242778.38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11">
        <v>5420</v>
      </c>
      <c r="B2269" s="12" t="s">
        <v>280</v>
      </c>
      <c r="C2269" s="33"/>
      <c r="D2269" s="33"/>
    </row>
    <row r="2270" spans="1:4" ht="15" thickBot="1" x14ac:dyDescent="0.35">
      <c r="A2270" s="15">
        <v>542001</v>
      </c>
      <c r="B2270" s="16" t="s">
        <v>281</v>
      </c>
      <c r="C2270" s="42"/>
      <c r="D2270" s="4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4514094.03</v>
      </c>
      <c r="D2274" s="7">
        <v>4887318.3499999996</v>
      </c>
    </row>
    <row r="2275" spans="1:4" x14ac:dyDescent="0.3">
      <c r="A2275" s="5">
        <v>550102</v>
      </c>
      <c r="B2275" s="6" t="s">
        <v>439</v>
      </c>
      <c r="C2275" s="7">
        <v>5783573.2999999998</v>
      </c>
      <c r="D2275" s="7">
        <v>4670890.6399999997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2640015.5099999998</v>
      </c>
      <c r="D2277" s="7">
        <v>5982710.7800000003</v>
      </c>
    </row>
    <row r="2278" spans="1:4" ht="15" thickBot="1" x14ac:dyDescent="0.35">
      <c r="A2278" s="8" t="s">
        <v>18</v>
      </c>
      <c r="B2278" s="9"/>
      <c r="C2278" s="10">
        <v>12937682.84</v>
      </c>
      <c r="D2278" s="10">
        <v>15540919.77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2046231.18</v>
      </c>
      <c r="D2281" s="7">
        <v>4648208.0199999996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2046231.18</v>
      </c>
      <c r="D2284" s="10">
        <v>4648208.0199999996</v>
      </c>
    </row>
    <row r="2285" spans="1:4" x14ac:dyDescent="0.3">
      <c r="A2285" s="43"/>
      <c r="B2285" s="19"/>
      <c r="C2285" s="4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1305028014.5400002</v>
      </c>
      <c r="D2399" s="51">
        <v>730774823.49999988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34948452.389999866</v>
      </c>
      <c r="D2401" s="51">
        <v>-27994988.639999986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9BBE3-B7ED-48D3-8A3F-8EC101AEBBFE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5546875" customWidth="1"/>
    <col min="4" max="4" width="15.7773437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>
        <v>2272842</v>
      </c>
      <c r="D4" s="7">
        <v>2190680</v>
      </c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411148545</v>
      </c>
      <c r="D11" s="7">
        <v>93410538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263671795</v>
      </c>
      <c r="D16" s="7">
        <v>257622303</v>
      </c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677093182</v>
      </c>
      <c r="D18" s="10">
        <v>353223521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10000</v>
      </c>
      <c r="D21" s="7">
        <v>10000</v>
      </c>
    </row>
    <row r="22" spans="1:4" x14ac:dyDescent="0.3">
      <c r="A22" s="5">
        <v>1203</v>
      </c>
      <c r="B22" s="6" t="s">
        <v>22</v>
      </c>
      <c r="C22" s="7">
        <v>319372769</v>
      </c>
      <c r="D22" s="7">
        <v>412664380</v>
      </c>
    </row>
    <row r="23" spans="1:4" x14ac:dyDescent="0.3">
      <c r="A23" s="5">
        <v>1204</v>
      </c>
      <c r="B23" s="6" t="s">
        <v>23</v>
      </c>
      <c r="C23" s="7"/>
      <c r="D23" s="7"/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319382769</v>
      </c>
      <c r="D25" s="10">
        <v>412674380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63254911</v>
      </c>
      <c r="D27" s="7">
        <v>76588270</v>
      </c>
    </row>
    <row r="28" spans="1:4" x14ac:dyDescent="0.3">
      <c r="A28" s="5">
        <v>1302</v>
      </c>
      <c r="B28" s="6" t="s">
        <v>27</v>
      </c>
      <c r="C28" s="7"/>
      <c r="D28" s="7"/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/>
      <c r="D32" s="7"/>
    </row>
    <row r="33" spans="1:4" x14ac:dyDescent="0.3">
      <c r="A33" s="5">
        <v>1307</v>
      </c>
      <c r="B33" s="6" t="s">
        <v>32</v>
      </c>
      <c r="C33" s="7"/>
      <c r="D33" s="7">
        <v>148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1134581</v>
      </c>
      <c r="D37" s="7">
        <v>24780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>
        <v>69685</v>
      </c>
      <c r="D39" s="7"/>
    </row>
    <row r="40" spans="1:4" ht="15" thickBot="1" x14ac:dyDescent="0.35">
      <c r="A40" s="8" t="s">
        <v>18</v>
      </c>
      <c r="B40" s="9"/>
      <c r="C40" s="10">
        <v>64459177</v>
      </c>
      <c r="D40" s="10">
        <v>76613198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56"/>
      <c r="D57" s="7"/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/>
      <c r="D61" s="20"/>
    </row>
    <row r="62" spans="1:4" ht="15" thickBot="1" x14ac:dyDescent="0.35">
      <c r="A62" s="24" t="s">
        <v>18</v>
      </c>
      <c r="B62" s="25"/>
      <c r="C62" s="21">
        <v>0</v>
      </c>
      <c r="D62" s="21">
        <v>0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3622611</v>
      </c>
      <c r="D64" s="7">
        <v>3622611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1528364</v>
      </c>
      <c r="D68" s="7">
        <v>1261082</v>
      </c>
    </row>
    <row r="69" spans="1:4" ht="15" thickBot="1" x14ac:dyDescent="0.35">
      <c r="A69" s="8" t="s">
        <v>18</v>
      </c>
      <c r="B69" s="9"/>
      <c r="C69" s="10">
        <v>5150975</v>
      </c>
      <c r="D69" s="10">
        <v>4883693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18579562</v>
      </c>
      <c r="D73" s="7">
        <v>16417452</v>
      </c>
    </row>
    <row r="74" spans="1:4" x14ac:dyDescent="0.3">
      <c r="A74" s="5">
        <v>1704</v>
      </c>
      <c r="B74" s="6" t="s">
        <v>68</v>
      </c>
      <c r="C74" s="7">
        <v>-8452850</v>
      </c>
      <c r="D74" s="7">
        <v>-6322820</v>
      </c>
    </row>
    <row r="75" spans="1:4" x14ac:dyDescent="0.3">
      <c r="A75" s="5">
        <v>1705</v>
      </c>
      <c r="B75" s="6" t="s">
        <v>69</v>
      </c>
      <c r="C75" s="7"/>
      <c r="D75" s="7"/>
    </row>
    <row r="76" spans="1:4" ht="15" thickBot="1" x14ac:dyDescent="0.35">
      <c r="A76" s="5">
        <v>1706</v>
      </c>
      <c r="B76" s="6" t="s">
        <v>70</v>
      </c>
      <c r="C76" s="7"/>
      <c r="D76" s="7"/>
    </row>
    <row r="77" spans="1:4" ht="15" thickBot="1" x14ac:dyDescent="0.35">
      <c r="A77" s="8" t="s">
        <v>18</v>
      </c>
      <c r="B77" s="9"/>
      <c r="C77" s="10">
        <v>10126712</v>
      </c>
      <c r="D77" s="10">
        <v>10094632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145941</v>
      </c>
      <c r="D85" s="7">
        <v>145941</v>
      </c>
    </row>
    <row r="86" spans="1:4" x14ac:dyDescent="0.3">
      <c r="A86" s="5">
        <v>1904</v>
      </c>
      <c r="B86" s="6" t="s">
        <v>77</v>
      </c>
      <c r="C86" s="7">
        <v>19442639</v>
      </c>
      <c r="D86" s="7">
        <v>13745745</v>
      </c>
    </row>
    <row r="87" spans="1:4" x14ac:dyDescent="0.3">
      <c r="A87" s="5">
        <v>1905</v>
      </c>
      <c r="B87" s="6" t="s">
        <v>78</v>
      </c>
      <c r="C87" s="7"/>
      <c r="D87" s="7"/>
    </row>
    <row r="88" spans="1:4" x14ac:dyDescent="0.3">
      <c r="A88" s="5">
        <v>1906</v>
      </c>
      <c r="B88" s="6" t="s">
        <v>79</v>
      </c>
      <c r="C88" s="7"/>
      <c r="D88" s="7"/>
    </row>
    <row r="89" spans="1:4" x14ac:dyDescent="0.3">
      <c r="A89" s="5">
        <v>1907</v>
      </c>
      <c r="B89" s="6" t="s">
        <v>80</v>
      </c>
      <c r="C89" s="7">
        <v>37475579</v>
      </c>
      <c r="D89" s="7">
        <v>35065623</v>
      </c>
    </row>
    <row r="90" spans="1:4" x14ac:dyDescent="0.3">
      <c r="A90" s="5">
        <v>1908</v>
      </c>
      <c r="B90" s="6" t="s">
        <v>81</v>
      </c>
      <c r="C90" s="7">
        <v>-27379868</v>
      </c>
      <c r="D90" s="7">
        <v>-21209923</v>
      </c>
    </row>
    <row r="91" spans="1:4" ht="15" thickBot="1" x14ac:dyDescent="0.35">
      <c r="A91" s="5">
        <v>1910</v>
      </c>
      <c r="B91" s="6" t="s">
        <v>38</v>
      </c>
      <c r="C91" s="7">
        <v>2350054</v>
      </c>
      <c r="D91" s="7">
        <v>1913681</v>
      </c>
    </row>
    <row r="92" spans="1:4" ht="15" thickBot="1" x14ac:dyDescent="0.35">
      <c r="A92" s="8" t="s">
        <v>82</v>
      </c>
      <c r="B92" s="9"/>
      <c r="C92" s="10">
        <v>32034345</v>
      </c>
      <c r="D92" s="10">
        <v>29661067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1108247160</v>
      </c>
      <c r="D94" s="30">
        <v>887150491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>
        <v>26270480</v>
      </c>
      <c r="D99" s="7">
        <v>23958905</v>
      </c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26270480</v>
      </c>
      <c r="D105" s="10">
        <v>23958905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/>
      <c r="D107" s="7"/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9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/>
      <c r="D112" s="7"/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/>
      <c r="D114" s="7"/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>
        <v>3258253</v>
      </c>
      <c r="D117" s="7">
        <v>2742811</v>
      </c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v>3258253</v>
      </c>
      <c r="D123" s="10">
        <v>2742811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>
        <v>744200</v>
      </c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/>
      <c r="D138" s="7"/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0</v>
      </c>
      <c r="D141" s="10">
        <v>744200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/>
      <c r="D144" s="7"/>
    </row>
    <row r="145" spans="1:4" x14ac:dyDescent="0.3">
      <c r="A145" s="5">
        <v>2403</v>
      </c>
      <c r="B145" s="6" t="s">
        <v>130</v>
      </c>
      <c r="C145" s="7"/>
      <c r="D145" s="7"/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0</v>
      </c>
      <c r="D149" s="10">
        <v>0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684749</v>
      </c>
      <c r="D160" s="7">
        <v>301863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2578300</v>
      </c>
      <c r="D164" s="7">
        <v>1445600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3263049</v>
      </c>
      <c r="D167" s="10">
        <v>1747463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7671611</v>
      </c>
      <c r="D169" s="7">
        <v>4859232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47002549</v>
      </c>
      <c r="D172" s="7">
        <v>25478108</v>
      </c>
    </row>
    <row r="173" spans="1:4" x14ac:dyDescent="0.3">
      <c r="A173" s="5">
        <v>2705</v>
      </c>
      <c r="B173" s="6" t="s">
        <v>155</v>
      </c>
      <c r="C173" s="7">
        <v>282402</v>
      </c>
      <c r="D173" s="7">
        <v>217471</v>
      </c>
    </row>
    <row r="174" spans="1:4" x14ac:dyDescent="0.3">
      <c r="A174" s="5">
        <v>2706</v>
      </c>
      <c r="B174" s="6" t="s">
        <v>156</v>
      </c>
      <c r="C174" s="7"/>
      <c r="D174" s="7"/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16808</v>
      </c>
      <c r="D177" s="7">
        <v>14273</v>
      </c>
    </row>
    <row r="178" spans="1:4" x14ac:dyDescent="0.3">
      <c r="A178" s="5">
        <v>2710</v>
      </c>
      <c r="B178" s="6" t="s">
        <v>160</v>
      </c>
      <c r="C178" s="7"/>
      <c r="D178" s="7"/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>
        <v>16494</v>
      </c>
      <c r="D180" s="7">
        <v>16759</v>
      </c>
    </row>
    <row r="181" spans="1:4" x14ac:dyDescent="0.3">
      <c r="A181" s="5">
        <v>2713</v>
      </c>
      <c r="B181" s="6" t="s">
        <v>163</v>
      </c>
      <c r="C181" s="7">
        <v>199560</v>
      </c>
      <c r="D181" s="7">
        <v>223253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764366</v>
      </c>
      <c r="D183" s="7">
        <v>653611</v>
      </c>
    </row>
    <row r="184" spans="1:4" x14ac:dyDescent="0.3">
      <c r="A184" s="5">
        <v>2716</v>
      </c>
      <c r="B184" s="6" t="s">
        <v>166</v>
      </c>
      <c r="C184" s="7">
        <v>3721965</v>
      </c>
      <c r="D184" s="7">
        <v>2767656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142824</v>
      </c>
      <c r="D187" s="7">
        <v>119339</v>
      </c>
    </row>
    <row r="188" spans="1:4" x14ac:dyDescent="0.3">
      <c r="A188" s="15">
        <v>2720</v>
      </c>
      <c r="B188" s="16" t="s">
        <v>170</v>
      </c>
      <c r="C188" s="7">
        <v>9470</v>
      </c>
      <c r="D188" s="7">
        <v>9018</v>
      </c>
    </row>
    <row r="189" spans="1:4" x14ac:dyDescent="0.3">
      <c r="A189" s="15">
        <v>2721</v>
      </c>
      <c r="B189" s="16" t="s">
        <v>171</v>
      </c>
      <c r="C189" s="7">
        <v>129307</v>
      </c>
      <c r="D189" s="7">
        <v>108830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13027197</v>
      </c>
      <c r="D191" s="20">
        <v>7794441</v>
      </c>
    </row>
    <row r="192" spans="1:4" ht="15" thickBot="1" x14ac:dyDescent="0.35">
      <c r="A192" s="8" t="s">
        <v>18</v>
      </c>
      <c r="B192" s="9"/>
      <c r="C192" s="21">
        <v>72984553</v>
      </c>
      <c r="D192" s="21">
        <v>42261991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15840146</v>
      </c>
      <c r="D195" s="7">
        <v>91478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15840146</v>
      </c>
      <c r="D200" s="10">
        <v>91478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6538448</v>
      </c>
      <c r="D202" s="7">
        <v>10166497</v>
      </c>
    </row>
    <row r="203" spans="1:4" x14ac:dyDescent="0.3">
      <c r="A203" s="5">
        <v>2902</v>
      </c>
      <c r="B203" s="6" t="s">
        <v>182</v>
      </c>
      <c r="C203" s="7"/>
      <c r="D203" s="7"/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6538448</v>
      </c>
      <c r="D207" s="10">
        <v>10166497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128154929</v>
      </c>
      <c r="D209" s="30">
        <v>81713345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56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100000000</v>
      </c>
      <c r="D213" s="7">
        <v>100000000</v>
      </c>
    </row>
    <row r="214" spans="1:4" x14ac:dyDescent="0.3">
      <c r="A214" s="5">
        <v>3102</v>
      </c>
      <c r="B214" s="6" t="s">
        <v>189</v>
      </c>
      <c r="C214" s="7">
        <v>-40000000</v>
      </c>
      <c r="D214" s="7">
        <v>-40000000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60000000</v>
      </c>
      <c r="D216" s="10">
        <v>60000000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80765929</v>
      </c>
      <c r="D221" s="7">
        <v>68828793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839326302</v>
      </c>
      <c r="D223" s="7">
        <v>676608353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920092231</v>
      </c>
      <c r="D225" s="10">
        <v>745437146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980092231</v>
      </c>
      <c r="D227" s="30">
        <v>805437146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1108247160</v>
      </c>
      <c r="D229" s="30">
        <v>887150491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295003422</v>
      </c>
      <c r="D236" s="7">
        <v>241180621</v>
      </c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295003422</v>
      </c>
      <c r="D245" s="21">
        <v>241180621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>
        <v>12059031</v>
      </c>
      <c r="D334" s="7">
        <v>10065530</v>
      </c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12059031</v>
      </c>
      <c r="D343" s="10">
        <v>10065530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>
        <v>969500</v>
      </c>
      <c r="D358" s="7">
        <v>80462</v>
      </c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>
        <v>11000000</v>
      </c>
      <c r="D370" s="20">
        <v>10000000</v>
      </c>
    </row>
    <row r="371" spans="1:4" ht="15" thickBot="1" x14ac:dyDescent="0.35">
      <c r="A371" s="8" t="s">
        <v>18</v>
      </c>
      <c r="B371" s="9"/>
      <c r="C371" s="10">
        <v>11969500</v>
      </c>
      <c r="D371" s="10">
        <v>10080462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/>
      <c r="D590" s="7"/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>
        <v>8144052</v>
      </c>
      <c r="D595" s="7">
        <v>6826210</v>
      </c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8144052</v>
      </c>
      <c r="D600" s="10">
        <v>6826210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/>
      <c r="D675" s="7"/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/>
      <c r="D743" s="7"/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>
        <v>2730484</v>
      </c>
      <c r="D748" s="7">
        <v>2683412</v>
      </c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2730484</v>
      </c>
      <c r="D753" s="10">
        <v>2683412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/>
      <c r="D777" s="7"/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>
        <v>1524987</v>
      </c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1524987</v>
      </c>
      <c r="D787" s="10">
        <v>0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>
        <v>44780</v>
      </c>
      <c r="D1086" s="7">
        <v>36759</v>
      </c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15756218</v>
      </c>
      <c r="D1091" s="7">
        <v>225245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1644487</v>
      </c>
      <c r="D1096" s="7">
        <v>244427</v>
      </c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17445485</v>
      </c>
      <c r="D1101" s="10">
        <v>506431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3665428</v>
      </c>
      <c r="D1108" s="7">
        <v>2680988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/>
      <c r="D1110" s="7"/>
    </row>
    <row r="1111" spans="1:4" ht="15" thickBot="1" x14ac:dyDescent="0.35">
      <c r="A1111" s="15">
        <v>450310</v>
      </c>
      <c r="B1111" s="16" t="s">
        <v>38</v>
      </c>
      <c r="C1111" s="7">
        <v>63000</v>
      </c>
      <c r="D1111" s="7"/>
    </row>
    <row r="1112" spans="1:4" ht="15" thickBot="1" x14ac:dyDescent="0.35">
      <c r="A1112" s="8" t="s">
        <v>18</v>
      </c>
      <c r="B1112" s="9"/>
      <c r="C1112" s="10">
        <v>3728428</v>
      </c>
      <c r="D1112" s="10">
        <v>2680988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352605389</v>
      </c>
      <c r="D1114" s="30">
        <v>274023654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100053397</v>
      </c>
      <c r="D1120" s="7">
        <v>116454586</v>
      </c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100053397</v>
      </c>
      <c r="D1124" s="10">
        <v>116454586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>
        <v>11498843</v>
      </c>
      <c r="D1132" s="7"/>
    </row>
    <row r="1133" spans="1:4" ht="15" thickBot="1" x14ac:dyDescent="0.35">
      <c r="A1133" s="8" t="s">
        <v>18</v>
      </c>
      <c r="B1133" s="9"/>
      <c r="C1133" s="10">
        <v>11498843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/>
      <c r="D1242" s="7"/>
    </row>
    <row r="1243" spans="1:4" x14ac:dyDescent="0.3">
      <c r="A1243" s="39">
        <v>511202</v>
      </c>
      <c r="B1243" s="6" t="s">
        <v>87</v>
      </c>
      <c r="C1243" s="7">
        <v>14750171</v>
      </c>
      <c r="D1243" s="7">
        <v>12059031</v>
      </c>
    </row>
    <row r="1244" spans="1:4" x14ac:dyDescent="0.3">
      <c r="A1244" s="39">
        <v>511203</v>
      </c>
      <c r="B1244" s="6" t="s">
        <v>333</v>
      </c>
      <c r="C1244" s="7"/>
      <c r="D1244" s="7"/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14750171</v>
      </c>
      <c r="D1252" s="10">
        <v>12059031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>
        <v>744200</v>
      </c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0</v>
      </c>
      <c r="D1280" s="10">
        <v>744200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>
        <v>9172392</v>
      </c>
      <c r="D1298" s="7">
        <v>7900391</v>
      </c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>
        <v>596271</v>
      </c>
      <c r="D1301" s="7">
        <v>475118</v>
      </c>
    </row>
    <row r="1302" spans="1:4" x14ac:dyDescent="0.3">
      <c r="A1302" s="5">
        <v>511605</v>
      </c>
      <c r="B1302" s="6" t="s">
        <v>350</v>
      </c>
      <c r="C1302" s="7">
        <v>15184570</v>
      </c>
      <c r="D1302" s="7">
        <v>11825014</v>
      </c>
    </row>
    <row r="1303" spans="1:4" x14ac:dyDescent="0.3">
      <c r="A1303" s="5">
        <v>511606</v>
      </c>
      <c r="B1303" s="6" t="s">
        <v>351</v>
      </c>
      <c r="C1303" s="7">
        <v>28975</v>
      </c>
      <c r="D1303" s="7">
        <v>41565</v>
      </c>
    </row>
    <row r="1304" spans="1:4" x14ac:dyDescent="0.3">
      <c r="A1304" s="5">
        <v>511607</v>
      </c>
      <c r="B1304" s="6" t="s">
        <v>352</v>
      </c>
      <c r="C1304" s="7">
        <v>3668957</v>
      </c>
      <c r="D1304" s="7">
        <v>3093411</v>
      </c>
    </row>
    <row r="1305" spans="1:4" x14ac:dyDescent="0.3">
      <c r="A1305" s="5">
        <v>511608</v>
      </c>
      <c r="B1305" s="6" t="s">
        <v>353</v>
      </c>
      <c r="C1305" s="7">
        <v>764366</v>
      </c>
      <c r="D1305" s="7">
        <v>658966</v>
      </c>
    </row>
    <row r="1306" spans="1:4" x14ac:dyDescent="0.3">
      <c r="A1306" s="5">
        <v>511609</v>
      </c>
      <c r="B1306" s="6" t="s">
        <v>354</v>
      </c>
      <c r="C1306" s="7">
        <v>468335</v>
      </c>
      <c r="D1306" s="7">
        <v>247975</v>
      </c>
    </row>
    <row r="1307" spans="1:4" x14ac:dyDescent="0.3">
      <c r="A1307" s="5">
        <v>511610</v>
      </c>
      <c r="B1307" s="6" t="s">
        <v>355</v>
      </c>
      <c r="C1307" s="7"/>
      <c r="D1307" s="7">
        <v>118233</v>
      </c>
    </row>
    <row r="1308" spans="1:4" x14ac:dyDescent="0.3">
      <c r="A1308" s="5">
        <v>511611</v>
      </c>
      <c r="B1308" s="6" t="s">
        <v>356</v>
      </c>
      <c r="C1308" s="7">
        <v>331875</v>
      </c>
      <c r="D1308" s="7">
        <v>88194</v>
      </c>
    </row>
    <row r="1309" spans="1:4" x14ac:dyDescent="0.3">
      <c r="A1309" s="5">
        <v>511612</v>
      </c>
      <c r="B1309" s="6" t="s">
        <v>357</v>
      </c>
      <c r="C1309" s="7">
        <v>47316916</v>
      </c>
      <c r="D1309" s="7">
        <v>25781500</v>
      </c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>
        <v>950773</v>
      </c>
      <c r="D1313" s="7">
        <v>990751</v>
      </c>
    </row>
    <row r="1314" spans="1:4" x14ac:dyDescent="0.3">
      <c r="A1314" s="5">
        <v>511617</v>
      </c>
      <c r="B1314" s="6" t="s">
        <v>362</v>
      </c>
      <c r="C1314" s="7">
        <v>210893</v>
      </c>
      <c r="D1314" s="7">
        <v>184115</v>
      </c>
    </row>
    <row r="1315" spans="1:4" x14ac:dyDescent="0.3">
      <c r="A1315" s="5">
        <v>511618</v>
      </c>
      <c r="B1315" s="6" t="s">
        <v>363</v>
      </c>
      <c r="C1315" s="7">
        <v>673542</v>
      </c>
      <c r="D1315" s="7">
        <v>352252</v>
      </c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>
        <v>4274878</v>
      </c>
      <c r="D1317" s="7">
        <v>4524954</v>
      </c>
    </row>
    <row r="1318" spans="1:4" x14ac:dyDescent="0.3">
      <c r="A1318" s="5">
        <v>511621</v>
      </c>
      <c r="B1318" s="6" t="s">
        <v>366</v>
      </c>
      <c r="C1318" s="7">
        <v>1366641</v>
      </c>
      <c r="D1318" s="7">
        <v>1426235</v>
      </c>
    </row>
    <row r="1319" spans="1:4" x14ac:dyDescent="0.3">
      <c r="A1319" s="5">
        <v>511622</v>
      </c>
      <c r="B1319" s="6" t="s">
        <v>367</v>
      </c>
      <c r="C1319" s="7"/>
      <c r="D1319" s="7">
        <v>141118</v>
      </c>
    </row>
    <row r="1320" spans="1:4" x14ac:dyDescent="0.3">
      <c r="A1320" s="5">
        <v>511623</v>
      </c>
      <c r="B1320" s="6" t="s">
        <v>368</v>
      </c>
      <c r="C1320" s="7">
        <v>74236</v>
      </c>
      <c r="D1320" s="7">
        <v>97680</v>
      </c>
    </row>
    <row r="1321" spans="1:4" x14ac:dyDescent="0.3">
      <c r="A1321" s="5">
        <v>511624</v>
      </c>
      <c r="B1321" s="6" t="s">
        <v>369</v>
      </c>
      <c r="C1321" s="7">
        <v>824532</v>
      </c>
      <c r="D1321" s="7">
        <v>241537</v>
      </c>
    </row>
    <row r="1322" spans="1:4" x14ac:dyDescent="0.3">
      <c r="A1322" s="5">
        <v>511625</v>
      </c>
      <c r="B1322" s="6" t="s">
        <v>370</v>
      </c>
      <c r="C1322" s="7">
        <v>4175736</v>
      </c>
      <c r="D1322" s="7">
        <v>3447058</v>
      </c>
    </row>
    <row r="1323" spans="1:4" x14ac:dyDescent="0.3">
      <c r="A1323" s="5">
        <v>511626</v>
      </c>
      <c r="B1323" s="6" t="s">
        <v>371</v>
      </c>
      <c r="C1323" s="7">
        <v>413097</v>
      </c>
      <c r="D1323" s="7">
        <v>383101</v>
      </c>
    </row>
    <row r="1324" spans="1:4" x14ac:dyDescent="0.3">
      <c r="A1324" s="5">
        <v>511627</v>
      </c>
      <c r="B1324" s="6" t="s">
        <v>372</v>
      </c>
      <c r="C1324" s="7">
        <v>75141</v>
      </c>
      <c r="D1324" s="7"/>
    </row>
    <row r="1325" spans="1:4" x14ac:dyDescent="0.3">
      <c r="A1325" s="5">
        <v>511628</v>
      </c>
      <c r="B1325" s="6" t="s">
        <v>373</v>
      </c>
      <c r="C1325" s="7">
        <v>803642</v>
      </c>
      <c r="D1325" s="7">
        <v>343715</v>
      </c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>
        <v>114234</v>
      </c>
      <c r="D1328" s="7">
        <v>114664</v>
      </c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>
        <v>278494</v>
      </c>
      <c r="D1331" s="7">
        <v>281282</v>
      </c>
    </row>
    <row r="1332" spans="1:4" x14ac:dyDescent="0.3">
      <c r="A1332" s="5">
        <v>511635</v>
      </c>
      <c r="B1332" s="6" t="s">
        <v>380</v>
      </c>
      <c r="C1332" s="7">
        <v>179926</v>
      </c>
      <c r="D1332" s="7">
        <v>177675</v>
      </c>
    </row>
    <row r="1333" spans="1:4" x14ac:dyDescent="0.3">
      <c r="A1333" s="5">
        <v>511636</v>
      </c>
      <c r="B1333" s="6" t="s">
        <v>381</v>
      </c>
      <c r="C1333" s="7">
        <v>215347</v>
      </c>
      <c r="D1333" s="7">
        <v>153274</v>
      </c>
    </row>
    <row r="1334" spans="1:4" x14ac:dyDescent="0.3">
      <c r="A1334" s="5">
        <v>511637</v>
      </c>
      <c r="B1334" s="6" t="s">
        <v>382</v>
      </c>
      <c r="C1334" s="7">
        <v>112000</v>
      </c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>
        <v>1183701</v>
      </c>
      <c r="D1336" s="7">
        <v>-129339</v>
      </c>
    </row>
    <row r="1337" spans="1:4" x14ac:dyDescent="0.3">
      <c r="A1337" s="5">
        <v>511640</v>
      </c>
      <c r="B1337" s="6" t="s">
        <v>385</v>
      </c>
      <c r="C1337" s="7">
        <v>42478</v>
      </c>
      <c r="D1337" s="7">
        <v>21316</v>
      </c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>
        <v>93143</v>
      </c>
      <c r="D1339" s="7">
        <v>100745</v>
      </c>
    </row>
    <row r="1340" spans="1:4" x14ac:dyDescent="0.3">
      <c r="A1340" s="5">
        <v>511643</v>
      </c>
      <c r="B1340" s="6" t="s">
        <v>167</v>
      </c>
      <c r="C1340" s="7">
        <v>229315</v>
      </c>
      <c r="D1340" s="7">
        <v>228493</v>
      </c>
    </row>
    <row r="1341" spans="1:4" x14ac:dyDescent="0.3">
      <c r="A1341" s="5">
        <v>511644</v>
      </c>
      <c r="B1341" s="6" t="s">
        <v>159</v>
      </c>
      <c r="C1341" s="7">
        <v>109972</v>
      </c>
      <c r="D1341" s="7">
        <v>95498</v>
      </c>
    </row>
    <row r="1342" spans="1:4" x14ac:dyDescent="0.3">
      <c r="A1342" s="15">
        <v>511645</v>
      </c>
      <c r="B1342" s="16" t="s">
        <v>169</v>
      </c>
      <c r="C1342" s="17">
        <v>557612</v>
      </c>
      <c r="D1342" s="17">
        <v>475092</v>
      </c>
    </row>
    <row r="1343" spans="1:4" x14ac:dyDescent="0.3">
      <c r="A1343" s="15">
        <v>511646</v>
      </c>
      <c r="B1343" s="16" t="s">
        <v>170</v>
      </c>
      <c r="C1343" s="17">
        <v>52135</v>
      </c>
      <c r="D1343" s="17">
        <v>51088</v>
      </c>
    </row>
    <row r="1344" spans="1:4" x14ac:dyDescent="0.3">
      <c r="A1344" s="15">
        <v>511647</v>
      </c>
      <c r="B1344" s="16" t="s">
        <v>171</v>
      </c>
      <c r="C1344" s="17">
        <v>482398</v>
      </c>
      <c r="D1344" s="17">
        <v>405242</v>
      </c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>
        <v>567776</v>
      </c>
      <c r="D1347" s="17">
        <v>365540</v>
      </c>
    </row>
    <row r="1348" spans="1:4" ht="15" thickBot="1" x14ac:dyDescent="0.35">
      <c r="A1348" s="8" t="s">
        <v>18</v>
      </c>
      <c r="B1348" s="9"/>
      <c r="C1348" s="10">
        <v>95594299</v>
      </c>
      <c r="D1348" s="10">
        <v>64703453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/>
      <c r="D1616" s="7"/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>
        <v>2967995</v>
      </c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2967995</v>
      </c>
      <c r="D1626" s="10">
        <v>0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/>
      <c r="D1633" s="7"/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/>
      <c r="D1786" s="7"/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>
        <v>3257621</v>
      </c>
      <c r="D1791" s="7">
        <v>2730484</v>
      </c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3257621</v>
      </c>
      <c r="D1796" s="10">
        <v>2730484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/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/>
      <c r="D1866" s="7"/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/>
    </row>
    <row r="1870" spans="1:4" x14ac:dyDescent="0.3">
      <c r="A1870" s="5">
        <v>531605</v>
      </c>
      <c r="B1870" s="6" t="s">
        <v>351</v>
      </c>
      <c r="C1870" s="7"/>
      <c r="D1870" s="7"/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/>
      <c r="D1872" s="7"/>
    </row>
    <row r="1873" spans="1:4" x14ac:dyDescent="0.3">
      <c r="A1873" s="5">
        <v>531608</v>
      </c>
      <c r="B1873" s="6" t="s">
        <v>354</v>
      </c>
      <c r="C1873" s="7"/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/>
      <c r="D1888" s="7"/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/>
      <c r="D1890" s="7"/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/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/>
      <c r="D1908" s="7"/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/>
      <c r="D1911" s="7"/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/>
      <c r="D1914" s="20"/>
    </row>
    <row r="1915" spans="1:4" ht="15" thickBot="1" x14ac:dyDescent="0.35">
      <c r="A1915" s="24" t="s">
        <v>18</v>
      </c>
      <c r="B1915" s="25"/>
      <c r="C1915" s="21">
        <v>0</v>
      </c>
      <c r="D1915" s="21">
        <v>0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275024</v>
      </c>
      <c r="D2275" s="7">
        <v>257255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275024</v>
      </c>
      <c r="D2278" s="10">
        <v>257255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3468714</v>
      </c>
      <c r="D2281" s="7">
        <v>11619051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3468714</v>
      </c>
      <c r="D2284" s="10">
        <v>11619051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231866064</v>
      </c>
      <c r="D2399" s="51">
        <v>208568060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120739325</v>
      </c>
      <c r="D2401" s="51">
        <v>65455594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4AA55-6F8A-471B-B5BC-5B4D27F3DB5F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8.109375" customWidth="1"/>
    <col min="4" max="4" width="16.7773437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22107446.949999999</v>
      </c>
      <c r="D8" s="7"/>
    </row>
    <row r="9" spans="1:4" x14ac:dyDescent="0.3">
      <c r="A9" s="5">
        <v>1105</v>
      </c>
      <c r="B9" s="6" t="s">
        <v>9</v>
      </c>
      <c r="C9" s="7">
        <v>-552686.16</v>
      </c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106421966.86</v>
      </c>
      <c r="D11" s="7">
        <v>68669428.939999998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127976727.65000001</v>
      </c>
      <c r="D18" s="10">
        <v>68669428.939999998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30000</v>
      </c>
      <c r="D21" s="7">
        <v>20000</v>
      </c>
    </row>
    <row r="22" spans="1:4" x14ac:dyDescent="0.3">
      <c r="A22" s="5">
        <v>1203</v>
      </c>
      <c r="B22" s="6" t="s">
        <v>22</v>
      </c>
      <c r="C22" s="7">
        <v>17779993.989999998</v>
      </c>
      <c r="D22" s="7">
        <v>22549569.280000001</v>
      </c>
    </row>
    <row r="23" spans="1:4" x14ac:dyDescent="0.3">
      <c r="A23" s="5">
        <v>1204</v>
      </c>
      <c r="B23" s="6" t="s">
        <v>23</v>
      </c>
      <c r="C23" s="7"/>
      <c r="D23" s="7"/>
    </row>
    <row r="24" spans="1:4" ht="15" thickBot="1" x14ac:dyDescent="0.35">
      <c r="A24" s="15">
        <v>1205</v>
      </c>
      <c r="B24" s="16" t="s">
        <v>24</v>
      </c>
      <c r="C24" s="7">
        <v>5090768.95</v>
      </c>
      <c r="D24" s="17">
        <v>3276495.9</v>
      </c>
    </row>
    <row r="25" spans="1:4" ht="15" thickBot="1" x14ac:dyDescent="0.35">
      <c r="A25" s="8" t="s">
        <v>18</v>
      </c>
      <c r="B25" s="9"/>
      <c r="C25" s="10">
        <v>22900762.939999998</v>
      </c>
      <c r="D25" s="10">
        <v>25846065.18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819075.98</v>
      </c>
      <c r="D27" s="7">
        <v>765818.19</v>
      </c>
    </row>
    <row r="28" spans="1:4" x14ac:dyDescent="0.3">
      <c r="A28" s="5">
        <v>1302</v>
      </c>
      <c r="B28" s="6" t="s">
        <v>27</v>
      </c>
      <c r="C28" s="7">
        <v>88511631.549999997</v>
      </c>
      <c r="D28" s="7">
        <v>37189518.390000001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3020.35</v>
      </c>
      <c r="D30" s="7">
        <v>7094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20000</v>
      </c>
      <c r="D32" s="7">
        <v>16727.84</v>
      </c>
    </row>
    <row r="33" spans="1:4" x14ac:dyDescent="0.3">
      <c r="A33" s="5">
        <v>1307</v>
      </c>
      <c r="B33" s="6" t="s">
        <v>32</v>
      </c>
      <c r="C33" s="7"/>
      <c r="D33" s="7">
        <v>5925380.1699999999</v>
      </c>
    </row>
    <row r="34" spans="1:4" x14ac:dyDescent="0.3">
      <c r="A34" s="5">
        <v>1308</v>
      </c>
      <c r="B34" s="6" t="s">
        <v>33</v>
      </c>
      <c r="C34" s="7">
        <v>620541.14</v>
      </c>
      <c r="D34" s="7">
        <v>592774.1</v>
      </c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89974269.019999996</v>
      </c>
      <c r="D40" s="10">
        <v>44497312.690000005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56">
        <v>21534861.210000001</v>
      </c>
      <c r="D57" s="7">
        <v>13525480.09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1563135.56</v>
      </c>
      <c r="D61" s="20">
        <v>4559.96</v>
      </c>
    </row>
    <row r="62" spans="1:4" ht="15" thickBot="1" x14ac:dyDescent="0.35">
      <c r="A62" s="24" t="s">
        <v>18</v>
      </c>
      <c r="B62" s="25"/>
      <c r="C62" s="21">
        <v>23097996.77</v>
      </c>
      <c r="D62" s="21">
        <v>13530040.050000001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2432374.79</v>
      </c>
      <c r="D64" s="7">
        <v>1329133.79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2432374.79</v>
      </c>
      <c r="D69" s="10">
        <v>1329133.79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7920562.4500000002</v>
      </c>
      <c r="D73" s="7">
        <v>7136635.96</v>
      </c>
    </row>
    <row r="74" spans="1:4" x14ac:dyDescent="0.3">
      <c r="A74" s="5">
        <v>1704</v>
      </c>
      <c r="B74" s="6" t="s">
        <v>68</v>
      </c>
      <c r="C74" s="7">
        <v>-3954377.57</v>
      </c>
      <c r="D74" s="7">
        <v>-3391640.14</v>
      </c>
    </row>
    <row r="75" spans="1:4" x14ac:dyDescent="0.3">
      <c r="A75" s="5">
        <v>1705</v>
      </c>
      <c r="B75" s="6" t="s">
        <v>69</v>
      </c>
      <c r="C75" s="7"/>
      <c r="D75" s="7"/>
    </row>
    <row r="76" spans="1:4" ht="15" thickBot="1" x14ac:dyDescent="0.35">
      <c r="A76" s="5">
        <v>1706</v>
      </c>
      <c r="B76" s="6" t="s">
        <v>70</v>
      </c>
      <c r="C76" s="7"/>
      <c r="D76" s="7"/>
    </row>
    <row r="77" spans="1:4" ht="15" thickBot="1" x14ac:dyDescent="0.35">
      <c r="A77" s="8" t="s">
        <v>18</v>
      </c>
      <c r="B77" s="9"/>
      <c r="C77" s="10">
        <v>3966184.8800000004</v>
      </c>
      <c r="D77" s="10">
        <v>3744995.82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564639.82999999996</v>
      </c>
      <c r="D85" s="7">
        <v>537392.82999999996</v>
      </c>
    </row>
    <row r="86" spans="1:4" x14ac:dyDescent="0.3">
      <c r="A86" s="5">
        <v>1904</v>
      </c>
      <c r="B86" s="6" t="s">
        <v>77</v>
      </c>
      <c r="C86" s="7">
        <v>1257515.28</v>
      </c>
      <c r="D86" s="7">
        <v>786199</v>
      </c>
    </row>
    <row r="87" spans="1:4" x14ac:dyDescent="0.3">
      <c r="A87" s="5">
        <v>1905</v>
      </c>
      <c r="B87" s="6" t="s">
        <v>78</v>
      </c>
      <c r="C87" s="7">
        <v>8433712.5099999998</v>
      </c>
      <c r="D87" s="7">
        <v>8226617.2800000003</v>
      </c>
    </row>
    <row r="88" spans="1:4" x14ac:dyDescent="0.3">
      <c r="A88" s="5">
        <v>1906</v>
      </c>
      <c r="B88" s="6" t="s">
        <v>79</v>
      </c>
      <c r="C88" s="7">
        <v>-3924305.87</v>
      </c>
      <c r="D88" s="7">
        <v>-2962898.17</v>
      </c>
    </row>
    <row r="89" spans="1:4" x14ac:dyDescent="0.3">
      <c r="A89" s="5">
        <v>1907</v>
      </c>
      <c r="B89" s="6" t="s">
        <v>80</v>
      </c>
      <c r="C89" s="7">
        <v>3682231.58</v>
      </c>
      <c r="D89" s="7">
        <v>2649911.5099999998</v>
      </c>
    </row>
    <row r="90" spans="1:4" x14ac:dyDescent="0.3">
      <c r="A90" s="5">
        <v>1908</v>
      </c>
      <c r="B90" s="6" t="s">
        <v>81</v>
      </c>
      <c r="C90" s="7">
        <v>-2243402.66</v>
      </c>
      <c r="D90" s="7">
        <v>-1902317.57</v>
      </c>
    </row>
    <row r="91" spans="1:4" ht="15" thickBot="1" x14ac:dyDescent="0.35">
      <c r="A91" s="5">
        <v>1910</v>
      </c>
      <c r="B91" s="6" t="s">
        <v>38</v>
      </c>
      <c r="C91" s="7">
        <v>882679.33</v>
      </c>
      <c r="D91" s="7"/>
    </row>
    <row r="92" spans="1:4" ht="15" thickBot="1" x14ac:dyDescent="0.35">
      <c r="A92" s="8" t="s">
        <v>82</v>
      </c>
      <c r="B92" s="9"/>
      <c r="C92" s="10">
        <v>8653069.9999999981</v>
      </c>
      <c r="D92" s="10">
        <v>7334904.879999999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279001386.05000001</v>
      </c>
      <c r="D94" s="30">
        <v>164951881.34999999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452949.18</v>
      </c>
      <c r="D98" s="7">
        <v>462304.55</v>
      </c>
    </row>
    <row r="99" spans="1:4" x14ac:dyDescent="0.3">
      <c r="A99" s="5">
        <v>2102</v>
      </c>
      <c r="B99" s="6" t="s">
        <v>87</v>
      </c>
      <c r="C99" s="7">
        <v>324069.61</v>
      </c>
      <c r="D99" s="7">
        <v>347364.18</v>
      </c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1500000</v>
      </c>
      <c r="D103" s="7">
        <v>1493510.6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2277018.79</v>
      </c>
      <c r="D105" s="10">
        <v>2303179.33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703480.82</v>
      </c>
      <c r="D107" s="7">
        <v>43052.69</v>
      </c>
    </row>
    <row r="108" spans="1:4" x14ac:dyDescent="0.3">
      <c r="A108" s="5">
        <v>2202</v>
      </c>
      <c r="B108" s="6" t="s">
        <v>95</v>
      </c>
      <c r="C108" s="7">
        <v>-664135.25</v>
      </c>
      <c r="D108" s="7"/>
    </row>
    <row r="109" spans="1:4" x14ac:dyDescent="0.3">
      <c r="A109" s="5">
        <v>2203</v>
      </c>
      <c r="B109" s="59" t="s">
        <v>96</v>
      </c>
      <c r="C109" s="7">
        <v>310643.32</v>
      </c>
      <c r="D109" s="7">
        <v>67056.63</v>
      </c>
    </row>
    <row r="110" spans="1:4" x14ac:dyDescent="0.3">
      <c r="A110" s="5">
        <v>2204</v>
      </c>
      <c r="B110" s="6" t="s">
        <v>97</v>
      </c>
      <c r="C110" s="7">
        <v>-114181.2</v>
      </c>
      <c r="D110" s="7">
        <v>-432552.36</v>
      </c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>
        <v>88571312.290000007</v>
      </c>
      <c r="D112" s="7">
        <v>64556167.82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-16828.8</v>
      </c>
      <c r="D114" s="7">
        <v>-20058.8</v>
      </c>
    </row>
    <row r="115" spans="1:4" x14ac:dyDescent="0.3">
      <c r="A115" s="5">
        <v>2209</v>
      </c>
      <c r="B115" s="6" t="s">
        <v>102</v>
      </c>
      <c r="C115" s="7">
        <v>7525.18</v>
      </c>
      <c r="D115" s="7">
        <v>1435418.06</v>
      </c>
    </row>
    <row r="116" spans="1:4" x14ac:dyDescent="0.3">
      <c r="A116" s="5">
        <v>2210</v>
      </c>
      <c r="B116" s="6" t="s">
        <v>103</v>
      </c>
      <c r="C116" s="7">
        <v>-2696.8</v>
      </c>
      <c r="D116" s="7">
        <v>-4970.26</v>
      </c>
    </row>
    <row r="117" spans="1:4" x14ac:dyDescent="0.3">
      <c r="A117" s="5">
        <v>2211</v>
      </c>
      <c r="B117" s="6" t="s">
        <v>104</v>
      </c>
      <c r="C117" s="7">
        <v>14824.83</v>
      </c>
      <c r="D117" s="7">
        <v>7490.83</v>
      </c>
    </row>
    <row r="118" spans="1:4" x14ac:dyDescent="0.3">
      <c r="A118" s="5">
        <v>2212</v>
      </c>
      <c r="B118" s="6" t="s">
        <v>105</v>
      </c>
      <c r="C118" s="7">
        <v>5606177.6900000004</v>
      </c>
      <c r="D118" s="7">
        <v>224122.4</v>
      </c>
    </row>
    <row r="119" spans="1:4" x14ac:dyDescent="0.3">
      <c r="A119" s="5">
        <v>2213</v>
      </c>
      <c r="B119" s="6" t="s">
        <v>106</v>
      </c>
      <c r="C119" s="7">
        <v>7407388.3899999997</v>
      </c>
      <c r="D119" s="7">
        <v>8155466.6299999999</v>
      </c>
    </row>
    <row r="120" spans="1:4" x14ac:dyDescent="0.3">
      <c r="A120" s="5">
        <v>2214</v>
      </c>
      <c r="B120" s="6" t="s">
        <v>107</v>
      </c>
      <c r="C120" s="7">
        <v>66270.899999999994</v>
      </c>
      <c r="D120" s="7">
        <v>4436.22</v>
      </c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v>101889781.37000002</v>
      </c>
      <c r="D123" s="10">
        <v>74035629.859999999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15637432.57</v>
      </c>
      <c r="D138" s="7">
        <v>7877473.6699999999</v>
      </c>
    </row>
    <row r="139" spans="1:4" x14ac:dyDescent="0.3">
      <c r="A139" s="5">
        <v>2314</v>
      </c>
      <c r="B139" s="6" t="s">
        <v>125</v>
      </c>
      <c r="C139" s="7"/>
      <c r="D139" s="7">
        <v>-2700000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15637432.57</v>
      </c>
      <c r="D141" s="10">
        <v>5177473.67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1758352.03</v>
      </c>
      <c r="D143" s="7"/>
    </row>
    <row r="144" spans="1:4" x14ac:dyDescent="0.3">
      <c r="A144" s="5">
        <v>2402</v>
      </c>
      <c r="B144" s="6" t="s">
        <v>129</v>
      </c>
      <c r="C144" s="7"/>
      <c r="D144" s="7"/>
    </row>
    <row r="145" spans="1:4" x14ac:dyDescent="0.3">
      <c r="A145" s="5">
        <v>2403</v>
      </c>
      <c r="B145" s="6" t="s">
        <v>130</v>
      </c>
      <c r="C145" s="7">
        <v>130621.7</v>
      </c>
      <c r="D145" s="7"/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1888973.73</v>
      </c>
      <c r="D149" s="10">
        <v>0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>
        <v>1908484.85</v>
      </c>
      <c r="D153" s="7">
        <v>2982482.55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1908484.85</v>
      </c>
      <c r="D157" s="10">
        <v>2982482.55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25217268.050000001</v>
      </c>
      <c r="D160" s="7">
        <v>12143954.34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2953608.39</v>
      </c>
      <c r="D164" s="7">
        <v>2015914.71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28170876.440000001</v>
      </c>
      <c r="D167" s="10">
        <v>14159869.050000001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3991752.22</v>
      </c>
      <c r="D169" s="7">
        <v>2642912.75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180430.31</v>
      </c>
      <c r="D172" s="7"/>
    </row>
    <row r="173" spans="1:4" x14ac:dyDescent="0.3">
      <c r="A173" s="5">
        <v>2705</v>
      </c>
      <c r="B173" s="6" t="s">
        <v>155</v>
      </c>
      <c r="C173" s="7">
        <v>56935.839999999997</v>
      </c>
      <c r="D173" s="7">
        <v>36507.839999999997</v>
      </c>
    </row>
    <row r="174" spans="1:4" x14ac:dyDescent="0.3">
      <c r="A174" s="5">
        <v>2706</v>
      </c>
      <c r="B174" s="6" t="s">
        <v>156</v>
      </c>
      <c r="C174" s="7">
        <v>269380.47999999998</v>
      </c>
      <c r="D174" s="7">
        <v>215670.2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39129</v>
      </c>
      <c r="D177" s="7">
        <v>34899.480000000003</v>
      </c>
    </row>
    <row r="178" spans="1:4" x14ac:dyDescent="0.3">
      <c r="A178" s="5">
        <v>2710</v>
      </c>
      <c r="B178" s="6" t="s">
        <v>160</v>
      </c>
      <c r="C178" s="7"/>
      <c r="D178" s="7"/>
    </row>
    <row r="179" spans="1:4" x14ac:dyDescent="0.3">
      <c r="A179" s="5">
        <v>2711</v>
      </c>
      <c r="B179" s="6" t="s">
        <v>161</v>
      </c>
      <c r="C179" s="7">
        <v>12524</v>
      </c>
      <c r="D179" s="7">
        <v>1755</v>
      </c>
    </row>
    <row r="180" spans="1:4" x14ac:dyDescent="0.3">
      <c r="A180" s="5">
        <v>2712</v>
      </c>
      <c r="B180" s="6" t="s">
        <v>162</v>
      </c>
      <c r="C180" s="7">
        <v>5789.61</v>
      </c>
      <c r="D180" s="7"/>
    </row>
    <row r="181" spans="1:4" x14ac:dyDescent="0.3">
      <c r="A181" s="5">
        <v>2713</v>
      </c>
      <c r="B181" s="6" t="s">
        <v>163</v>
      </c>
      <c r="C181" s="7">
        <v>1136865.78</v>
      </c>
      <c r="D181" s="7">
        <v>820413.48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/>
      <c r="D183" s="7"/>
    </row>
    <row r="184" spans="1:4" x14ac:dyDescent="0.3">
      <c r="A184" s="5">
        <v>2716</v>
      </c>
      <c r="B184" s="6" t="s">
        <v>166</v>
      </c>
      <c r="C184" s="7"/>
      <c r="D184" s="7"/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306879.09000000003</v>
      </c>
      <c r="D187" s="7">
        <v>227976.49</v>
      </c>
    </row>
    <row r="188" spans="1:4" x14ac:dyDescent="0.3">
      <c r="A188" s="15">
        <v>2720</v>
      </c>
      <c r="B188" s="16" t="s">
        <v>170</v>
      </c>
      <c r="C188" s="7">
        <v>47267.519999999997</v>
      </c>
      <c r="D188" s="7">
        <v>34935.86</v>
      </c>
    </row>
    <row r="189" spans="1:4" x14ac:dyDescent="0.3">
      <c r="A189" s="15">
        <v>2721</v>
      </c>
      <c r="B189" s="16" t="s">
        <v>171</v>
      </c>
      <c r="C189" s="7">
        <v>306447.24</v>
      </c>
      <c r="D189" s="7">
        <v>227655.81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270267.28999999998</v>
      </c>
      <c r="D191" s="20">
        <v>246769.54</v>
      </c>
    </row>
    <row r="192" spans="1:4" ht="15" thickBot="1" x14ac:dyDescent="0.35">
      <c r="A192" s="8" t="s">
        <v>18</v>
      </c>
      <c r="B192" s="9"/>
      <c r="C192" s="21">
        <v>6623668.3799999999</v>
      </c>
      <c r="D192" s="21">
        <v>4489496.45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7559447.2699999996</v>
      </c>
      <c r="D195" s="7">
        <v>6016660.0099999998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15801573.09</v>
      </c>
      <c r="D199" s="7">
        <v>903361</v>
      </c>
    </row>
    <row r="200" spans="1:4" ht="15" thickBot="1" x14ac:dyDescent="0.35">
      <c r="A200" s="8" t="s">
        <v>18</v>
      </c>
      <c r="B200" s="9"/>
      <c r="C200" s="10">
        <v>23361020.359999999</v>
      </c>
      <c r="D200" s="10">
        <v>6920021.0099999998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12239662.93</v>
      </c>
      <c r="D202" s="7">
        <v>6169656.4000000004</v>
      </c>
    </row>
    <row r="203" spans="1:4" x14ac:dyDescent="0.3">
      <c r="A203" s="5">
        <v>2902</v>
      </c>
      <c r="B203" s="6" t="s">
        <v>182</v>
      </c>
      <c r="C203" s="7">
        <v>13289946.380000001</v>
      </c>
      <c r="D203" s="7">
        <v>6718078.0099999998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25529609.310000002</v>
      </c>
      <c r="D207" s="10">
        <v>12887734.41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207286865.80000001</v>
      </c>
      <c r="D209" s="30">
        <v>122955886.33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56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52500000</v>
      </c>
      <c r="D213" s="7">
        <v>40000000</v>
      </c>
    </row>
    <row r="214" spans="1:4" x14ac:dyDescent="0.3">
      <c r="A214" s="5">
        <v>3102</v>
      </c>
      <c r="B214" s="6" t="s">
        <v>189</v>
      </c>
      <c r="C214" s="7">
        <v>-500000</v>
      </c>
      <c r="D214" s="7">
        <v>-10000000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52000000</v>
      </c>
      <c r="D216" s="10">
        <v>30000000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2436418</v>
      </c>
      <c r="D221" s="7">
        <v>2427619.59</v>
      </c>
    </row>
    <row r="222" spans="1:4" x14ac:dyDescent="0.3">
      <c r="A222" s="5">
        <v>3302</v>
      </c>
      <c r="B222" s="6" t="s">
        <v>195</v>
      </c>
      <c r="C222" s="7">
        <v>3767447.59</v>
      </c>
      <c r="D222" s="7">
        <v>3660000.64</v>
      </c>
    </row>
    <row r="223" spans="1:4" x14ac:dyDescent="0.3">
      <c r="A223" s="5">
        <v>3303</v>
      </c>
      <c r="B223" s="6" t="s">
        <v>196</v>
      </c>
      <c r="C223" s="7">
        <v>13510654.66</v>
      </c>
      <c r="D223" s="7">
        <v>5908374.79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19714520.25</v>
      </c>
      <c r="D225" s="10">
        <v>11995995.02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71714520.25</v>
      </c>
      <c r="D227" s="30">
        <v>41995995.019999996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279001386.05000001</v>
      </c>
      <c r="D229" s="30">
        <v>164951881.34999999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>
        <v>569073.19999999995</v>
      </c>
      <c r="D235" s="7">
        <v>590869.9</v>
      </c>
    </row>
    <row r="236" spans="1:4" x14ac:dyDescent="0.3">
      <c r="A236" s="5">
        <v>410103</v>
      </c>
      <c r="B236" s="6" t="s">
        <v>87</v>
      </c>
      <c r="C236" s="7">
        <v>3189985.86</v>
      </c>
      <c r="D236" s="7">
        <v>3240930.05</v>
      </c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15000000</v>
      </c>
      <c r="D243" s="7">
        <v>14992980</v>
      </c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18759059.059999999</v>
      </c>
      <c r="D245" s="21">
        <v>18824779.949999999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5668.48</v>
      </c>
      <c r="D294" s="7">
        <v>5641.25</v>
      </c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>
        <v>-49.54</v>
      </c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5668.48</v>
      </c>
      <c r="D303" s="10">
        <v>5591.71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236347.96</v>
      </c>
      <c r="D333" s="7">
        <v>271933.12</v>
      </c>
    </row>
    <row r="334" spans="1:4" x14ac:dyDescent="0.3">
      <c r="A334" s="5">
        <v>410902</v>
      </c>
      <c r="B334" s="6" t="s">
        <v>87</v>
      </c>
      <c r="C334" s="7">
        <v>162046.5</v>
      </c>
      <c r="D334" s="7">
        <v>153740.5</v>
      </c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749649</v>
      </c>
      <c r="D341" s="7">
        <v>3717</v>
      </c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1148043.46</v>
      </c>
      <c r="D343" s="10">
        <v>429390.62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1690573.38</v>
      </c>
      <c r="D585" s="7">
        <v>1608118.3</v>
      </c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>
        <v>776608.29</v>
      </c>
      <c r="D587" s="7">
        <v>777029.96</v>
      </c>
    </row>
    <row r="588" spans="1:4" x14ac:dyDescent="0.3">
      <c r="A588" s="5">
        <v>430104</v>
      </c>
      <c r="B588" s="6" t="s">
        <v>97</v>
      </c>
      <c r="C588" s="7">
        <v>-92513.02</v>
      </c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>
        <v>130617346.7</v>
      </c>
      <c r="D590" s="7">
        <v>84981072.939999998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>
        <v>106749.05</v>
      </c>
      <c r="D593" s="7">
        <v>725542.15</v>
      </c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>
        <v>65862.070000000007</v>
      </c>
      <c r="D595" s="7">
        <v>65862.070000000007</v>
      </c>
    </row>
    <row r="596" spans="1:4" x14ac:dyDescent="0.3">
      <c r="A596" s="5">
        <v>430112</v>
      </c>
      <c r="B596" s="6" t="s">
        <v>105</v>
      </c>
      <c r="C596" s="7">
        <v>5696696.8399999999</v>
      </c>
      <c r="D596" s="7">
        <v>479178.48</v>
      </c>
    </row>
    <row r="597" spans="1:4" x14ac:dyDescent="0.3">
      <c r="A597" s="5">
        <v>430113</v>
      </c>
      <c r="B597" s="6" t="s">
        <v>106</v>
      </c>
      <c r="C597" s="7">
        <v>6692627.0599999996</v>
      </c>
      <c r="D597" s="7">
        <v>10336080.59</v>
      </c>
    </row>
    <row r="598" spans="1:4" x14ac:dyDescent="0.3">
      <c r="A598" s="5">
        <v>430114</v>
      </c>
      <c r="B598" s="6" t="s">
        <v>107</v>
      </c>
      <c r="C598" s="7">
        <v>1.73</v>
      </c>
      <c r="D598" s="7">
        <v>122125.06</v>
      </c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145553952.09999999</v>
      </c>
      <c r="D600" s="10">
        <v>99095009.550000012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>
        <v>276723.74</v>
      </c>
      <c r="D620" s="7"/>
    </row>
    <row r="621" spans="1:4" x14ac:dyDescent="0.3">
      <c r="A621" s="5">
        <v>430303</v>
      </c>
      <c r="B621" s="6" t="s">
        <v>96</v>
      </c>
      <c r="C621" s="7">
        <v>18588.8</v>
      </c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>
        <v>25190.41</v>
      </c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>
        <v>1011.3</v>
      </c>
      <c r="D628" s="7"/>
    </row>
    <row r="629" spans="1:4" x14ac:dyDescent="0.3">
      <c r="A629" s="5">
        <v>430311</v>
      </c>
      <c r="B629" s="6" t="s">
        <v>104</v>
      </c>
      <c r="C629" s="7">
        <v>5040</v>
      </c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326554.24999999994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19717.240000000002</v>
      </c>
      <c r="D670" s="7">
        <v>28479.93</v>
      </c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>
        <v>31065.02</v>
      </c>
      <c r="D672" s="7">
        <v>31081.9</v>
      </c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>
        <v>10116852.43</v>
      </c>
      <c r="D675" s="7">
        <v>6425590.54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>
        <v>7584.37</v>
      </c>
      <c r="D679" s="7">
        <v>16205.06</v>
      </c>
    </row>
    <row r="680" spans="1:4" x14ac:dyDescent="0.3">
      <c r="A680" s="5">
        <v>430611</v>
      </c>
      <c r="B680" s="6" t="s">
        <v>104</v>
      </c>
      <c r="C680" s="7">
        <v>825</v>
      </c>
      <c r="D680" s="7">
        <v>825</v>
      </c>
    </row>
    <row r="681" spans="1:4" x14ac:dyDescent="0.3">
      <c r="A681" s="5">
        <v>430612</v>
      </c>
      <c r="B681" s="6" t="s">
        <v>105</v>
      </c>
      <c r="C681" s="7">
        <v>589078.46</v>
      </c>
      <c r="D681" s="7">
        <v>26061.97</v>
      </c>
    </row>
    <row r="682" spans="1:4" x14ac:dyDescent="0.3">
      <c r="A682" s="5">
        <v>430613</v>
      </c>
      <c r="B682" s="6" t="s">
        <v>106</v>
      </c>
      <c r="C682" s="7">
        <v>828898.3</v>
      </c>
      <c r="D682" s="7">
        <v>1349145.14</v>
      </c>
    </row>
    <row r="683" spans="1:4" x14ac:dyDescent="0.3">
      <c r="A683" s="5">
        <v>430614</v>
      </c>
      <c r="B683" s="6" t="s">
        <v>107</v>
      </c>
      <c r="C683" s="7">
        <v>0.02</v>
      </c>
      <c r="D683" s="7">
        <v>4935</v>
      </c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11594020.84</v>
      </c>
      <c r="D685" s="10">
        <v>7882324.5399999991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3903751.49</v>
      </c>
      <c r="D726" s="7">
        <v>2057837.6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>
        <v>9075</v>
      </c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3903751.49</v>
      </c>
      <c r="D736" s="10">
        <v>2066912.6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643247.31999999995</v>
      </c>
      <c r="D738" s="7">
        <v>179210.15</v>
      </c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>
        <v>310811.98</v>
      </c>
      <c r="D740" s="7">
        <v>456652.57</v>
      </c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>
        <v>37058270.420000002</v>
      </c>
      <c r="D743" s="7">
        <v>17188298.539999999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>
        <v>290216.86</v>
      </c>
      <c r="D746" s="7">
        <v>175295.56</v>
      </c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>
        <v>26344.83</v>
      </c>
      <c r="D748" s="7">
        <v>11000</v>
      </c>
    </row>
    <row r="749" spans="1:4" x14ac:dyDescent="0.3">
      <c r="A749" s="5">
        <v>431012</v>
      </c>
      <c r="B749" s="6" t="s">
        <v>105</v>
      </c>
      <c r="C749" s="7">
        <v>191671.39</v>
      </c>
      <c r="D749" s="7">
        <v>29681.73</v>
      </c>
    </row>
    <row r="750" spans="1:4" x14ac:dyDescent="0.3">
      <c r="A750" s="5">
        <v>431013</v>
      </c>
      <c r="B750" s="6" t="s">
        <v>106</v>
      </c>
      <c r="C750" s="7">
        <v>4134432.24</v>
      </c>
      <c r="D750" s="7">
        <v>252538.55</v>
      </c>
    </row>
    <row r="751" spans="1:4" x14ac:dyDescent="0.3">
      <c r="A751" s="5">
        <v>431014</v>
      </c>
      <c r="B751" s="6" t="s">
        <v>107</v>
      </c>
      <c r="C751" s="7">
        <v>48850.02</v>
      </c>
      <c r="D751" s="7">
        <v>7844.84</v>
      </c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42703845.060000002</v>
      </c>
      <c r="D753" s="10">
        <v>18300521.939999998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>
        <v>472980.59</v>
      </c>
    </row>
    <row r="756" spans="1:4" x14ac:dyDescent="0.3">
      <c r="A756" s="5">
        <v>431102</v>
      </c>
      <c r="B756" s="6" t="s">
        <v>95</v>
      </c>
      <c r="C756" s="7">
        <v>664135.25</v>
      </c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>
        <v>454560.97</v>
      </c>
      <c r="D758" s="7">
        <v>11767.68</v>
      </c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>
        <v>650395.54</v>
      </c>
      <c r="D760" s="7">
        <v>-784906.63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16828.8</v>
      </c>
      <c r="D762" s="7">
        <v>20058.8</v>
      </c>
    </row>
    <row r="763" spans="1:4" x14ac:dyDescent="0.3">
      <c r="A763" s="5">
        <v>431109</v>
      </c>
      <c r="B763" s="6" t="s">
        <v>102</v>
      </c>
      <c r="C763" s="7">
        <v>67174.44</v>
      </c>
      <c r="D763" s="7">
        <v>49304.44</v>
      </c>
    </row>
    <row r="764" spans="1:4" x14ac:dyDescent="0.3">
      <c r="A764" s="5">
        <v>431110</v>
      </c>
      <c r="B764" s="6" t="s">
        <v>103</v>
      </c>
      <c r="C764" s="7">
        <v>2696.8</v>
      </c>
      <c r="D764" s="7">
        <v>2431</v>
      </c>
    </row>
    <row r="765" spans="1:4" x14ac:dyDescent="0.3">
      <c r="A765" s="5">
        <v>431111</v>
      </c>
      <c r="B765" s="6" t="s">
        <v>104</v>
      </c>
      <c r="C765" s="7">
        <v>11520</v>
      </c>
      <c r="D765" s="7">
        <v>14179</v>
      </c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1867311.8</v>
      </c>
      <c r="D770" s="10">
        <v>-214185.12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20441724.620000001</v>
      </c>
      <c r="D777" s="7">
        <v>4468775.46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20441724.620000001</v>
      </c>
      <c r="D787" s="10">
        <v>4468775.46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>
        <v>2700000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2700000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5887864.9199999999</v>
      </c>
      <c r="D1091" s="7">
        <v>888196.06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5887864.9199999999</v>
      </c>
      <c r="D1101" s="10">
        <v>888196.06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/>
      <c r="D1108" s="7"/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/>
      <c r="D1110" s="7">
        <v>2840.74</v>
      </c>
    </row>
    <row r="1111" spans="1:4" ht="15" thickBot="1" x14ac:dyDescent="0.35">
      <c r="A1111" s="15">
        <v>450310</v>
      </c>
      <c r="B1111" s="16" t="s">
        <v>38</v>
      </c>
      <c r="C1111" s="7">
        <v>669925.72</v>
      </c>
      <c r="D1111" s="7">
        <v>1527950.35</v>
      </c>
    </row>
    <row r="1112" spans="1:4" ht="15" thickBot="1" x14ac:dyDescent="0.35">
      <c r="A1112" s="8" t="s">
        <v>18</v>
      </c>
      <c r="B1112" s="9"/>
      <c r="C1112" s="10">
        <v>669925.72</v>
      </c>
      <c r="D1112" s="10">
        <v>1530791.09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252861721.80000001</v>
      </c>
      <c r="D1114" s="30">
        <v>155978108.40000001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170000</v>
      </c>
      <c r="D1119" s="7">
        <v>384269</v>
      </c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170000</v>
      </c>
      <c r="D1124" s="10">
        <v>384269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61263.48</v>
      </c>
      <c r="D1135" s="7">
        <v>66545.39</v>
      </c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113369.66</v>
      </c>
      <c r="D1137" s="7">
        <v>112824.96000000001</v>
      </c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>
        <v>-990.9</v>
      </c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174633.14</v>
      </c>
      <c r="D1146" s="10">
        <v>178379.45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5641.25</v>
      </c>
      <c r="D1148" s="7">
        <v>16183.39</v>
      </c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>
        <v>-49.54</v>
      </c>
      <c r="D1155" s="7">
        <v>1428.13</v>
      </c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5591.71</v>
      </c>
      <c r="D1157" s="10">
        <v>17611.52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>
        <v>227629.28</v>
      </c>
      <c r="D1242" s="7">
        <v>236347.96</v>
      </c>
    </row>
    <row r="1243" spans="1:4" x14ac:dyDescent="0.3">
      <c r="A1243" s="39">
        <v>511202</v>
      </c>
      <c r="B1243" s="6" t="s">
        <v>87</v>
      </c>
      <c r="C1243" s="7">
        <v>159499.29</v>
      </c>
      <c r="D1243" s="7">
        <v>162046.5</v>
      </c>
    </row>
    <row r="1244" spans="1:4" x14ac:dyDescent="0.3">
      <c r="A1244" s="39">
        <v>511203</v>
      </c>
      <c r="B1244" s="6" t="s">
        <v>333</v>
      </c>
      <c r="C1244" s="7"/>
      <c r="D1244" s="7"/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750000</v>
      </c>
      <c r="D1250" s="7">
        <v>749649</v>
      </c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1137128.57</v>
      </c>
      <c r="D1252" s="10">
        <v>1148043.46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>
        <v>3776</v>
      </c>
    </row>
    <row r="1612" spans="1:4" x14ac:dyDescent="0.3">
      <c r="A1612" s="5">
        <v>530102</v>
      </c>
      <c r="B1612" s="6" t="s">
        <v>95</v>
      </c>
      <c r="C1612" s="7">
        <v>1063510.1399999999</v>
      </c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70900122.689999998</v>
      </c>
      <c r="D1616" s="7">
        <v>32959920.710000001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71963632.829999998</v>
      </c>
      <c r="D1626" s="10">
        <v>32963696.710000001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49293.1</v>
      </c>
      <c r="D1628" s="7">
        <v>71199.820000000007</v>
      </c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>
        <v>77662.539999999994</v>
      </c>
      <c r="D1630" s="7">
        <v>77704.759999999995</v>
      </c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>
        <v>25292131.07</v>
      </c>
      <c r="D1633" s="7">
        <v>16063976.34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>
        <v>18960.93</v>
      </c>
      <c r="D1637" s="7">
        <v>40512.65</v>
      </c>
    </row>
    <row r="1638" spans="1:4" x14ac:dyDescent="0.3">
      <c r="A1638" s="5">
        <v>530211</v>
      </c>
      <c r="B1638" s="6" t="s">
        <v>104</v>
      </c>
      <c r="C1638" s="7">
        <v>2062.5</v>
      </c>
      <c r="D1638" s="7">
        <v>2062.5</v>
      </c>
    </row>
    <row r="1639" spans="1:4" x14ac:dyDescent="0.3">
      <c r="A1639" s="5">
        <v>530212</v>
      </c>
      <c r="B1639" s="6" t="s">
        <v>105</v>
      </c>
      <c r="C1639" s="7">
        <v>1472696.16</v>
      </c>
      <c r="D1639" s="7">
        <v>65154.92</v>
      </c>
    </row>
    <row r="1640" spans="1:4" x14ac:dyDescent="0.3">
      <c r="A1640" s="5">
        <v>530213</v>
      </c>
      <c r="B1640" s="6" t="s">
        <v>106</v>
      </c>
      <c r="C1640" s="7">
        <v>2072245.74</v>
      </c>
      <c r="D1640" s="7">
        <v>3372862.84</v>
      </c>
    </row>
    <row r="1641" spans="1:4" x14ac:dyDescent="0.3">
      <c r="A1641" s="5">
        <v>530214</v>
      </c>
      <c r="B1641" s="6" t="s">
        <v>107</v>
      </c>
      <c r="C1641" s="7">
        <v>0.05</v>
      </c>
      <c r="D1641" s="7">
        <v>12337.5</v>
      </c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28985052.09</v>
      </c>
      <c r="D1643" s="10">
        <v>19705811.329999998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28479.93</v>
      </c>
      <c r="D1645" s="7">
        <v>17921.009999999998</v>
      </c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>
        <v>31081.9</v>
      </c>
      <c r="D1647" s="7">
        <v>45665.25</v>
      </c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>
        <v>6425590.54</v>
      </c>
      <c r="D1650" s="7">
        <v>3012842.73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>
        <v>11219.22</v>
      </c>
    </row>
    <row r="1654" spans="1:4" x14ac:dyDescent="0.3">
      <c r="A1654" s="5">
        <v>530310</v>
      </c>
      <c r="B1654" s="6" t="s">
        <v>103</v>
      </c>
      <c r="C1654" s="7">
        <v>16205.06</v>
      </c>
      <c r="D1654" s="7">
        <v>4512.47</v>
      </c>
    </row>
    <row r="1655" spans="1:4" x14ac:dyDescent="0.3">
      <c r="A1655" s="5">
        <v>530311</v>
      </c>
      <c r="B1655" s="6" t="s">
        <v>104</v>
      </c>
      <c r="C1655" s="7">
        <v>825</v>
      </c>
      <c r="D1655" s="7">
        <v>825</v>
      </c>
    </row>
    <row r="1656" spans="1:4" x14ac:dyDescent="0.3">
      <c r="A1656" s="5">
        <v>530312</v>
      </c>
      <c r="B1656" s="6" t="s">
        <v>105</v>
      </c>
      <c r="C1656" s="7">
        <v>26061.97</v>
      </c>
      <c r="D1656" s="7">
        <v>1.62</v>
      </c>
    </row>
    <row r="1657" spans="1:4" x14ac:dyDescent="0.3">
      <c r="A1657" s="5">
        <v>530313</v>
      </c>
      <c r="B1657" s="6" t="s">
        <v>106</v>
      </c>
      <c r="C1657" s="7">
        <v>1349145.14</v>
      </c>
      <c r="D1657" s="7">
        <v>21499.95</v>
      </c>
    </row>
    <row r="1658" spans="1:4" x14ac:dyDescent="0.3">
      <c r="A1658" s="5">
        <v>530314</v>
      </c>
      <c r="B1658" s="6" t="s">
        <v>107</v>
      </c>
      <c r="C1658" s="7">
        <v>4935</v>
      </c>
      <c r="D1658" s="7">
        <v>-136.72</v>
      </c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7882324.5399999991</v>
      </c>
      <c r="D1660" s="10">
        <v>3114350.5300000003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>
        <v>110689.5</v>
      </c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>
        <v>7435.52</v>
      </c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>
        <v>10076.16</v>
      </c>
      <c r="D1670" s="7"/>
    </row>
    <row r="1671" spans="1:4" x14ac:dyDescent="0.3">
      <c r="A1671" s="5">
        <v>530410</v>
      </c>
      <c r="B1671" s="6" t="s">
        <v>103</v>
      </c>
      <c r="C1671" s="7">
        <v>404.52</v>
      </c>
      <c r="D1671" s="7"/>
    </row>
    <row r="1672" spans="1:4" x14ac:dyDescent="0.3">
      <c r="A1672" s="5">
        <v>530411</v>
      </c>
      <c r="B1672" s="6" t="s">
        <v>104</v>
      </c>
      <c r="C1672" s="7">
        <v>2016</v>
      </c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130621.70000000001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>
        <v>1136402.42</v>
      </c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1136402.42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>
        <v>1182451.48</v>
      </c>
    </row>
    <row r="1748" spans="1:4" x14ac:dyDescent="0.3">
      <c r="A1748" s="5">
        <v>530902</v>
      </c>
      <c r="B1748" s="6" t="s">
        <v>95</v>
      </c>
      <c r="C1748" s="7">
        <v>1660338.12</v>
      </c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>
        <v>29419.200000000001</v>
      </c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>
        <v>1700678.61</v>
      </c>
      <c r="D1752" s="7">
        <v>-1962266.58</v>
      </c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>
        <v>42072</v>
      </c>
      <c r="D1754" s="7">
        <v>50147</v>
      </c>
    </row>
    <row r="1755" spans="1:4" x14ac:dyDescent="0.3">
      <c r="A1755" s="5">
        <v>530909</v>
      </c>
      <c r="B1755" s="6" t="s">
        <v>102</v>
      </c>
      <c r="C1755" s="7">
        <v>167936.09</v>
      </c>
      <c r="D1755" s="7">
        <v>123261.11</v>
      </c>
    </row>
    <row r="1756" spans="1:4" x14ac:dyDescent="0.3">
      <c r="A1756" s="5">
        <v>530910</v>
      </c>
      <c r="B1756" s="6" t="s">
        <v>103</v>
      </c>
      <c r="C1756" s="7">
        <v>6742.01</v>
      </c>
      <c r="D1756" s="7">
        <v>6077.5</v>
      </c>
    </row>
    <row r="1757" spans="1:4" x14ac:dyDescent="0.3">
      <c r="A1757" s="5">
        <v>530911</v>
      </c>
      <c r="B1757" s="6" t="s">
        <v>104</v>
      </c>
      <c r="C1757" s="7">
        <v>28800</v>
      </c>
      <c r="D1757" s="7">
        <v>35447.5</v>
      </c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3606566.83</v>
      </c>
      <c r="D1762" s="21">
        <v>-535462.79000000015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676229.35</v>
      </c>
      <c r="D1781" s="7">
        <v>643247.31999999995</v>
      </c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>
        <v>310643.32</v>
      </c>
      <c r="D1783" s="7">
        <v>310811.98</v>
      </c>
    </row>
    <row r="1784" spans="1:4" x14ac:dyDescent="0.3">
      <c r="A1784" s="5">
        <v>531104</v>
      </c>
      <c r="B1784" s="6" t="s">
        <v>97</v>
      </c>
      <c r="C1784" s="7">
        <v>-37005.21</v>
      </c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>
        <v>52246938.68</v>
      </c>
      <c r="D1786" s="7">
        <v>37058270.420000002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>
        <v>42699.62</v>
      </c>
      <c r="D1789" s="7">
        <v>290216.86</v>
      </c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>
        <v>26344.83</v>
      </c>
      <c r="D1791" s="7">
        <v>26344.83</v>
      </c>
    </row>
    <row r="1792" spans="1:4" x14ac:dyDescent="0.3">
      <c r="A1792" s="5">
        <v>531112</v>
      </c>
      <c r="B1792" s="6" t="s">
        <v>105</v>
      </c>
      <c r="C1792" s="7">
        <v>2278678.7400000002</v>
      </c>
      <c r="D1792" s="7">
        <v>191671.39</v>
      </c>
    </row>
    <row r="1793" spans="1:4" x14ac:dyDescent="0.3">
      <c r="A1793" s="5">
        <v>531113</v>
      </c>
      <c r="B1793" s="6" t="s">
        <v>106</v>
      </c>
      <c r="C1793" s="7">
        <v>2677050.8199999998</v>
      </c>
      <c r="D1793" s="7">
        <v>4134432.24</v>
      </c>
    </row>
    <row r="1794" spans="1:4" x14ac:dyDescent="0.3">
      <c r="A1794" s="5">
        <v>531114</v>
      </c>
      <c r="B1794" s="6" t="s">
        <v>107</v>
      </c>
      <c r="C1794" s="7">
        <v>0.69</v>
      </c>
      <c r="D1794" s="7">
        <v>48850.02</v>
      </c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58221580.839999996</v>
      </c>
      <c r="D1796" s="10">
        <v>42703845.060000002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472980.59</v>
      </c>
      <c r="D1798" s="7">
        <v>12543.44</v>
      </c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>
        <v>11767.68</v>
      </c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>
        <v>-784906.63</v>
      </c>
      <c r="D1803" s="7">
        <v>10029.61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20058</v>
      </c>
      <c r="D1805" s="7"/>
    </row>
    <row r="1806" spans="1:4" x14ac:dyDescent="0.3">
      <c r="A1806" s="5">
        <v>531209</v>
      </c>
      <c r="B1806" s="6" t="s">
        <v>102</v>
      </c>
      <c r="C1806" s="7">
        <v>49304.44</v>
      </c>
      <c r="D1806" s="7">
        <v>7770.83</v>
      </c>
    </row>
    <row r="1807" spans="1:4" x14ac:dyDescent="0.3">
      <c r="A1807" s="5">
        <v>531210</v>
      </c>
      <c r="B1807" s="6" t="s">
        <v>103</v>
      </c>
      <c r="C1807" s="7">
        <v>2431</v>
      </c>
      <c r="D1807" s="7">
        <v>270.14</v>
      </c>
    </row>
    <row r="1808" spans="1:4" x14ac:dyDescent="0.3">
      <c r="A1808" s="5">
        <v>531211</v>
      </c>
      <c r="B1808" s="6" t="s">
        <v>104</v>
      </c>
      <c r="C1808" s="7">
        <v>14179</v>
      </c>
      <c r="D1808" s="7">
        <v>1118.83</v>
      </c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-214185.91999999998</v>
      </c>
      <c r="D1813" s="10">
        <v>31732.850000000006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15637432.57</v>
      </c>
      <c r="D1820" s="7">
        <v>7877473.6699999999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15637432.57</v>
      </c>
      <c r="D1830" s="10">
        <v>7877473.6699999999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21695164.010000002</v>
      </c>
      <c r="D1866" s="7">
        <v>17023707.34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57200</v>
      </c>
      <c r="D1869" s="7">
        <v>86376</v>
      </c>
    </row>
    <row r="1870" spans="1:4" x14ac:dyDescent="0.3">
      <c r="A1870" s="5">
        <v>531605</v>
      </c>
      <c r="B1870" s="6" t="s">
        <v>351</v>
      </c>
      <c r="C1870" s="7">
        <v>1857549.75</v>
      </c>
      <c r="D1870" s="7">
        <v>962336.49</v>
      </c>
    </row>
    <row r="1871" spans="1:4" x14ac:dyDescent="0.3">
      <c r="A1871" s="5">
        <v>531606</v>
      </c>
      <c r="B1871" s="6" t="s">
        <v>352</v>
      </c>
      <c r="C1871" s="7">
        <v>2707101.51</v>
      </c>
      <c r="D1871" s="7">
        <v>1595469.61</v>
      </c>
    </row>
    <row r="1872" spans="1:4" x14ac:dyDescent="0.3">
      <c r="A1872" s="5">
        <v>531607</v>
      </c>
      <c r="B1872" s="6" t="s">
        <v>353</v>
      </c>
      <c r="C1872" s="7">
        <v>210010.01</v>
      </c>
      <c r="D1872" s="7">
        <v>133748.4</v>
      </c>
    </row>
    <row r="1873" spans="1:4" x14ac:dyDescent="0.3">
      <c r="A1873" s="5">
        <v>531608</v>
      </c>
      <c r="B1873" s="6" t="s">
        <v>354</v>
      </c>
      <c r="C1873" s="7">
        <v>525126.34</v>
      </c>
      <c r="D1873" s="7">
        <v>288183.99</v>
      </c>
    </row>
    <row r="1874" spans="1:4" x14ac:dyDescent="0.3">
      <c r="A1874" s="5">
        <v>531609</v>
      </c>
      <c r="B1874" s="6" t="s">
        <v>355</v>
      </c>
      <c r="C1874" s="7">
        <v>1038182.56</v>
      </c>
      <c r="D1874" s="7">
        <v>549655.42000000004</v>
      </c>
    </row>
    <row r="1875" spans="1:4" x14ac:dyDescent="0.3">
      <c r="A1875" s="5">
        <v>531610</v>
      </c>
      <c r="B1875" s="6" t="s">
        <v>356</v>
      </c>
      <c r="C1875" s="7">
        <v>67014.05</v>
      </c>
      <c r="D1875" s="7">
        <v>335635.64</v>
      </c>
    </row>
    <row r="1876" spans="1:4" x14ac:dyDescent="0.3">
      <c r="A1876" s="5">
        <v>531611</v>
      </c>
      <c r="B1876" s="6" t="s">
        <v>357</v>
      </c>
      <c r="C1876" s="7">
        <v>2350894.69</v>
      </c>
      <c r="D1876" s="7">
        <v>19750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4408315.3</v>
      </c>
      <c r="D1880" s="7">
        <v>9513106.3000000007</v>
      </c>
    </row>
    <row r="1881" spans="1:4" x14ac:dyDescent="0.3">
      <c r="A1881" s="5">
        <v>531616</v>
      </c>
      <c r="B1881" s="6" t="s">
        <v>362</v>
      </c>
      <c r="C1881" s="7">
        <v>606799.35</v>
      </c>
      <c r="D1881" s="7">
        <v>395013.02</v>
      </c>
    </row>
    <row r="1882" spans="1:4" x14ac:dyDescent="0.3">
      <c r="A1882" s="5">
        <v>531617</v>
      </c>
      <c r="B1882" s="6" t="s">
        <v>363</v>
      </c>
      <c r="C1882" s="7">
        <v>767734.21</v>
      </c>
      <c r="D1882" s="7">
        <v>521116.93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1448376.77</v>
      </c>
      <c r="D1884" s="7">
        <v>988988.94</v>
      </c>
    </row>
    <row r="1885" spans="1:4" x14ac:dyDescent="0.3">
      <c r="A1885" s="5">
        <v>531620</v>
      </c>
      <c r="B1885" s="6" t="s">
        <v>366</v>
      </c>
      <c r="C1885" s="7">
        <v>3795190.93</v>
      </c>
      <c r="D1885" s="7">
        <v>699807.83</v>
      </c>
    </row>
    <row r="1886" spans="1:4" x14ac:dyDescent="0.3">
      <c r="A1886" s="5">
        <v>531621</v>
      </c>
      <c r="B1886" s="6" t="s">
        <v>367</v>
      </c>
      <c r="C1886" s="7">
        <v>11891.99</v>
      </c>
      <c r="D1886" s="7">
        <v>3572.88</v>
      </c>
    </row>
    <row r="1887" spans="1:4" x14ac:dyDescent="0.3">
      <c r="A1887" s="5">
        <v>531622</v>
      </c>
      <c r="B1887" s="6" t="s">
        <v>368</v>
      </c>
      <c r="C1887" s="7">
        <v>39200</v>
      </c>
      <c r="D1887" s="7">
        <v>854500</v>
      </c>
    </row>
    <row r="1888" spans="1:4" x14ac:dyDescent="0.3">
      <c r="A1888" s="5">
        <v>531623</v>
      </c>
      <c r="B1888" s="6" t="s">
        <v>369</v>
      </c>
      <c r="C1888" s="7">
        <v>1933182.73</v>
      </c>
      <c r="D1888" s="7">
        <v>2543454.9700000002</v>
      </c>
    </row>
    <row r="1889" spans="1:4" x14ac:dyDescent="0.3">
      <c r="A1889" s="5">
        <v>531624</v>
      </c>
      <c r="B1889" s="6" t="s">
        <v>370</v>
      </c>
      <c r="C1889" s="7">
        <v>1282656.3</v>
      </c>
      <c r="D1889" s="7">
        <v>705129.76</v>
      </c>
    </row>
    <row r="1890" spans="1:4" x14ac:dyDescent="0.3">
      <c r="A1890" s="5">
        <v>531625</v>
      </c>
      <c r="B1890" s="6" t="s">
        <v>371</v>
      </c>
      <c r="C1890" s="7">
        <v>1417329.73</v>
      </c>
      <c r="D1890" s="7">
        <v>1341502.22</v>
      </c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>
        <v>17972.82</v>
      </c>
      <c r="D1892" s="7">
        <v>40405.199999999997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>
        <v>275639.83</v>
      </c>
      <c r="D1895" s="7">
        <v>143434.04999999999</v>
      </c>
    </row>
    <row r="1896" spans="1:4" x14ac:dyDescent="0.3">
      <c r="A1896" s="5">
        <v>531631</v>
      </c>
      <c r="B1896" s="6" t="s">
        <v>377</v>
      </c>
      <c r="C1896" s="7">
        <v>65692.86</v>
      </c>
      <c r="D1896" s="7">
        <v>32393.599999999999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>
        <v>78000</v>
      </c>
      <c r="D1899" s="7">
        <v>193400</v>
      </c>
    </row>
    <row r="1900" spans="1:4" x14ac:dyDescent="0.3">
      <c r="A1900" s="5">
        <v>531635</v>
      </c>
      <c r="B1900" s="6" t="s">
        <v>381</v>
      </c>
      <c r="C1900" s="7">
        <v>51838.55</v>
      </c>
      <c r="D1900" s="7">
        <v>33331</v>
      </c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>
        <v>20519.98</v>
      </c>
      <c r="D1902" s="7">
        <v>24898</v>
      </c>
    </row>
    <row r="1903" spans="1:4" x14ac:dyDescent="0.3">
      <c r="A1903" s="5">
        <v>531638</v>
      </c>
      <c r="B1903" s="6" t="s">
        <v>412</v>
      </c>
      <c r="C1903" s="7"/>
      <c r="D1903" s="7">
        <v>25300.54</v>
      </c>
    </row>
    <row r="1904" spans="1:4" x14ac:dyDescent="0.3">
      <c r="A1904" s="5">
        <v>531639</v>
      </c>
      <c r="B1904" s="6" t="s">
        <v>385</v>
      </c>
      <c r="C1904" s="7">
        <v>303222.53000000003</v>
      </c>
      <c r="D1904" s="7">
        <v>423609.05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>
        <v>41426.959999999999</v>
      </c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218989</v>
      </c>
      <c r="D1908" s="7">
        <v>185113.17</v>
      </c>
    </row>
    <row r="1909" spans="1:4" x14ac:dyDescent="0.3">
      <c r="A1909" s="5">
        <v>531644</v>
      </c>
      <c r="B1909" s="6" t="s">
        <v>169</v>
      </c>
      <c r="C1909" s="7">
        <v>1727319.45</v>
      </c>
      <c r="D1909" s="7">
        <v>1257023.7</v>
      </c>
    </row>
    <row r="1910" spans="1:4" x14ac:dyDescent="0.3">
      <c r="A1910" s="5">
        <v>531645</v>
      </c>
      <c r="B1910" s="6" t="s">
        <v>170</v>
      </c>
      <c r="C1910" s="7">
        <v>265260.40999999997</v>
      </c>
      <c r="D1910" s="7">
        <v>192347.27</v>
      </c>
    </row>
    <row r="1911" spans="1:4" x14ac:dyDescent="0.3">
      <c r="A1911" s="5">
        <v>531646</v>
      </c>
      <c r="B1911" s="6" t="s">
        <v>171</v>
      </c>
      <c r="C1911" s="7">
        <v>1725726.27</v>
      </c>
      <c r="D1911" s="7">
        <v>1255255.6200000001</v>
      </c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>
        <v>1811150.92</v>
      </c>
      <c r="D1914" s="20">
        <v>2874869.51</v>
      </c>
    </row>
    <row r="1915" spans="1:4" ht="15" thickBot="1" x14ac:dyDescent="0.35">
      <c r="A1915" s="24" t="s">
        <v>18</v>
      </c>
      <c r="B1915" s="25"/>
      <c r="C1915" s="21">
        <v>52821679.810000002</v>
      </c>
      <c r="D1915" s="21">
        <v>45242436.449999988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571806.43999999994</v>
      </c>
      <c r="D2275" s="7">
        <v>261520.85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88334.5</v>
      </c>
      <c r="D2277" s="7"/>
    </row>
    <row r="2278" spans="1:4" ht="15" thickBot="1" x14ac:dyDescent="0.35">
      <c r="A2278" s="8" t="s">
        <v>18</v>
      </c>
      <c r="B2278" s="9"/>
      <c r="C2278" s="10">
        <v>660140.93999999994</v>
      </c>
      <c r="D2278" s="10">
        <v>261520.85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144086.32999999999</v>
      </c>
      <c r="D2281" s="7">
        <v>180020.92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379777.71</v>
      </c>
      <c r="D2283" s="7">
        <v>208218.64</v>
      </c>
    </row>
    <row r="2284" spans="1:4" ht="15" thickBot="1" x14ac:dyDescent="0.35">
      <c r="A2284" s="8" t="s">
        <v>18</v>
      </c>
      <c r="B2284" s="9"/>
      <c r="C2284" s="10">
        <v>523864.04000000004</v>
      </c>
      <c r="D2284" s="10">
        <v>388239.56000000006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242842466.10999998</v>
      </c>
      <c r="D2399" s="51">
        <v>153481947.65000001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10019255.690000027</v>
      </c>
      <c r="D2401" s="51">
        <v>2496160.75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17BE6-0D07-4BE4-9C50-F568C9BC03ED}">
  <dimension ref="A1:D2401"/>
  <sheetViews>
    <sheetView workbookViewId="0"/>
  </sheetViews>
  <sheetFormatPr defaultColWidth="9.109375" defaultRowHeight="14.4" x14ac:dyDescent="0.3"/>
  <cols>
    <col min="1" max="1" width="7.109375" style="54" customWidth="1"/>
    <col min="2" max="2" width="93.109375" style="55" bestFit="1" customWidth="1"/>
    <col min="3" max="4" width="16.109375" style="56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>
        <v>129000</v>
      </c>
      <c r="D4" s="7">
        <v>129000</v>
      </c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113545175.65000001</v>
      </c>
      <c r="D8" s="7">
        <v>171722866.13</v>
      </c>
    </row>
    <row r="9" spans="1:4" x14ac:dyDescent="0.3">
      <c r="A9" s="5">
        <v>1105</v>
      </c>
      <c r="B9" s="6" t="s">
        <v>9</v>
      </c>
      <c r="C9" s="7">
        <v>-25028302.129999999</v>
      </c>
      <c r="D9" s="7">
        <v>-25448133.530000001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18500000</v>
      </c>
      <c r="D11" s="7">
        <v>33004515.199999999</v>
      </c>
    </row>
    <row r="12" spans="1:4" x14ac:dyDescent="0.3">
      <c r="A12" s="5">
        <v>1108</v>
      </c>
      <c r="B12" s="6" t="s">
        <v>12</v>
      </c>
      <c r="C12" s="7">
        <v>1240046600.9300001</v>
      </c>
      <c r="D12" s="7">
        <v>176518987.69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>
        <v>440438100.76999998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>
        <v>22759518.399999999</v>
      </c>
      <c r="D17" s="7">
        <v>8761318.4000000004</v>
      </c>
    </row>
    <row r="18" spans="1:4" ht="15" thickBot="1" x14ac:dyDescent="0.35">
      <c r="A18" s="8" t="s">
        <v>18</v>
      </c>
      <c r="B18" s="9"/>
      <c r="C18" s="10">
        <v>1369951992.8500001</v>
      </c>
      <c r="D18" s="10">
        <v>805126654.65999997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93032.71</v>
      </c>
      <c r="D21" s="7">
        <v>88032.71</v>
      </c>
    </row>
    <row r="22" spans="1:4" x14ac:dyDescent="0.3">
      <c r="A22" s="5">
        <v>1203</v>
      </c>
      <c r="B22" s="6" t="s">
        <v>22</v>
      </c>
      <c r="C22" s="7">
        <v>1764023.64</v>
      </c>
      <c r="D22" s="7">
        <v>1591504.89</v>
      </c>
    </row>
    <row r="23" spans="1:4" x14ac:dyDescent="0.3">
      <c r="A23" s="5">
        <v>1204</v>
      </c>
      <c r="B23" s="6" t="s">
        <v>23</v>
      </c>
      <c r="C23" s="7">
        <v>15397700.439999999</v>
      </c>
      <c r="D23" s="7">
        <v>24619188.699999999</v>
      </c>
    </row>
    <row r="24" spans="1:4" ht="15" thickBot="1" x14ac:dyDescent="0.35">
      <c r="A24" s="15">
        <v>1205</v>
      </c>
      <c r="B24" s="16" t="s">
        <v>24</v>
      </c>
      <c r="C24" s="7">
        <v>459137.47</v>
      </c>
      <c r="D24" s="17">
        <v>584268.79</v>
      </c>
    </row>
    <row r="25" spans="1:4" ht="15" thickBot="1" x14ac:dyDescent="0.35">
      <c r="A25" s="8" t="s">
        <v>18</v>
      </c>
      <c r="B25" s="9"/>
      <c r="C25" s="10">
        <v>17713894.259999998</v>
      </c>
      <c r="D25" s="10">
        <v>26882995.09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67443300.730000004</v>
      </c>
      <c r="D27" s="7">
        <v>7195283.5099999998</v>
      </c>
    </row>
    <row r="28" spans="1:4" x14ac:dyDescent="0.3">
      <c r="A28" s="5">
        <v>1302</v>
      </c>
      <c r="B28" s="6" t="s">
        <v>27</v>
      </c>
      <c r="C28" s="7">
        <v>148103855.91999999</v>
      </c>
      <c r="D28" s="7">
        <v>127828192.68000001</v>
      </c>
    </row>
    <row r="29" spans="1:4" x14ac:dyDescent="0.3">
      <c r="A29" s="5">
        <v>1303</v>
      </c>
      <c r="B29" s="6" t="s">
        <v>28</v>
      </c>
      <c r="C29" s="7">
        <v>83196064.420000002</v>
      </c>
      <c r="D29" s="7">
        <v>77452989.790000007</v>
      </c>
    </row>
    <row r="30" spans="1:4" x14ac:dyDescent="0.3">
      <c r="A30" s="5">
        <v>1304</v>
      </c>
      <c r="B30" s="6" t="s">
        <v>29</v>
      </c>
      <c r="C30" s="7">
        <v>1125346.99</v>
      </c>
      <c r="D30" s="7">
        <v>883474.62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14202445.65</v>
      </c>
      <c r="D32" s="7">
        <v>11496137.130000001</v>
      </c>
    </row>
    <row r="33" spans="1:4" x14ac:dyDescent="0.3">
      <c r="A33" s="5">
        <v>1307</v>
      </c>
      <c r="B33" s="6" t="s">
        <v>32</v>
      </c>
      <c r="C33" s="7">
        <v>137382827.62</v>
      </c>
      <c r="D33" s="7">
        <v>3748859.93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12844975.16</v>
      </c>
      <c r="D37" s="7">
        <v>2828037.59</v>
      </c>
    </row>
    <row r="38" spans="1:4" x14ac:dyDescent="0.3">
      <c r="A38" s="15">
        <v>1312</v>
      </c>
      <c r="B38" s="16" t="s">
        <v>37</v>
      </c>
      <c r="C38" s="7">
        <v>92921339.709999993</v>
      </c>
      <c r="D38" s="7">
        <v>553152.82999999996</v>
      </c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557220156.20000005</v>
      </c>
      <c r="D40" s="10">
        <v>231986128.08000004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>
        <v>2091530</v>
      </c>
      <c r="D46" s="7">
        <v>116333042.11</v>
      </c>
    </row>
    <row r="47" spans="1:4" x14ac:dyDescent="0.3">
      <c r="A47" s="5">
        <v>1406</v>
      </c>
      <c r="B47" s="6" t="s">
        <v>45</v>
      </c>
      <c r="C47" s="7">
        <v>3102743.02</v>
      </c>
      <c r="D47" s="7">
        <v>1813229.76</v>
      </c>
    </row>
    <row r="48" spans="1:4" x14ac:dyDescent="0.3">
      <c r="A48" s="5">
        <v>1407</v>
      </c>
      <c r="B48" s="6" t="s">
        <v>46</v>
      </c>
      <c r="C48" s="7">
        <v>1575193.73</v>
      </c>
      <c r="D48" s="7">
        <v>2270494.7000000002</v>
      </c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6769466.75</v>
      </c>
      <c r="D51" s="21">
        <v>120416766.57000001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693672.23</v>
      </c>
      <c r="D53" s="7">
        <v>780289.3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56">
        <v>50911176.740000002</v>
      </c>
      <c r="D57" s="7">
        <v>39972489.549999997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>
        <v>2151140.0099999998</v>
      </c>
      <c r="D60" s="7">
        <v>3294020.64</v>
      </c>
    </row>
    <row r="61" spans="1:4" ht="15" thickBot="1" x14ac:dyDescent="0.35">
      <c r="A61" s="22">
        <v>1510</v>
      </c>
      <c r="B61" s="23" t="s">
        <v>38</v>
      </c>
      <c r="C61" s="20">
        <v>1880965.2</v>
      </c>
      <c r="D61" s="20">
        <v>1007665.9</v>
      </c>
    </row>
    <row r="62" spans="1:4" ht="15" thickBot="1" x14ac:dyDescent="0.35">
      <c r="A62" s="24" t="s">
        <v>18</v>
      </c>
      <c r="B62" s="25"/>
      <c r="C62" s="21">
        <v>55636954.18</v>
      </c>
      <c r="D62" s="21">
        <v>45054465.389999993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4155000</v>
      </c>
      <c r="D64" s="7">
        <v>4155000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>
        <v>80600</v>
      </c>
      <c r="D66" s="7">
        <v>80600</v>
      </c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80324605.370000005</v>
      </c>
      <c r="D68" s="7">
        <v>5909611.0999999996</v>
      </c>
    </row>
    <row r="69" spans="1:4" ht="15" thickBot="1" x14ac:dyDescent="0.35">
      <c r="A69" s="8" t="s">
        <v>18</v>
      </c>
      <c r="B69" s="9"/>
      <c r="C69" s="10">
        <v>84560205.370000005</v>
      </c>
      <c r="D69" s="10">
        <v>10145211.1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41147005.409999996</v>
      </c>
      <c r="D71" s="7">
        <v>41318485.93</v>
      </c>
    </row>
    <row r="72" spans="1:4" x14ac:dyDescent="0.3">
      <c r="A72" s="5">
        <v>1702</v>
      </c>
      <c r="B72" s="6" t="s">
        <v>66</v>
      </c>
      <c r="C72" s="7">
        <v>-383282.97</v>
      </c>
      <c r="D72" s="7">
        <v>-298160.8</v>
      </c>
    </row>
    <row r="73" spans="1:4" x14ac:dyDescent="0.3">
      <c r="A73" s="5">
        <v>1703</v>
      </c>
      <c r="B73" s="6" t="s">
        <v>67</v>
      </c>
      <c r="C73" s="7">
        <v>92969033.709999993</v>
      </c>
      <c r="D73" s="7">
        <v>87492581.170000002</v>
      </c>
    </row>
    <row r="74" spans="1:4" x14ac:dyDescent="0.3">
      <c r="A74" s="5">
        <v>1704</v>
      </c>
      <c r="B74" s="6" t="s">
        <v>68</v>
      </c>
      <c r="C74" s="7">
        <v>-79139337.319999993</v>
      </c>
      <c r="D74" s="7">
        <v>-76265642.170000002</v>
      </c>
    </row>
    <row r="75" spans="1:4" x14ac:dyDescent="0.3">
      <c r="A75" s="5">
        <v>1705</v>
      </c>
      <c r="B75" s="6" t="s">
        <v>69</v>
      </c>
      <c r="C75" s="7">
        <v>2141743.1800000002</v>
      </c>
      <c r="D75" s="7">
        <v>2141743.1800000002</v>
      </c>
    </row>
    <row r="76" spans="1:4" ht="15" thickBot="1" x14ac:dyDescent="0.35">
      <c r="A76" s="5">
        <v>1706</v>
      </c>
      <c r="B76" s="6" t="s">
        <v>70</v>
      </c>
      <c r="C76" s="7">
        <v>-2141730.1800000002</v>
      </c>
      <c r="D76" s="7">
        <v>-2141730.1800000002</v>
      </c>
    </row>
    <row r="77" spans="1:4" ht="15" thickBot="1" x14ac:dyDescent="0.35">
      <c r="A77" s="8" t="s">
        <v>18</v>
      </c>
      <c r="B77" s="9"/>
      <c r="C77" s="10">
        <v>54593431.829999998</v>
      </c>
      <c r="D77" s="10">
        <v>52247277.13000001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6901220.3399999999</v>
      </c>
      <c r="D85" s="7">
        <v>4789556.16</v>
      </c>
    </row>
    <row r="86" spans="1:4" x14ac:dyDescent="0.3">
      <c r="A86" s="5">
        <v>1904</v>
      </c>
      <c r="B86" s="6" t="s">
        <v>77</v>
      </c>
      <c r="C86" s="7">
        <v>45231658.159999996</v>
      </c>
      <c r="D86" s="7">
        <v>9192058.1899999995</v>
      </c>
    </row>
    <row r="87" spans="1:4" x14ac:dyDescent="0.3">
      <c r="A87" s="5">
        <v>1905</v>
      </c>
      <c r="B87" s="6" t="s">
        <v>78</v>
      </c>
      <c r="C87" s="7">
        <v>52714814.210000001</v>
      </c>
      <c r="D87" s="7">
        <v>51137488.899999999</v>
      </c>
    </row>
    <row r="88" spans="1:4" x14ac:dyDescent="0.3">
      <c r="A88" s="5">
        <v>1906</v>
      </c>
      <c r="B88" s="6" t="s">
        <v>79</v>
      </c>
      <c r="C88" s="7">
        <v>-50364532.109999999</v>
      </c>
      <c r="D88" s="7">
        <v>-49942042.060000002</v>
      </c>
    </row>
    <row r="89" spans="1:4" x14ac:dyDescent="0.3">
      <c r="A89" s="5">
        <v>1907</v>
      </c>
      <c r="B89" s="6" t="s">
        <v>80</v>
      </c>
      <c r="C89" s="7">
        <v>7560252.5199999996</v>
      </c>
      <c r="D89" s="7">
        <v>7141748.0599999996</v>
      </c>
    </row>
    <row r="90" spans="1:4" x14ac:dyDescent="0.3">
      <c r="A90" s="5">
        <v>1908</v>
      </c>
      <c r="B90" s="6" t="s">
        <v>81</v>
      </c>
      <c r="C90" s="7">
        <v>-7141747.0899999999</v>
      </c>
      <c r="D90" s="7">
        <v>-7141747.0899999999</v>
      </c>
    </row>
    <row r="91" spans="1:4" ht="15" thickBot="1" x14ac:dyDescent="0.35">
      <c r="A91" s="5">
        <v>1910</v>
      </c>
      <c r="B91" s="6" t="s">
        <v>38</v>
      </c>
      <c r="C91" s="7">
        <v>335270707.20999998</v>
      </c>
      <c r="D91" s="7">
        <v>604553530.52999997</v>
      </c>
    </row>
    <row r="92" spans="1:4" ht="15" thickBot="1" x14ac:dyDescent="0.35">
      <c r="A92" s="8" t="s">
        <v>82</v>
      </c>
      <c r="B92" s="9"/>
      <c r="C92" s="10">
        <v>390172373.24000001</v>
      </c>
      <c r="D92" s="10">
        <v>619730592.68999994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2536618474.6800003</v>
      </c>
      <c r="D94" s="30">
        <v>1911590090.71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30476.2</v>
      </c>
      <c r="D98" s="7">
        <v>89228.49</v>
      </c>
    </row>
    <row r="99" spans="1:4" x14ac:dyDescent="0.3">
      <c r="A99" s="5">
        <v>2102</v>
      </c>
      <c r="B99" s="6" t="s">
        <v>87</v>
      </c>
      <c r="C99" s="7">
        <v>169849.42</v>
      </c>
      <c r="D99" s="7">
        <v>221115.19</v>
      </c>
    </row>
    <row r="100" spans="1:4" x14ac:dyDescent="0.3">
      <c r="A100" s="5">
        <v>2103</v>
      </c>
      <c r="B100" s="6" t="s">
        <v>88</v>
      </c>
      <c r="C100" s="7">
        <v>84216.76</v>
      </c>
      <c r="D100" s="7">
        <v>115970.2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>
        <v>194026531.34</v>
      </c>
      <c r="D102" s="7">
        <v>14251877.76</v>
      </c>
    </row>
    <row r="103" spans="1:4" x14ac:dyDescent="0.3">
      <c r="A103" s="5">
        <v>2106</v>
      </c>
      <c r="B103" s="6" t="s">
        <v>91</v>
      </c>
      <c r="C103" s="7">
        <v>31111.95</v>
      </c>
      <c r="D103" s="7">
        <v>234842.7</v>
      </c>
    </row>
    <row r="104" spans="1:4" ht="15" thickBot="1" x14ac:dyDescent="0.35">
      <c r="A104" s="15">
        <v>2110</v>
      </c>
      <c r="B104" s="16" t="s">
        <v>92</v>
      </c>
      <c r="C104" s="7">
        <v>-2139398.08</v>
      </c>
      <c r="D104" s="7">
        <v>-3077209.67</v>
      </c>
    </row>
    <row r="105" spans="1:4" ht="15" thickBot="1" x14ac:dyDescent="0.35">
      <c r="A105" s="8" t="s">
        <v>18</v>
      </c>
      <c r="B105" s="9"/>
      <c r="C105" s="10">
        <v>192202787.58999997</v>
      </c>
      <c r="D105" s="10">
        <v>11835824.67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8679415.8900000006</v>
      </c>
      <c r="D107" s="7">
        <v>-191384.71</v>
      </c>
    </row>
    <row r="108" spans="1:4" x14ac:dyDescent="0.3">
      <c r="A108" s="5">
        <v>2202</v>
      </c>
      <c r="B108" s="6" t="s">
        <v>95</v>
      </c>
      <c r="C108" s="7">
        <v>5458680.9400000004</v>
      </c>
      <c r="D108" s="7">
        <v>-1464558.4</v>
      </c>
    </row>
    <row r="109" spans="1:4" x14ac:dyDescent="0.3">
      <c r="A109" s="5">
        <v>2203</v>
      </c>
      <c r="B109" s="59" t="s">
        <v>96</v>
      </c>
      <c r="C109" s="7">
        <v>2416360</v>
      </c>
      <c r="D109" s="7">
        <v>2837660.68</v>
      </c>
    </row>
    <row r="110" spans="1:4" x14ac:dyDescent="0.3">
      <c r="A110" s="5">
        <v>2204</v>
      </c>
      <c r="B110" s="6" t="s">
        <v>97</v>
      </c>
      <c r="C110" s="7">
        <v>-2150860.02</v>
      </c>
      <c r="D110" s="7">
        <v>-337244.78</v>
      </c>
    </row>
    <row r="111" spans="1:4" x14ac:dyDescent="0.3">
      <c r="A111" s="5">
        <v>2205</v>
      </c>
      <c r="B111" s="6" t="s">
        <v>98</v>
      </c>
      <c r="C111" s="7">
        <v>448964.01</v>
      </c>
      <c r="D111" s="7">
        <v>251545.77</v>
      </c>
    </row>
    <row r="112" spans="1:4" x14ac:dyDescent="0.3">
      <c r="A112" s="5">
        <v>2206</v>
      </c>
      <c r="B112" s="6" t="s">
        <v>99</v>
      </c>
      <c r="C112" s="7">
        <v>79025953.150000006</v>
      </c>
      <c r="D112" s="7">
        <v>74757142.090000004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12307720.74</v>
      </c>
      <c r="D114" s="7">
        <v>11274488.199999999</v>
      </c>
    </row>
    <row r="115" spans="1:4" x14ac:dyDescent="0.3">
      <c r="A115" s="5">
        <v>2209</v>
      </c>
      <c r="B115" s="6" t="s">
        <v>102</v>
      </c>
      <c r="C115" s="7">
        <v>6762310.0899999999</v>
      </c>
      <c r="D115" s="7">
        <v>3289585.46</v>
      </c>
    </row>
    <row r="116" spans="1:4" x14ac:dyDescent="0.3">
      <c r="A116" s="5">
        <v>2210</v>
      </c>
      <c r="B116" s="6" t="s">
        <v>103</v>
      </c>
      <c r="C116" s="7">
        <v>387984.53</v>
      </c>
      <c r="D116" s="7">
        <v>398948.64</v>
      </c>
    </row>
    <row r="117" spans="1:4" x14ac:dyDescent="0.3">
      <c r="A117" s="5">
        <v>2211</v>
      </c>
      <c r="B117" s="6" t="s">
        <v>104</v>
      </c>
      <c r="C117" s="7">
        <v>701746.27</v>
      </c>
      <c r="D117" s="7">
        <v>601595.72</v>
      </c>
    </row>
    <row r="118" spans="1:4" x14ac:dyDescent="0.3">
      <c r="A118" s="5">
        <v>2212</v>
      </c>
      <c r="B118" s="6" t="s">
        <v>105</v>
      </c>
      <c r="C118" s="7">
        <v>3844575.12</v>
      </c>
      <c r="D118" s="7">
        <v>31939688.629999999</v>
      </c>
    </row>
    <row r="119" spans="1:4" x14ac:dyDescent="0.3">
      <c r="A119" s="5">
        <v>2213</v>
      </c>
      <c r="B119" s="6" t="s">
        <v>106</v>
      </c>
      <c r="C119" s="7">
        <v>-1690301.08</v>
      </c>
      <c r="D119" s="7">
        <v>3039544.79</v>
      </c>
    </row>
    <row r="120" spans="1:4" x14ac:dyDescent="0.3">
      <c r="A120" s="5">
        <v>2214</v>
      </c>
      <c r="B120" s="6" t="s">
        <v>107</v>
      </c>
      <c r="C120" s="7">
        <v>2736678.2</v>
      </c>
      <c r="D120" s="7">
        <v>802570.43</v>
      </c>
    </row>
    <row r="121" spans="1:4" x14ac:dyDescent="0.3">
      <c r="A121" s="5">
        <v>2215</v>
      </c>
      <c r="B121" s="6" t="s">
        <v>108</v>
      </c>
      <c r="C121" s="7">
        <v>36046745.109999999</v>
      </c>
      <c r="D121" s="7">
        <v>4722972.09</v>
      </c>
    </row>
    <row r="122" spans="1:4" ht="15" thickBot="1" x14ac:dyDescent="0.35">
      <c r="A122" s="18">
        <v>2216</v>
      </c>
      <c r="B122" s="19" t="s">
        <v>109</v>
      </c>
      <c r="C122" s="7">
        <v>2886568.42</v>
      </c>
      <c r="D122" s="7">
        <v>2618549.5499999998</v>
      </c>
    </row>
    <row r="123" spans="1:4" ht="15" thickBot="1" x14ac:dyDescent="0.35">
      <c r="A123" s="8" t="s">
        <v>18</v>
      </c>
      <c r="B123" s="9"/>
      <c r="C123" s="10">
        <v>157862541.37</v>
      </c>
      <c r="D123" s="10">
        <v>134541104.16000003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>
        <v>161</v>
      </c>
      <c r="D126" s="7">
        <v>161</v>
      </c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>
        <v>3931207339</v>
      </c>
      <c r="D132" s="7">
        <v>2433253001.0500002</v>
      </c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>
        <v>60000</v>
      </c>
    </row>
    <row r="136" spans="1:4" x14ac:dyDescent="0.3">
      <c r="A136" s="5">
        <v>2312</v>
      </c>
      <c r="B136" s="6" t="s">
        <v>122</v>
      </c>
      <c r="C136" s="7">
        <v>-3063096089.5999999</v>
      </c>
      <c r="D136" s="7">
        <v>-1896691404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48211895.090000004</v>
      </c>
      <c r="D138" s="7">
        <v>59373418.18</v>
      </c>
    </row>
    <row r="139" spans="1:4" x14ac:dyDescent="0.3">
      <c r="A139" s="5">
        <v>2314</v>
      </c>
      <c r="B139" s="6" t="s">
        <v>125</v>
      </c>
      <c r="C139" s="7">
        <v>-1193444.71</v>
      </c>
      <c r="D139" s="7">
        <v>-986291.49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915129860.78000009</v>
      </c>
      <c r="D141" s="10">
        <v>595008884.74000013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2752928.56</v>
      </c>
      <c r="D143" s="7">
        <v>2181108.15</v>
      </c>
    </row>
    <row r="144" spans="1:4" x14ac:dyDescent="0.3">
      <c r="A144" s="5">
        <v>2402</v>
      </c>
      <c r="B144" s="6" t="s">
        <v>129</v>
      </c>
      <c r="C144" s="7">
        <v>292033434.00999999</v>
      </c>
      <c r="D144" s="7">
        <v>141245524.5</v>
      </c>
    </row>
    <row r="145" spans="1:4" x14ac:dyDescent="0.3">
      <c r="A145" s="5">
        <v>2403</v>
      </c>
      <c r="B145" s="6" t="s">
        <v>130</v>
      </c>
      <c r="C145" s="7">
        <v>19449346.18</v>
      </c>
      <c r="D145" s="7">
        <v>20662598.77</v>
      </c>
    </row>
    <row r="146" spans="1:4" x14ac:dyDescent="0.3">
      <c r="A146" s="5">
        <v>2404</v>
      </c>
      <c r="B146" s="6" t="s">
        <v>131</v>
      </c>
      <c r="C146" s="7">
        <v>968255.88</v>
      </c>
      <c r="D146" s="7"/>
    </row>
    <row r="147" spans="1:4" x14ac:dyDescent="0.3">
      <c r="A147" s="5">
        <v>2405</v>
      </c>
      <c r="B147" s="6" t="s">
        <v>132</v>
      </c>
      <c r="C147" s="7">
        <v>447095.77</v>
      </c>
      <c r="D147" s="7">
        <v>400447.72</v>
      </c>
    </row>
    <row r="148" spans="1:4" ht="15" thickBot="1" x14ac:dyDescent="0.35">
      <c r="A148" s="5">
        <v>2406</v>
      </c>
      <c r="B148" s="6" t="s">
        <v>133</v>
      </c>
      <c r="C148" s="7">
        <v>908763.33</v>
      </c>
      <c r="D148" s="7">
        <v>890659.74</v>
      </c>
    </row>
    <row r="149" spans="1:4" ht="15" thickBot="1" x14ac:dyDescent="0.35">
      <c r="A149" s="8" t="s">
        <v>18</v>
      </c>
      <c r="B149" s="9"/>
      <c r="C149" s="10">
        <v>316559823.72999996</v>
      </c>
      <c r="D149" s="10">
        <v>165380338.88000003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1984678.32</v>
      </c>
      <c r="D151" s="7">
        <v>2856278.59</v>
      </c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>
        <v>16667.8</v>
      </c>
      <c r="D154" s="7">
        <v>16667.8</v>
      </c>
    </row>
    <row r="155" spans="1:4" x14ac:dyDescent="0.3">
      <c r="A155" s="5">
        <v>2505</v>
      </c>
      <c r="B155" s="6" t="s">
        <v>139</v>
      </c>
      <c r="C155" s="7">
        <v>6668351.0099999998</v>
      </c>
      <c r="D155" s="7">
        <v>6689117.1100000003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8669697.129999999</v>
      </c>
      <c r="D157" s="10">
        <v>9562063.5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/>
      <c r="D160" s="7"/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6135356.3700000001</v>
      </c>
      <c r="D164" s="7">
        <v>6183131.1799999997</v>
      </c>
    </row>
    <row r="165" spans="1:4" x14ac:dyDescent="0.3">
      <c r="A165" s="5">
        <v>2607</v>
      </c>
      <c r="B165" s="6" t="s">
        <v>148</v>
      </c>
      <c r="C165" s="7">
        <v>23943745.460000001</v>
      </c>
      <c r="D165" s="7">
        <v>134722408.81999999</v>
      </c>
    </row>
    <row r="166" spans="1:4" ht="15" thickBot="1" x14ac:dyDescent="0.35">
      <c r="A166" s="18">
        <v>2608</v>
      </c>
      <c r="B166" s="19" t="s">
        <v>149</v>
      </c>
      <c r="C166" s="20">
        <v>13676347.640000001</v>
      </c>
      <c r="D166" s="20">
        <v>18909849.32</v>
      </c>
    </row>
    <row r="167" spans="1:4" ht="15" thickBot="1" x14ac:dyDescent="0.35">
      <c r="A167" s="8" t="s">
        <v>18</v>
      </c>
      <c r="B167" s="9"/>
      <c r="C167" s="10">
        <v>43755449.469999999</v>
      </c>
      <c r="D167" s="10">
        <v>159815389.31999999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7904158.2000000002</v>
      </c>
      <c r="D169" s="7">
        <v>7352590.1299999999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20741194</v>
      </c>
      <c r="D172" s="7">
        <v>33894.269999999997</v>
      </c>
    </row>
    <row r="173" spans="1:4" x14ac:dyDescent="0.3">
      <c r="A173" s="5">
        <v>2705</v>
      </c>
      <c r="B173" s="6" t="s">
        <v>155</v>
      </c>
      <c r="C173" s="7">
        <v>1948710.18</v>
      </c>
      <c r="D173" s="7">
        <v>1516007.8</v>
      </c>
    </row>
    <row r="174" spans="1:4" x14ac:dyDescent="0.3">
      <c r="A174" s="5">
        <v>2706</v>
      </c>
      <c r="B174" s="6" t="s">
        <v>156</v>
      </c>
      <c r="C174" s="7">
        <v>482642.24</v>
      </c>
      <c r="D174" s="7">
        <v>405761.42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121551.31</v>
      </c>
      <c r="D177" s="7">
        <v>101394.98</v>
      </c>
    </row>
    <row r="178" spans="1:4" x14ac:dyDescent="0.3">
      <c r="A178" s="5">
        <v>2710</v>
      </c>
      <c r="B178" s="6" t="s">
        <v>160</v>
      </c>
      <c r="C178" s="7">
        <v>2092316.53</v>
      </c>
      <c r="D178" s="7">
        <v>2469049.37</v>
      </c>
    </row>
    <row r="179" spans="1:4" x14ac:dyDescent="0.3">
      <c r="A179" s="5">
        <v>2711</v>
      </c>
      <c r="B179" s="6" t="s">
        <v>161</v>
      </c>
      <c r="C179" s="7">
        <v>17830.310000000001</v>
      </c>
      <c r="D179" s="7">
        <v>16013.94</v>
      </c>
    </row>
    <row r="180" spans="1:4" x14ac:dyDescent="0.3">
      <c r="A180" s="5">
        <v>2712</v>
      </c>
      <c r="B180" s="6" t="s">
        <v>162</v>
      </c>
      <c r="C180" s="7">
        <v>141497.54999999999</v>
      </c>
      <c r="D180" s="7">
        <v>183920.02</v>
      </c>
    </row>
    <row r="181" spans="1:4" x14ac:dyDescent="0.3">
      <c r="A181" s="5">
        <v>2713</v>
      </c>
      <c r="B181" s="6" t="s">
        <v>163</v>
      </c>
      <c r="C181" s="7">
        <v>2891647.06</v>
      </c>
      <c r="D181" s="7">
        <v>2573880.0699999998</v>
      </c>
    </row>
    <row r="182" spans="1:4" x14ac:dyDescent="0.3">
      <c r="A182" s="5">
        <v>2714</v>
      </c>
      <c r="B182" s="6" t="s">
        <v>164</v>
      </c>
      <c r="C182" s="7">
        <v>20395947.82</v>
      </c>
      <c r="D182" s="7">
        <v>5462625.8700000001</v>
      </c>
    </row>
    <row r="183" spans="1:4" x14ac:dyDescent="0.3">
      <c r="A183" s="5">
        <v>2715</v>
      </c>
      <c r="B183" s="6" t="s">
        <v>165</v>
      </c>
      <c r="C183" s="7">
        <v>5080569.0599999996</v>
      </c>
      <c r="D183" s="7">
        <v>4776307.08</v>
      </c>
    </row>
    <row r="184" spans="1:4" x14ac:dyDescent="0.3">
      <c r="A184" s="5">
        <v>2716</v>
      </c>
      <c r="B184" s="6" t="s">
        <v>166</v>
      </c>
      <c r="C184" s="7">
        <v>5537912.4699999997</v>
      </c>
      <c r="D184" s="7">
        <v>10166511.34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774836.42</v>
      </c>
      <c r="D187" s="7">
        <v>811373.69</v>
      </c>
    </row>
    <row r="188" spans="1:4" x14ac:dyDescent="0.3">
      <c r="A188" s="15">
        <v>2720</v>
      </c>
      <c r="B188" s="16" t="s">
        <v>170</v>
      </c>
      <c r="C188" s="7">
        <v>70812.210000000006</v>
      </c>
      <c r="D188" s="7">
        <v>59155.27</v>
      </c>
    </row>
    <row r="189" spans="1:4" x14ac:dyDescent="0.3">
      <c r="A189" s="15">
        <v>2721</v>
      </c>
      <c r="B189" s="16" t="s">
        <v>171</v>
      </c>
      <c r="C189" s="7">
        <v>844147.38</v>
      </c>
      <c r="D189" s="7">
        <v>765512.27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118136810.83</v>
      </c>
      <c r="D191" s="20">
        <v>181511962.65000001</v>
      </c>
    </row>
    <row r="192" spans="1:4" ht="15" thickBot="1" x14ac:dyDescent="0.35">
      <c r="A192" s="8" t="s">
        <v>18</v>
      </c>
      <c r="B192" s="9"/>
      <c r="C192" s="21">
        <v>187182583.56999999</v>
      </c>
      <c r="D192" s="21">
        <v>218205960.17000002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/>
      <c r="D195" s="7"/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228271.2</v>
      </c>
      <c r="D199" s="7">
        <v>228271.2</v>
      </c>
    </row>
    <row r="200" spans="1:4" ht="15" thickBot="1" x14ac:dyDescent="0.35">
      <c r="A200" s="8" t="s">
        <v>18</v>
      </c>
      <c r="B200" s="9"/>
      <c r="C200" s="10">
        <v>228271.2</v>
      </c>
      <c r="D200" s="10">
        <v>228271.2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29159769.640000001</v>
      </c>
      <c r="D202" s="7">
        <v>29815646.52</v>
      </c>
    </row>
    <row r="203" spans="1:4" x14ac:dyDescent="0.3">
      <c r="A203" s="5">
        <v>2902</v>
      </c>
      <c r="B203" s="6" t="s">
        <v>182</v>
      </c>
      <c r="C203" s="7">
        <v>68218999.030000001</v>
      </c>
      <c r="D203" s="7">
        <v>34564147.850000001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97378768.670000002</v>
      </c>
      <c r="D207" s="10">
        <v>64379794.370000005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1918969783.5100002</v>
      </c>
      <c r="D209" s="30">
        <v>1358957631.0100002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420000000</v>
      </c>
      <c r="D213" s="7">
        <v>420000000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420000000</v>
      </c>
      <c r="D216" s="10">
        <v>420000000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46671142.82</v>
      </c>
      <c r="D221" s="7">
        <v>39975665.82</v>
      </c>
    </row>
    <row r="222" spans="1:4" x14ac:dyDescent="0.3">
      <c r="A222" s="5">
        <v>3302</v>
      </c>
      <c r="B222" s="6" t="s">
        <v>195</v>
      </c>
      <c r="C222" s="7">
        <v>21753473.039999999</v>
      </c>
      <c r="D222" s="7">
        <v>21753473.039999999</v>
      </c>
    </row>
    <row r="223" spans="1:4" x14ac:dyDescent="0.3">
      <c r="A223" s="5">
        <v>3303</v>
      </c>
      <c r="B223" s="6" t="s">
        <v>196</v>
      </c>
      <c r="C223" s="7">
        <v>103774833.88</v>
      </c>
      <c r="D223" s="7">
        <v>45047278.140000001</v>
      </c>
    </row>
    <row r="224" spans="1:4" ht="15" thickBot="1" x14ac:dyDescent="0.35">
      <c r="A224" s="5">
        <v>3304</v>
      </c>
      <c r="B224" s="6" t="s">
        <v>197</v>
      </c>
      <c r="C224" s="7">
        <v>25449241.43</v>
      </c>
      <c r="D224" s="7">
        <v>25856042.699999999</v>
      </c>
    </row>
    <row r="225" spans="1:4" ht="15" thickBot="1" x14ac:dyDescent="0.35">
      <c r="A225" s="8" t="s">
        <v>18</v>
      </c>
      <c r="B225" s="9"/>
      <c r="C225" s="10">
        <v>197648691.17000002</v>
      </c>
      <c r="D225" s="10">
        <v>132632459.7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617648691.17000008</v>
      </c>
      <c r="D227" s="30">
        <v>552632459.70000005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2536618474.6800003</v>
      </c>
      <c r="D229" s="30">
        <v>1911590090.7100003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30365.98</v>
      </c>
      <c r="D234" s="7">
        <v>-12241.29</v>
      </c>
    </row>
    <row r="235" spans="1:4" x14ac:dyDescent="0.3">
      <c r="A235" s="5">
        <v>410102</v>
      </c>
      <c r="B235" s="6" t="s">
        <v>204</v>
      </c>
      <c r="C235" s="7">
        <v>162984.16</v>
      </c>
      <c r="D235" s="7">
        <v>443867.84</v>
      </c>
    </row>
    <row r="236" spans="1:4" x14ac:dyDescent="0.3">
      <c r="A236" s="5">
        <v>410103</v>
      </c>
      <c r="B236" s="6" t="s">
        <v>87</v>
      </c>
      <c r="C236" s="7">
        <v>2624866.58</v>
      </c>
      <c r="D236" s="7">
        <v>4053717.32</v>
      </c>
    </row>
    <row r="237" spans="1:4" x14ac:dyDescent="0.3">
      <c r="A237" s="5">
        <v>410104</v>
      </c>
      <c r="B237" s="6" t="s">
        <v>205</v>
      </c>
      <c r="C237" s="7">
        <v>24284.77</v>
      </c>
      <c r="D237" s="7">
        <v>91126.86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>
        <v>186164342.27000001</v>
      </c>
      <c r="D241" s="7"/>
    </row>
    <row r="242" spans="1:4" x14ac:dyDescent="0.3">
      <c r="A242" s="5">
        <v>41010603</v>
      </c>
      <c r="B242" s="6" t="s">
        <v>209</v>
      </c>
      <c r="C242" s="7">
        <v>737681105.63999999</v>
      </c>
      <c r="D242" s="7">
        <v>578365355.53999996</v>
      </c>
    </row>
    <row r="243" spans="1:4" x14ac:dyDescent="0.3">
      <c r="A243" s="5">
        <v>410107</v>
      </c>
      <c r="B243" s="6" t="s">
        <v>91</v>
      </c>
      <c r="C243" s="7">
        <v>-70256.37</v>
      </c>
      <c r="D243" s="7">
        <v>2371339.0499999998</v>
      </c>
    </row>
    <row r="244" spans="1:4" ht="15" thickBot="1" x14ac:dyDescent="0.35">
      <c r="A244" s="18">
        <v>410108</v>
      </c>
      <c r="B244" s="19" t="s">
        <v>210</v>
      </c>
      <c r="C244" s="20">
        <v>12885641.6</v>
      </c>
      <c r="D244" s="20">
        <v>12716310.6</v>
      </c>
    </row>
    <row r="245" spans="1:4" ht="15" thickBot="1" x14ac:dyDescent="0.35">
      <c r="A245" s="8" t="s">
        <v>18</v>
      </c>
      <c r="B245" s="9"/>
      <c r="C245" s="21">
        <v>939503334.63</v>
      </c>
      <c r="D245" s="21">
        <v>598029475.91999996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>
        <v>62123.41</v>
      </c>
      <c r="D247" s="7">
        <v>90385.26</v>
      </c>
    </row>
    <row r="248" spans="1:4" x14ac:dyDescent="0.3">
      <c r="A248" s="5">
        <v>410202</v>
      </c>
      <c r="B248" s="6" t="s">
        <v>87</v>
      </c>
      <c r="C248" s="7">
        <v>388162.15</v>
      </c>
      <c r="D248" s="7">
        <v>542022.1</v>
      </c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450285.56000000006</v>
      </c>
      <c r="D257" s="10">
        <v>632407.36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>
        <v>109666900.53</v>
      </c>
      <c r="D266" s="7">
        <v>86143588.030000001</v>
      </c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109666900.53</v>
      </c>
      <c r="D269" s="10">
        <v>86143588.030000001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27098.79</v>
      </c>
      <c r="D283" s="7">
        <v>16103.76</v>
      </c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>
        <v>4307179.41</v>
      </c>
      <c r="D289" s="7">
        <v>4036055.3</v>
      </c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4334278.2</v>
      </c>
      <c r="D292" s="10">
        <v>4052159.0599999996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38302.21</v>
      </c>
      <c r="D294" s="7">
        <v>33302.76</v>
      </c>
    </row>
    <row r="295" spans="1:4" x14ac:dyDescent="0.3">
      <c r="A295" s="5">
        <v>410602</v>
      </c>
      <c r="B295" s="6" t="s">
        <v>88</v>
      </c>
      <c r="C295" s="7">
        <v>1780.38</v>
      </c>
      <c r="D295" s="7">
        <v>5231.6000000000004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>
        <v>536905.77</v>
      </c>
      <c r="D300" s="7">
        <v>243238.03</v>
      </c>
    </row>
    <row r="301" spans="1:4" x14ac:dyDescent="0.3">
      <c r="A301" s="5">
        <v>410605</v>
      </c>
      <c r="B301" s="6" t="s">
        <v>91</v>
      </c>
      <c r="C301" s="7">
        <v>5199.58</v>
      </c>
      <c r="D301" s="7">
        <v>42044.05</v>
      </c>
    </row>
    <row r="302" spans="1:4" ht="15" thickBot="1" x14ac:dyDescent="0.35">
      <c r="A302" s="18">
        <v>410606</v>
      </c>
      <c r="B302" s="19" t="s">
        <v>210</v>
      </c>
      <c r="C302" s="7">
        <v>1772924.69</v>
      </c>
      <c r="D302" s="7">
        <v>1251949.43</v>
      </c>
    </row>
    <row r="303" spans="1:4" ht="15" thickBot="1" x14ac:dyDescent="0.35">
      <c r="A303" s="8" t="s">
        <v>18</v>
      </c>
      <c r="B303" s="9"/>
      <c r="C303" s="10">
        <v>2355112.63</v>
      </c>
      <c r="D303" s="10">
        <v>1575765.8699999999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>
        <v>242230480.84</v>
      </c>
      <c r="D315" s="7">
        <v>187613088.40000001</v>
      </c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242230480.84</v>
      </c>
      <c r="D317" s="10">
        <v>187613088.40000001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172650.61</v>
      </c>
      <c r="D333" s="7">
        <v>180716.43</v>
      </c>
    </row>
    <row r="334" spans="1:4" x14ac:dyDescent="0.3">
      <c r="A334" s="5">
        <v>410902</v>
      </c>
      <c r="B334" s="6" t="s">
        <v>87</v>
      </c>
      <c r="C334" s="7">
        <v>202685.87</v>
      </c>
      <c r="D334" s="7">
        <v>120453.18</v>
      </c>
    </row>
    <row r="335" spans="1:4" x14ac:dyDescent="0.3">
      <c r="A335" s="5">
        <v>410903</v>
      </c>
      <c r="B335" s="6" t="s">
        <v>88</v>
      </c>
      <c r="C335" s="7">
        <v>36450.75</v>
      </c>
      <c r="D335" s="7">
        <v>68694.23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>
        <v>28918267.77</v>
      </c>
      <c r="D340" s="7">
        <v>26591400.23</v>
      </c>
    </row>
    <row r="341" spans="1:4" x14ac:dyDescent="0.3">
      <c r="A341" s="5">
        <v>410906</v>
      </c>
      <c r="B341" s="6" t="s">
        <v>91</v>
      </c>
      <c r="C341" s="7">
        <v>118566.95</v>
      </c>
      <c r="D341" s="7">
        <v>229216.84</v>
      </c>
    </row>
    <row r="342" spans="1:4" ht="15" thickBot="1" x14ac:dyDescent="0.35">
      <c r="A342" s="18">
        <v>410907</v>
      </c>
      <c r="B342" s="19" t="s">
        <v>92</v>
      </c>
      <c r="C342" s="7">
        <v>5086524.25</v>
      </c>
      <c r="D342" s="7">
        <v>5197892.58</v>
      </c>
    </row>
    <row r="343" spans="1:4" ht="15" thickBot="1" x14ac:dyDescent="0.35">
      <c r="A343" s="8" t="s">
        <v>18</v>
      </c>
      <c r="B343" s="9"/>
      <c r="C343" s="10">
        <v>34535146.200000003</v>
      </c>
      <c r="D343" s="10">
        <v>32388373.490000002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>
        <v>62123.41</v>
      </c>
      <c r="D345" s="7">
        <v>90385.25</v>
      </c>
    </row>
    <row r="346" spans="1:4" x14ac:dyDescent="0.3">
      <c r="A346" s="5">
        <v>411002</v>
      </c>
      <c r="B346" s="6" t="s">
        <v>87</v>
      </c>
      <c r="C346" s="7">
        <v>48936.1</v>
      </c>
      <c r="D346" s="7">
        <v>67752.759999999995</v>
      </c>
    </row>
    <row r="347" spans="1:4" x14ac:dyDescent="0.3">
      <c r="A347" s="5">
        <v>411003</v>
      </c>
      <c r="B347" s="6" t="s">
        <v>88</v>
      </c>
      <c r="C347" s="7">
        <v>4390.74</v>
      </c>
      <c r="D347" s="7">
        <v>4987.04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>
        <v>27416725.149999999</v>
      </c>
      <c r="D352" s="7">
        <v>21535897.010000002</v>
      </c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>
        <v>6585217.5199999996</v>
      </c>
      <c r="D354" s="20">
        <v>6372630.9699999997</v>
      </c>
    </row>
    <row r="355" spans="1:4" ht="15" thickBot="1" x14ac:dyDescent="0.35">
      <c r="A355" s="8" t="s">
        <v>18</v>
      </c>
      <c r="B355" s="9"/>
      <c r="C355" s="10">
        <v>34117392.920000002</v>
      </c>
      <c r="D355" s="10">
        <v>28071653.030000001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>
        <v>161</v>
      </c>
      <c r="D358" s="7">
        <v>70161</v>
      </c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>
        <v>3315526182</v>
      </c>
      <c r="D367" s="7">
        <v>2046167377.6500001</v>
      </c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>
        <v>60000</v>
      </c>
    </row>
    <row r="371" spans="1:4" ht="15" thickBot="1" x14ac:dyDescent="0.35">
      <c r="A371" s="8" t="s">
        <v>18</v>
      </c>
      <c r="B371" s="9"/>
      <c r="C371" s="10">
        <v>3315526343</v>
      </c>
      <c r="D371" s="10">
        <v>2046297538.6500001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>
        <v>3063096089.5999999</v>
      </c>
      <c r="D383" s="7">
        <v>1896691404</v>
      </c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3063096089.5999999</v>
      </c>
      <c r="D387" s="10">
        <v>1896691404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17478134.41</v>
      </c>
      <c r="D585" s="7">
        <v>11515446.460000001</v>
      </c>
    </row>
    <row r="586" spans="1:4" x14ac:dyDescent="0.3">
      <c r="A586" s="5">
        <v>430102</v>
      </c>
      <c r="B586" s="6" t="s">
        <v>95</v>
      </c>
      <c r="C586" s="7">
        <v>23707744.870000001</v>
      </c>
      <c r="D586" s="7">
        <v>15596696.199999999</v>
      </c>
    </row>
    <row r="587" spans="1:4" x14ac:dyDescent="0.3">
      <c r="A587" s="5">
        <v>430103</v>
      </c>
      <c r="B587" s="6" t="s">
        <v>96</v>
      </c>
      <c r="C587" s="7">
        <v>3047878.68</v>
      </c>
      <c r="D587" s="7">
        <v>2902147.56</v>
      </c>
    </row>
    <row r="588" spans="1:4" x14ac:dyDescent="0.3">
      <c r="A588" s="5">
        <v>430104</v>
      </c>
      <c r="B588" s="6" t="s">
        <v>97</v>
      </c>
      <c r="C588" s="7">
        <v>43633588.380000003</v>
      </c>
      <c r="D588" s="7">
        <v>36107106.909999996</v>
      </c>
    </row>
    <row r="589" spans="1:4" x14ac:dyDescent="0.3">
      <c r="A589" s="5">
        <v>430105</v>
      </c>
      <c r="B589" s="6" t="s">
        <v>98</v>
      </c>
      <c r="C589" s="7">
        <v>1926115.7</v>
      </c>
      <c r="D589" s="7">
        <v>1106260.3799999999</v>
      </c>
    </row>
    <row r="590" spans="1:4" x14ac:dyDescent="0.3">
      <c r="A590" s="5">
        <v>430106</v>
      </c>
      <c r="B590" s="6" t="s">
        <v>270</v>
      </c>
      <c r="C590" s="7">
        <v>98478584.510000005</v>
      </c>
      <c r="D590" s="7">
        <v>99193102.120000005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18514905.710000001</v>
      </c>
      <c r="D592" s="7">
        <v>17406258.920000002</v>
      </c>
    </row>
    <row r="593" spans="1:4" x14ac:dyDescent="0.3">
      <c r="A593" s="5">
        <v>430109</v>
      </c>
      <c r="B593" s="6" t="s">
        <v>102</v>
      </c>
      <c r="C593" s="7">
        <v>54745597.68</v>
      </c>
      <c r="D593" s="7">
        <v>6883035.9100000001</v>
      </c>
    </row>
    <row r="594" spans="1:4" x14ac:dyDescent="0.3">
      <c r="A594" s="5">
        <v>430110</v>
      </c>
      <c r="B594" s="6" t="s">
        <v>103</v>
      </c>
      <c r="C594" s="7">
        <v>965275.05</v>
      </c>
      <c r="D594" s="7">
        <v>996812.5</v>
      </c>
    </row>
    <row r="595" spans="1:4" x14ac:dyDescent="0.3">
      <c r="A595" s="5">
        <v>430111</v>
      </c>
      <c r="B595" s="6" t="s">
        <v>104</v>
      </c>
      <c r="C595" s="7">
        <v>1073947.6499999999</v>
      </c>
      <c r="D595" s="7">
        <v>1114772.83</v>
      </c>
    </row>
    <row r="596" spans="1:4" x14ac:dyDescent="0.3">
      <c r="A596" s="5">
        <v>430112</v>
      </c>
      <c r="B596" s="6" t="s">
        <v>105</v>
      </c>
      <c r="C596" s="7">
        <v>64388613.789999999</v>
      </c>
      <c r="D596" s="7">
        <v>48247003.130000003</v>
      </c>
    </row>
    <row r="597" spans="1:4" x14ac:dyDescent="0.3">
      <c r="A597" s="5">
        <v>430113</v>
      </c>
      <c r="B597" s="6" t="s">
        <v>106</v>
      </c>
      <c r="C597" s="7">
        <v>1099466.17</v>
      </c>
      <c r="D597" s="7">
        <v>1068641.08</v>
      </c>
    </row>
    <row r="598" spans="1:4" x14ac:dyDescent="0.3">
      <c r="A598" s="5">
        <v>430114</v>
      </c>
      <c r="B598" s="6" t="s">
        <v>107</v>
      </c>
      <c r="C598" s="7">
        <v>20131.18</v>
      </c>
      <c r="D598" s="7">
        <v>2148809.86</v>
      </c>
    </row>
    <row r="599" spans="1:4" ht="15" thickBot="1" x14ac:dyDescent="0.35">
      <c r="A599" s="18">
        <v>430115</v>
      </c>
      <c r="B599" s="19" t="s">
        <v>108</v>
      </c>
      <c r="C599" s="7">
        <v>21096552.280000001</v>
      </c>
      <c r="D599" s="7">
        <v>14611502.380000001</v>
      </c>
    </row>
    <row r="600" spans="1:4" ht="15" thickBot="1" x14ac:dyDescent="0.35">
      <c r="A600" s="8" t="s">
        <v>18</v>
      </c>
      <c r="B600" s="9"/>
      <c r="C600" s="10">
        <v>350176536.06000006</v>
      </c>
      <c r="D600" s="10">
        <v>258897596.24000004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>
        <v>141366.09</v>
      </c>
    </row>
    <row r="620" spans="1:4" x14ac:dyDescent="0.3">
      <c r="A620" s="5">
        <v>430302</v>
      </c>
      <c r="B620" s="6" t="s">
        <v>95</v>
      </c>
      <c r="C620" s="7"/>
      <c r="D620" s="7">
        <v>203429.26</v>
      </c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>
        <v>2476104.2999999998</v>
      </c>
      <c r="D622" s="7">
        <v>1852713.42</v>
      </c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30700.66</v>
      </c>
      <c r="D626" s="7">
        <v>29329.5</v>
      </c>
    </row>
    <row r="627" spans="1:4" x14ac:dyDescent="0.3">
      <c r="A627" s="5">
        <v>430309</v>
      </c>
      <c r="B627" s="6" t="s">
        <v>102</v>
      </c>
      <c r="C627" s="7">
        <v>1793066.44</v>
      </c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>
        <v>4023670.26</v>
      </c>
      <c r="D630" s="7">
        <v>5058799.58</v>
      </c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>
        <v>448266.18</v>
      </c>
      <c r="D633" s="7"/>
    </row>
    <row r="634" spans="1:4" ht="15" thickBot="1" x14ac:dyDescent="0.35">
      <c r="A634" s="8" t="s">
        <v>18</v>
      </c>
      <c r="B634" s="9"/>
      <c r="C634" s="10">
        <v>8771807.8399999999</v>
      </c>
      <c r="D634" s="10">
        <v>7285637.8499999996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>
        <v>7057535.8099999996</v>
      </c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7057535.8099999996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56422.31</v>
      </c>
      <c r="D653" s="7">
        <v>945111.9</v>
      </c>
    </row>
    <row r="654" spans="1:4" x14ac:dyDescent="0.3">
      <c r="A654" s="5">
        <v>430502</v>
      </c>
      <c r="B654" s="6" t="s">
        <v>95</v>
      </c>
      <c r="C654" s="7">
        <v>81495.83</v>
      </c>
      <c r="D654" s="7">
        <v>1058624.52</v>
      </c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>
        <v>741085.37</v>
      </c>
      <c r="D656" s="7">
        <v>289144.86</v>
      </c>
    </row>
    <row r="657" spans="1:4" x14ac:dyDescent="0.3">
      <c r="A657" s="5">
        <v>430505</v>
      </c>
      <c r="B657" s="6" t="s">
        <v>98</v>
      </c>
      <c r="C657" s="7"/>
      <c r="D657" s="7">
        <v>25449.35</v>
      </c>
    </row>
    <row r="658" spans="1:4" x14ac:dyDescent="0.3">
      <c r="A658" s="5">
        <v>430506</v>
      </c>
      <c r="B658" s="6" t="s">
        <v>99</v>
      </c>
      <c r="C658" s="7"/>
      <c r="D658" s="7">
        <v>6746233.6600000001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>
        <v>11731.8</v>
      </c>
      <c r="D660" s="7">
        <v>996702.75</v>
      </c>
    </row>
    <row r="661" spans="1:4" x14ac:dyDescent="0.3">
      <c r="A661" s="5">
        <v>430509</v>
      </c>
      <c r="B661" s="6" t="s">
        <v>102</v>
      </c>
      <c r="C661" s="7"/>
      <c r="D661" s="7">
        <v>-492383.03</v>
      </c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>
        <v>229154.48</v>
      </c>
    </row>
    <row r="664" spans="1:4" x14ac:dyDescent="0.3">
      <c r="A664" s="5">
        <v>430512</v>
      </c>
      <c r="B664" s="6" t="s">
        <v>105</v>
      </c>
      <c r="C664" s="7">
        <v>2010379.94</v>
      </c>
      <c r="D664" s="7">
        <v>1141546.25</v>
      </c>
    </row>
    <row r="665" spans="1:4" x14ac:dyDescent="0.3">
      <c r="A665" s="5">
        <v>430513</v>
      </c>
      <c r="B665" s="6" t="s">
        <v>106</v>
      </c>
      <c r="C665" s="7"/>
      <c r="D665" s="7">
        <v>-211.59</v>
      </c>
    </row>
    <row r="666" spans="1:4" x14ac:dyDescent="0.3">
      <c r="A666" s="5">
        <v>430514</v>
      </c>
      <c r="B666" s="6" t="s">
        <v>107</v>
      </c>
      <c r="C666" s="7"/>
      <c r="D666" s="7">
        <v>-77.41</v>
      </c>
    </row>
    <row r="667" spans="1:4" ht="15" thickBot="1" x14ac:dyDescent="0.35">
      <c r="A667" s="18">
        <v>430515</v>
      </c>
      <c r="B667" s="19" t="s">
        <v>108</v>
      </c>
      <c r="C667" s="7">
        <v>13139.9</v>
      </c>
      <c r="D667" s="7">
        <v>20332.96</v>
      </c>
    </row>
    <row r="668" spans="1:4" ht="15" thickBot="1" x14ac:dyDescent="0.35">
      <c r="A668" s="8" t="s">
        <v>18</v>
      </c>
      <c r="B668" s="9"/>
      <c r="C668" s="10">
        <v>2914255.15</v>
      </c>
      <c r="D668" s="10">
        <v>10959628.700000001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908922.06</v>
      </c>
      <c r="D670" s="7">
        <v>511967.34</v>
      </c>
    </row>
    <row r="671" spans="1:4" x14ac:dyDescent="0.3">
      <c r="A671" s="5">
        <v>430602</v>
      </c>
      <c r="B671" s="6" t="s">
        <v>95</v>
      </c>
      <c r="C671" s="7">
        <v>979661.23</v>
      </c>
      <c r="D671" s="7">
        <v>667117.01</v>
      </c>
    </row>
    <row r="672" spans="1:4" x14ac:dyDescent="0.3">
      <c r="A672" s="5">
        <v>430603</v>
      </c>
      <c r="B672" s="6" t="s">
        <v>273</v>
      </c>
      <c r="C672" s="7">
        <v>125287.75</v>
      </c>
      <c r="D672" s="7">
        <v>125376.18</v>
      </c>
    </row>
    <row r="673" spans="1:4" x14ac:dyDescent="0.3">
      <c r="A673" s="5">
        <v>430604</v>
      </c>
      <c r="B673" s="6" t="s">
        <v>97</v>
      </c>
      <c r="C673" s="7">
        <v>1205247.8</v>
      </c>
      <c r="D673" s="7">
        <v>333858.33</v>
      </c>
    </row>
    <row r="674" spans="1:4" x14ac:dyDescent="0.3">
      <c r="A674" s="5">
        <v>430605</v>
      </c>
      <c r="B674" s="6" t="s">
        <v>98</v>
      </c>
      <c r="C674" s="7">
        <v>36969.550000000003</v>
      </c>
      <c r="D674" s="7">
        <v>20932.849999999999</v>
      </c>
    </row>
    <row r="675" spans="1:4" x14ac:dyDescent="0.3">
      <c r="A675" s="5">
        <v>430606</v>
      </c>
      <c r="B675" s="6" t="s">
        <v>270</v>
      </c>
      <c r="C675" s="7">
        <v>12871167.93</v>
      </c>
      <c r="D675" s="7">
        <v>7501610.29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1304565.98</v>
      </c>
      <c r="D677" s="7">
        <v>1222936.82</v>
      </c>
    </row>
    <row r="678" spans="1:4" x14ac:dyDescent="0.3">
      <c r="A678" s="5">
        <v>430609</v>
      </c>
      <c r="B678" s="6" t="s">
        <v>102</v>
      </c>
      <c r="C678" s="7">
        <v>3723756.66</v>
      </c>
      <c r="D678" s="7">
        <v>393023.96</v>
      </c>
    </row>
    <row r="679" spans="1:4" x14ac:dyDescent="0.3">
      <c r="A679" s="5">
        <v>430610</v>
      </c>
      <c r="B679" s="6" t="s">
        <v>103</v>
      </c>
      <c r="C679" s="7">
        <v>51543.73</v>
      </c>
      <c r="D679" s="7">
        <v>9493.52</v>
      </c>
    </row>
    <row r="680" spans="1:4" x14ac:dyDescent="0.3">
      <c r="A680" s="5">
        <v>430611</v>
      </c>
      <c r="B680" s="6" t="s">
        <v>104</v>
      </c>
      <c r="C680" s="7">
        <v>78862.259999999995</v>
      </c>
      <c r="D680" s="7">
        <v>33259.71</v>
      </c>
    </row>
    <row r="681" spans="1:4" x14ac:dyDescent="0.3">
      <c r="A681" s="5">
        <v>430612</v>
      </c>
      <c r="B681" s="6" t="s">
        <v>105</v>
      </c>
      <c r="C681" s="7">
        <v>2324409.12</v>
      </c>
      <c r="D681" s="7">
        <v>4653533.49</v>
      </c>
    </row>
    <row r="682" spans="1:4" x14ac:dyDescent="0.3">
      <c r="A682" s="5">
        <v>430613</v>
      </c>
      <c r="B682" s="6" t="s">
        <v>106</v>
      </c>
      <c r="C682" s="7">
        <v>97793.96</v>
      </c>
      <c r="D682" s="7">
        <v>92242.02</v>
      </c>
    </row>
    <row r="683" spans="1:4" x14ac:dyDescent="0.3">
      <c r="A683" s="5">
        <v>430614</v>
      </c>
      <c r="B683" s="6" t="s">
        <v>107</v>
      </c>
      <c r="C683" s="7">
        <v>2003.52</v>
      </c>
      <c r="D683" s="7">
        <v>24200.83</v>
      </c>
    </row>
    <row r="684" spans="1:4" ht="15" thickBot="1" x14ac:dyDescent="0.35">
      <c r="A684" s="18">
        <v>430615</v>
      </c>
      <c r="B684" s="19" t="s">
        <v>108</v>
      </c>
      <c r="C684" s="7">
        <v>1409107.97</v>
      </c>
      <c r="D684" s="7">
        <v>1548022.54</v>
      </c>
    </row>
    <row r="685" spans="1:4" ht="15" thickBot="1" x14ac:dyDescent="0.35">
      <c r="A685" s="8" t="s">
        <v>18</v>
      </c>
      <c r="B685" s="9"/>
      <c r="C685" s="10">
        <v>25119299.520000003</v>
      </c>
      <c r="D685" s="10">
        <v>17137574.890000001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10102</v>
      </c>
      <c r="D687" s="7">
        <v>1057.31</v>
      </c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>
        <v>2751000</v>
      </c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>
        <v>4767.05</v>
      </c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2765869.05</v>
      </c>
      <c r="D702" s="10">
        <v>1057.31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305084.75</v>
      </c>
      <c r="D726" s="7">
        <v>991525.42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305084.75</v>
      </c>
      <c r="D736" s="10">
        <v>991525.42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4583363.88</v>
      </c>
      <c r="D738" s="7">
        <v>5980066.5099999998</v>
      </c>
    </row>
    <row r="739" spans="1:4" x14ac:dyDescent="0.3">
      <c r="A739" s="5">
        <v>431002</v>
      </c>
      <c r="B739" s="6" t="s">
        <v>95</v>
      </c>
      <c r="C739" s="7">
        <v>6261493.1699999999</v>
      </c>
      <c r="D739" s="7">
        <v>9238794.7300000004</v>
      </c>
    </row>
    <row r="740" spans="1:4" x14ac:dyDescent="0.3">
      <c r="A740" s="5">
        <v>431003</v>
      </c>
      <c r="B740" s="6" t="s">
        <v>273</v>
      </c>
      <c r="C740" s="7">
        <v>1160859.02</v>
      </c>
      <c r="D740" s="7">
        <v>450565.04</v>
      </c>
    </row>
    <row r="741" spans="1:4" x14ac:dyDescent="0.3">
      <c r="A741" s="5">
        <v>431004</v>
      </c>
      <c r="B741" s="6" t="s">
        <v>97</v>
      </c>
      <c r="C741" s="7">
        <v>14442842.76</v>
      </c>
      <c r="D741" s="7">
        <v>8293283.6699999999</v>
      </c>
    </row>
    <row r="742" spans="1:4" x14ac:dyDescent="0.3">
      <c r="A742" s="5">
        <v>431005</v>
      </c>
      <c r="B742" s="6" t="s">
        <v>98</v>
      </c>
      <c r="C742" s="7">
        <v>165939.06</v>
      </c>
      <c r="D742" s="7">
        <v>138273.69</v>
      </c>
    </row>
    <row r="743" spans="1:4" x14ac:dyDescent="0.3">
      <c r="A743" s="5">
        <v>431006</v>
      </c>
      <c r="B743" s="6" t="s">
        <v>99</v>
      </c>
      <c r="C743" s="7">
        <v>39677240.829999998</v>
      </c>
      <c r="D743" s="7">
        <v>38122288.979999997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6962503.5499999998</v>
      </c>
      <c r="D745" s="7">
        <v>5768842.2199999997</v>
      </c>
    </row>
    <row r="746" spans="1:4" x14ac:dyDescent="0.3">
      <c r="A746" s="5">
        <v>431009</v>
      </c>
      <c r="B746" s="6" t="s">
        <v>102</v>
      </c>
      <c r="C746" s="7">
        <v>2753214.36</v>
      </c>
      <c r="D746" s="7">
        <v>1903514.07</v>
      </c>
    </row>
    <row r="747" spans="1:4" x14ac:dyDescent="0.3">
      <c r="A747" s="5">
        <v>431010</v>
      </c>
      <c r="B747" s="6" t="s">
        <v>103</v>
      </c>
      <c r="C747" s="7">
        <v>398725</v>
      </c>
      <c r="D747" s="7">
        <v>368867.25</v>
      </c>
    </row>
    <row r="748" spans="1:4" x14ac:dyDescent="0.3">
      <c r="A748" s="5">
        <v>431011</v>
      </c>
      <c r="B748" s="6" t="s">
        <v>104</v>
      </c>
      <c r="C748" s="7">
        <v>445909.13</v>
      </c>
      <c r="D748" s="7">
        <v>1133990.94</v>
      </c>
    </row>
    <row r="749" spans="1:4" x14ac:dyDescent="0.3">
      <c r="A749" s="5">
        <v>431012</v>
      </c>
      <c r="B749" s="6" t="s">
        <v>105</v>
      </c>
      <c r="C749" s="7">
        <v>18736769.149999999</v>
      </c>
      <c r="D749" s="7">
        <v>6682903.71</v>
      </c>
    </row>
    <row r="750" spans="1:4" x14ac:dyDescent="0.3">
      <c r="A750" s="5">
        <v>431013</v>
      </c>
      <c r="B750" s="6" t="s">
        <v>106</v>
      </c>
      <c r="C750" s="7">
        <v>2983989.61</v>
      </c>
      <c r="D750" s="7">
        <v>6275.86</v>
      </c>
    </row>
    <row r="751" spans="1:4" x14ac:dyDescent="0.3">
      <c r="A751" s="5">
        <v>431014</v>
      </c>
      <c r="B751" s="6" t="s">
        <v>107</v>
      </c>
      <c r="C751" s="7">
        <v>802608.48</v>
      </c>
      <c r="D751" s="7"/>
    </row>
    <row r="752" spans="1:4" ht="15" thickBot="1" x14ac:dyDescent="0.35">
      <c r="A752" s="18">
        <v>431015</v>
      </c>
      <c r="B752" s="19" t="s">
        <v>108</v>
      </c>
      <c r="C752" s="7">
        <v>3907015.34</v>
      </c>
      <c r="D752" s="7">
        <v>116696</v>
      </c>
    </row>
    <row r="753" spans="1:4" ht="15" thickBot="1" x14ac:dyDescent="0.35">
      <c r="A753" s="8" t="s">
        <v>18</v>
      </c>
      <c r="B753" s="9"/>
      <c r="C753" s="10">
        <v>103282473.34</v>
      </c>
      <c r="D753" s="10">
        <v>78204362.669999987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1958243.76</v>
      </c>
      <c r="D755" s="7">
        <v>3171908.35</v>
      </c>
    </row>
    <row r="756" spans="1:4" x14ac:dyDescent="0.3">
      <c r="A756" s="5">
        <v>431102</v>
      </c>
      <c r="B756" s="6" t="s">
        <v>95</v>
      </c>
      <c r="C756" s="7">
        <v>5114459.82</v>
      </c>
      <c r="D756" s="7">
        <v>5210276.5199999996</v>
      </c>
    </row>
    <row r="757" spans="1:4" x14ac:dyDescent="0.3">
      <c r="A757" s="5">
        <v>431103</v>
      </c>
      <c r="B757" s="6" t="s">
        <v>273</v>
      </c>
      <c r="C757" s="7">
        <v>106186.2</v>
      </c>
      <c r="D757" s="7">
        <v>103781.8</v>
      </c>
    </row>
    <row r="758" spans="1:4" x14ac:dyDescent="0.3">
      <c r="A758" s="5">
        <v>431104</v>
      </c>
      <c r="B758" s="6" t="s">
        <v>97</v>
      </c>
      <c r="C758" s="7">
        <v>17104577.109999999</v>
      </c>
      <c r="D758" s="7">
        <v>14563833.300000001</v>
      </c>
    </row>
    <row r="759" spans="1:4" x14ac:dyDescent="0.3">
      <c r="A759" s="5">
        <v>431105</v>
      </c>
      <c r="B759" s="6" t="s">
        <v>98</v>
      </c>
      <c r="C759" s="7">
        <v>9559.5</v>
      </c>
      <c r="D759" s="7">
        <v>11338.93</v>
      </c>
    </row>
    <row r="760" spans="1:4" x14ac:dyDescent="0.3">
      <c r="A760" s="5">
        <v>431106</v>
      </c>
      <c r="B760" s="6" t="s">
        <v>99</v>
      </c>
      <c r="C760" s="7">
        <v>4224268.8600000003</v>
      </c>
      <c r="D760" s="7">
        <v>4756705.5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995750</v>
      </c>
      <c r="D762" s="7">
        <v>527727.75</v>
      </c>
    </row>
    <row r="763" spans="1:4" x14ac:dyDescent="0.3">
      <c r="A763" s="5">
        <v>431109</v>
      </c>
      <c r="B763" s="6" t="s">
        <v>102</v>
      </c>
      <c r="C763" s="7">
        <v>15809535.390000001</v>
      </c>
      <c r="D763" s="7">
        <v>349951.1</v>
      </c>
    </row>
    <row r="764" spans="1:4" x14ac:dyDescent="0.3">
      <c r="A764" s="5">
        <v>431110</v>
      </c>
      <c r="B764" s="6" t="s">
        <v>103</v>
      </c>
      <c r="C764" s="7">
        <v>15713.04</v>
      </c>
      <c r="D764" s="7">
        <v>26036.02</v>
      </c>
    </row>
    <row r="765" spans="1:4" x14ac:dyDescent="0.3">
      <c r="A765" s="5">
        <v>431111</v>
      </c>
      <c r="B765" s="6" t="s">
        <v>104</v>
      </c>
      <c r="C765" s="7">
        <v>23805.84</v>
      </c>
      <c r="D765" s="7">
        <v>40885.599999999999</v>
      </c>
    </row>
    <row r="766" spans="1:4" x14ac:dyDescent="0.3">
      <c r="A766" s="5">
        <v>431112</v>
      </c>
      <c r="B766" s="6" t="s">
        <v>105</v>
      </c>
      <c r="C766" s="7">
        <v>17270631.68</v>
      </c>
      <c r="D766" s="7">
        <v>7629830.1299999999</v>
      </c>
    </row>
    <row r="767" spans="1:4" x14ac:dyDescent="0.3">
      <c r="A767" s="5">
        <v>431113</v>
      </c>
      <c r="B767" s="6" t="s">
        <v>106</v>
      </c>
      <c r="C767" s="7">
        <v>17121.3</v>
      </c>
      <c r="D767" s="7">
        <v>3754.85</v>
      </c>
    </row>
    <row r="768" spans="1:4" x14ac:dyDescent="0.3">
      <c r="A768" s="5">
        <v>431114</v>
      </c>
      <c r="B768" s="6" t="s">
        <v>107</v>
      </c>
      <c r="C768" s="7"/>
      <c r="D768" s="7">
        <v>21.46</v>
      </c>
    </row>
    <row r="769" spans="1:4" ht="15" thickBot="1" x14ac:dyDescent="0.35">
      <c r="A769" s="18">
        <v>431115</v>
      </c>
      <c r="B769" s="19" t="s">
        <v>108</v>
      </c>
      <c r="C769" s="7">
        <v>2027685.37</v>
      </c>
      <c r="D769" s="7">
        <v>1132199.5900000001</v>
      </c>
    </row>
    <row r="770" spans="1:4" ht="15" thickBot="1" x14ac:dyDescent="0.35">
      <c r="A770" s="8" t="s">
        <v>18</v>
      </c>
      <c r="B770" s="9"/>
      <c r="C770" s="10">
        <v>64677537.869999997</v>
      </c>
      <c r="D770" s="10">
        <v>37528250.900000006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295000</v>
      </c>
      <c r="D772" s="7">
        <v>700121.58</v>
      </c>
    </row>
    <row r="773" spans="1:4" x14ac:dyDescent="0.3">
      <c r="A773" s="5">
        <v>431202</v>
      </c>
      <c r="B773" s="6" t="s">
        <v>95</v>
      </c>
      <c r="C773" s="7">
        <v>2361805.46</v>
      </c>
      <c r="D773" s="7">
        <v>435106.6</v>
      </c>
    </row>
    <row r="774" spans="1:4" x14ac:dyDescent="0.3">
      <c r="A774" s="5">
        <v>431203</v>
      </c>
      <c r="B774" s="6" t="s">
        <v>96</v>
      </c>
      <c r="C774" s="7">
        <v>269250.01</v>
      </c>
      <c r="D774" s="7">
        <v>145000.01</v>
      </c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38003770.560000002</v>
      </c>
      <c r="D777" s="7">
        <v>53654513.969999999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3615178.91</v>
      </c>
      <c r="D779" s="7">
        <v>3682722.12</v>
      </c>
    </row>
    <row r="780" spans="1:4" x14ac:dyDescent="0.3">
      <c r="A780" s="5">
        <v>431209</v>
      </c>
      <c r="B780" s="6" t="s">
        <v>102</v>
      </c>
      <c r="C780" s="7">
        <v>2806176.44</v>
      </c>
      <c r="D780" s="7">
        <v>35000</v>
      </c>
    </row>
    <row r="781" spans="1:4" x14ac:dyDescent="0.3">
      <c r="A781" s="5">
        <v>431210</v>
      </c>
      <c r="B781" s="6" t="s">
        <v>103</v>
      </c>
      <c r="C781" s="7"/>
      <c r="D781" s="7">
        <v>39906</v>
      </c>
    </row>
    <row r="782" spans="1:4" x14ac:dyDescent="0.3">
      <c r="A782" s="5">
        <v>431211</v>
      </c>
      <c r="B782" s="6" t="s">
        <v>104</v>
      </c>
      <c r="C782" s="7">
        <v>25000</v>
      </c>
      <c r="D782" s="7">
        <v>50000.01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>
        <v>5402</v>
      </c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47376181.379999995</v>
      </c>
      <c r="D787" s="10">
        <v>58747772.289999992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600</v>
      </c>
      <c r="D789" s="7">
        <v>3192.51</v>
      </c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>
        <v>1192844.71</v>
      </c>
      <c r="D794" s="7">
        <v>964176.97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>
        <v>18922.009999999998</v>
      </c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1193444.71</v>
      </c>
      <c r="D804" s="10">
        <v>986291.49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693017.86</v>
      </c>
      <c r="D1091" s="7">
        <v>762684.65</v>
      </c>
    </row>
    <row r="1092" spans="1:4" x14ac:dyDescent="0.3">
      <c r="A1092" s="5">
        <v>450106</v>
      </c>
      <c r="B1092" s="6" t="s">
        <v>299</v>
      </c>
      <c r="C1092" s="7">
        <v>18172185.52</v>
      </c>
      <c r="D1092" s="7">
        <v>7343380.1699999999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62795708.969999999</v>
      </c>
      <c r="D1094" s="7">
        <v>18030575.370000001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312266.3</v>
      </c>
      <c r="D1096" s="7"/>
    </row>
    <row r="1097" spans="1:4" x14ac:dyDescent="0.3">
      <c r="A1097" s="5">
        <v>450109</v>
      </c>
      <c r="B1097" s="6" t="s">
        <v>304</v>
      </c>
      <c r="C1097" s="7"/>
      <c r="D1097" s="7">
        <v>1121160.01</v>
      </c>
    </row>
    <row r="1098" spans="1:4" x14ac:dyDescent="0.3">
      <c r="A1098" s="5">
        <v>450110</v>
      </c>
      <c r="B1098" s="6" t="s">
        <v>305</v>
      </c>
      <c r="C1098" s="7">
        <v>25740</v>
      </c>
      <c r="D1098" s="7">
        <v>59400</v>
      </c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81998918.649999991</v>
      </c>
      <c r="D1101" s="10">
        <v>27317200.200000003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396968.76</v>
      </c>
      <c r="D1108" s="7">
        <v>215622.22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6160423.29</v>
      </c>
      <c r="D1110" s="7">
        <v>2376075.16</v>
      </c>
    </row>
    <row r="1111" spans="1:4" ht="15" thickBot="1" x14ac:dyDescent="0.35">
      <c r="A1111" s="15">
        <v>450310</v>
      </c>
      <c r="B1111" s="16" t="s">
        <v>38</v>
      </c>
      <c r="C1111" s="7">
        <v>19832279.390000001</v>
      </c>
      <c r="D1111" s="7">
        <v>65366314.32</v>
      </c>
    </row>
    <row r="1112" spans="1:4" ht="15" thickBot="1" x14ac:dyDescent="0.35">
      <c r="A1112" s="8" t="s">
        <v>18</v>
      </c>
      <c r="B1112" s="9"/>
      <c r="C1112" s="10">
        <v>26389671.440000001</v>
      </c>
      <c r="D1112" s="10">
        <v>67958011.700000003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8460786443.8700008</v>
      </c>
      <c r="D1114" s="30">
        <v>5454567899.2799997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2689157.69</v>
      </c>
      <c r="D1120" s="7">
        <v>2885963.47</v>
      </c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2689157.69</v>
      </c>
      <c r="D1124" s="10">
        <v>2885963.47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>
        <v>2167143.42</v>
      </c>
      <c r="D1130" s="7"/>
    </row>
    <row r="1131" spans="1:4" x14ac:dyDescent="0.3">
      <c r="A1131" s="5">
        <v>51020303</v>
      </c>
      <c r="B1131" s="6" t="s">
        <v>209</v>
      </c>
      <c r="C1131" s="7">
        <v>285627241.76999998</v>
      </c>
      <c r="D1131" s="7">
        <v>251675247.72999999</v>
      </c>
    </row>
    <row r="1132" spans="1:4" ht="15" thickBot="1" x14ac:dyDescent="0.35">
      <c r="A1132" s="5">
        <v>510204</v>
      </c>
      <c r="B1132" s="6" t="s">
        <v>227</v>
      </c>
      <c r="C1132" s="7">
        <v>570000</v>
      </c>
      <c r="D1132" s="7">
        <v>870000</v>
      </c>
    </row>
    <row r="1133" spans="1:4" ht="15" thickBot="1" x14ac:dyDescent="0.35">
      <c r="A1133" s="8" t="s">
        <v>18</v>
      </c>
      <c r="B1133" s="9"/>
      <c r="C1133" s="10">
        <v>288364385.19</v>
      </c>
      <c r="D1133" s="10">
        <v>252545247.72999999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8947.33</v>
      </c>
      <c r="D1135" s="7">
        <v>12996.52</v>
      </c>
    </row>
    <row r="1136" spans="1:4" x14ac:dyDescent="0.3">
      <c r="A1136" s="5">
        <v>510302</v>
      </c>
      <c r="B1136" s="6" t="s">
        <v>204</v>
      </c>
      <c r="C1136" s="7">
        <v>41619.53</v>
      </c>
      <c r="D1136" s="7">
        <v>110966.98</v>
      </c>
    </row>
    <row r="1137" spans="1:4" x14ac:dyDescent="0.3">
      <c r="A1137" s="5">
        <v>510303</v>
      </c>
      <c r="B1137" s="6" t="s">
        <v>87</v>
      </c>
      <c r="C1137" s="7">
        <v>766044.58</v>
      </c>
      <c r="D1137" s="7">
        <v>666054.31000000006</v>
      </c>
    </row>
    <row r="1138" spans="1:4" x14ac:dyDescent="0.3">
      <c r="A1138" s="5">
        <v>510304</v>
      </c>
      <c r="B1138" s="6" t="s">
        <v>88</v>
      </c>
      <c r="C1138" s="7">
        <v>4450.95</v>
      </c>
      <c r="D1138" s="7">
        <v>13078.99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>
        <v>10738115.9</v>
      </c>
      <c r="D1143" s="7">
        <v>4864760.47</v>
      </c>
    </row>
    <row r="1144" spans="1:4" x14ac:dyDescent="0.3">
      <c r="A1144" s="5">
        <v>510307</v>
      </c>
      <c r="B1144" s="6" t="s">
        <v>91</v>
      </c>
      <c r="C1144" s="7">
        <v>104083.81</v>
      </c>
      <c r="D1144" s="7">
        <v>840874.6</v>
      </c>
    </row>
    <row r="1145" spans="1:4" ht="15" thickBot="1" x14ac:dyDescent="0.35">
      <c r="A1145" s="18">
        <v>510308</v>
      </c>
      <c r="B1145" s="19" t="s">
        <v>210</v>
      </c>
      <c r="C1145" s="7">
        <v>4381740.53</v>
      </c>
      <c r="D1145" s="7">
        <v>3005907.37</v>
      </c>
    </row>
    <row r="1146" spans="1:4" ht="15" thickBot="1" x14ac:dyDescent="0.35">
      <c r="A1146" s="8" t="s">
        <v>18</v>
      </c>
      <c r="B1146" s="9"/>
      <c r="C1146" s="10">
        <v>16045002.630000003</v>
      </c>
      <c r="D1146" s="10">
        <v>9514639.2399999984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33302.76</v>
      </c>
      <c r="D1148" s="7">
        <v>23158.87</v>
      </c>
    </row>
    <row r="1149" spans="1:4" x14ac:dyDescent="0.3">
      <c r="A1149" s="5">
        <v>510402</v>
      </c>
      <c r="B1149" s="6" t="s">
        <v>88</v>
      </c>
      <c r="C1149" s="7">
        <v>5231.6000000000004</v>
      </c>
      <c r="D1149" s="7">
        <v>11569.92</v>
      </c>
    </row>
    <row r="1150" spans="1:4" x14ac:dyDescent="0.3">
      <c r="A1150" s="5">
        <v>510403</v>
      </c>
      <c r="B1150" s="6" t="s">
        <v>89</v>
      </c>
      <c r="C1150" s="7">
        <v>243238.03</v>
      </c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>
        <v>1224953.0900000001</v>
      </c>
      <c r="D1155" s="7">
        <v>457.57</v>
      </c>
    </row>
    <row r="1156" spans="1:4" ht="15" thickBot="1" x14ac:dyDescent="0.35">
      <c r="A1156" s="18">
        <v>510406</v>
      </c>
      <c r="B1156" s="19" t="s">
        <v>210</v>
      </c>
      <c r="C1156" s="7">
        <v>69040.39</v>
      </c>
      <c r="D1156" s="7">
        <v>71093.789999999994</v>
      </c>
    </row>
    <row r="1157" spans="1:4" ht="15" thickBot="1" x14ac:dyDescent="0.35">
      <c r="A1157" s="8" t="s">
        <v>18</v>
      </c>
      <c r="B1157" s="9"/>
      <c r="C1157" s="10">
        <v>1575765.8699999999</v>
      </c>
      <c r="D1157" s="10">
        <v>106280.15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19408.11</v>
      </c>
      <c r="D1159" s="7">
        <v>27098.79</v>
      </c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>
        <v>5483345.0300000003</v>
      </c>
      <c r="D1165" s="7">
        <v>4307179.41</v>
      </c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5502753.1400000006</v>
      </c>
      <c r="D1168" s="10">
        <v>4334278.2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>
        <v>155308.5</v>
      </c>
      <c r="D1182" s="7">
        <v>225963.11</v>
      </c>
    </row>
    <row r="1183" spans="1:4" x14ac:dyDescent="0.3">
      <c r="A1183" s="5">
        <v>510702</v>
      </c>
      <c r="B1183" s="6" t="s">
        <v>87</v>
      </c>
      <c r="C1183" s="7">
        <v>970405.38</v>
      </c>
      <c r="D1183" s="7">
        <v>1355055.24</v>
      </c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>
        <v>16463043.880000001</v>
      </c>
      <c r="D1191" s="20">
        <v>15931577.43</v>
      </c>
    </row>
    <row r="1192" spans="1:4" ht="15" thickBot="1" x14ac:dyDescent="0.35">
      <c r="A1192" s="8" t="s">
        <v>18</v>
      </c>
      <c r="B1192" s="9"/>
      <c r="C1192" s="10">
        <v>17588757.760000002</v>
      </c>
      <c r="D1192" s="10">
        <v>17512595.780000001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>
        <v>8316.6</v>
      </c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>
        <v>548334502.70000005</v>
      </c>
      <c r="D1213" s="7">
        <v>430717940.14999998</v>
      </c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548342819.30000007</v>
      </c>
      <c r="D1216" s="10">
        <v>430717940.14999998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>
        <v>10976.82</v>
      </c>
      <c r="D1232" s="7">
        <v>12467.65</v>
      </c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10976.82</v>
      </c>
      <c r="D1240" s="10">
        <v>12467.65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>
        <v>77340.05</v>
      </c>
      <c r="D1242" s="7">
        <v>172650.61</v>
      </c>
    </row>
    <row r="1243" spans="1:4" x14ac:dyDescent="0.3">
      <c r="A1243" s="39">
        <v>511202</v>
      </c>
      <c r="B1243" s="6" t="s">
        <v>87</v>
      </c>
      <c r="C1243" s="7">
        <v>131243.29999999999</v>
      </c>
      <c r="D1243" s="7">
        <v>202685.87</v>
      </c>
    </row>
    <row r="1244" spans="1:4" x14ac:dyDescent="0.3">
      <c r="A1244" s="39">
        <v>511203</v>
      </c>
      <c r="B1244" s="6" t="s">
        <v>333</v>
      </c>
      <c r="C1244" s="7">
        <v>9713.9</v>
      </c>
      <c r="D1244" s="7">
        <v>36450.75</v>
      </c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>
        <v>176519398.05000001</v>
      </c>
      <c r="D1248" s="7"/>
    </row>
    <row r="1249" spans="1:4" x14ac:dyDescent="0.3">
      <c r="A1249" s="5">
        <v>51120503</v>
      </c>
      <c r="B1249" s="6" t="s">
        <v>209</v>
      </c>
      <c r="C1249" s="7">
        <v>36884055.280000001</v>
      </c>
      <c r="D1249" s="7">
        <v>28918267.77</v>
      </c>
    </row>
    <row r="1250" spans="1:4" x14ac:dyDescent="0.3">
      <c r="A1250" s="5">
        <v>511206</v>
      </c>
      <c r="B1250" s="6" t="s">
        <v>91</v>
      </c>
      <c r="C1250" s="7">
        <v>-3512.81</v>
      </c>
      <c r="D1250" s="7">
        <v>118566.95</v>
      </c>
    </row>
    <row r="1251" spans="1:4" ht="15" thickBot="1" x14ac:dyDescent="0.35">
      <c r="A1251" s="15">
        <v>511207</v>
      </c>
      <c r="B1251" s="19" t="s">
        <v>92</v>
      </c>
      <c r="C1251" s="7">
        <v>5154256.66</v>
      </c>
      <c r="D1251" s="7">
        <v>5086524.25</v>
      </c>
    </row>
    <row r="1252" spans="1:4" ht="15" thickBot="1" x14ac:dyDescent="0.35">
      <c r="A1252" s="8" t="s">
        <v>18</v>
      </c>
      <c r="B1252" s="9"/>
      <c r="C1252" s="10">
        <v>218772494.43000001</v>
      </c>
      <c r="D1252" s="10">
        <v>34535146.200000003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>
        <v>90385.25</v>
      </c>
      <c r="D1254" s="7">
        <v>98348.39</v>
      </c>
    </row>
    <row r="1255" spans="1:4" x14ac:dyDescent="0.3">
      <c r="A1255" s="5">
        <v>511302</v>
      </c>
      <c r="B1255" s="6" t="s">
        <v>87</v>
      </c>
      <c r="C1255" s="7">
        <v>67752.759999999995</v>
      </c>
      <c r="D1255" s="7">
        <v>40259.410000000003</v>
      </c>
    </row>
    <row r="1256" spans="1:4" x14ac:dyDescent="0.3">
      <c r="A1256" s="5">
        <v>511303</v>
      </c>
      <c r="B1256" s="6" t="s">
        <v>333</v>
      </c>
      <c r="C1256" s="7">
        <v>4987.04</v>
      </c>
      <c r="D1256" s="7">
        <v>27354.6</v>
      </c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>
        <v>21535897.010000002</v>
      </c>
      <c r="D1261" s="7">
        <v>20180276.5</v>
      </c>
    </row>
    <row r="1262" spans="1:4" x14ac:dyDescent="0.3">
      <c r="A1262" s="5">
        <v>511306</v>
      </c>
      <c r="B1262" s="6" t="s">
        <v>91</v>
      </c>
      <c r="C1262" s="7"/>
      <c r="D1262" s="7">
        <v>1479.32</v>
      </c>
    </row>
    <row r="1263" spans="1:4" ht="15" thickBot="1" x14ac:dyDescent="0.35">
      <c r="A1263" s="18">
        <v>511307</v>
      </c>
      <c r="B1263" s="19" t="s">
        <v>92</v>
      </c>
      <c r="C1263" s="17">
        <v>6372630.9699999997</v>
      </c>
      <c r="D1263" s="17">
        <v>6508123.1600000001</v>
      </c>
    </row>
    <row r="1264" spans="1:4" ht="15" thickBot="1" x14ac:dyDescent="0.35">
      <c r="A1264" s="8" t="s">
        <v>18</v>
      </c>
      <c r="B1264" s="9"/>
      <c r="C1264" s="10">
        <v>28071653.030000001</v>
      </c>
      <c r="D1264" s="10">
        <v>26855841.379999999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>
        <v>161</v>
      </c>
      <c r="D1267" s="7">
        <v>161</v>
      </c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>
        <v>3931207339</v>
      </c>
      <c r="D1276" s="7">
        <v>2433253001.0500002</v>
      </c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>
        <v>60000</v>
      </c>
    </row>
    <row r="1280" spans="1:4" ht="15" thickBot="1" x14ac:dyDescent="0.35">
      <c r="A1280" s="8" t="s">
        <v>18</v>
      </c>
      <c r="B1280" s="40"/>
      <c r="C1280" s="10">
        <v>3931207500</v>
      </c>
      <c r="D1280" s="10">
        <v>2433313162.0500002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>
        <v>2585925950.4000001</v>
      </c>
      <c r="D1292" s="17">
        <v>1590473596</v>
      </c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2585925950.4000001</v>
      </c>
      <c r="D1296" s="10">
        <v>1590473596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893633.68</v>
      </c>
      <c r="D1611" s="7">
        <v>137006.26</v>
      </c>
    </row>
    <row r="1612" spans="1:4" x14ac:dyDescent="0.3">
      <c r="A1612" s="5">
        <v>530102</v>
      </c>
      <c r="B1612" s="6" t="s">
        <v>95</v>
      </c>
      <c r="C1612" s="7">
        <v>21369664.07</v>
      </c>
      <c r="D1612" s="7">
        <v>468656.39</v>
      </c>
    </row>
    <row r="1613" spans="1:4" x14ac:dyDescent="0.3">
      <c r="A1613" s="5">
        <v>530103</v>
      </c>
      <c r="B1613" s="6" t="s">
        <v>96</v>
      </c>
      <c r="C1613" s="7">
        <v>417200.77</v>
      </c>
      <c r="D1613" s="7">
        <v>142229.07999999999</v>
      </c>
    </row>
    <row r="1614" spans="1:4" x14ac:dyDescent="0.3">
      <c r="A1614" s="5">
        <v>530104</v>
      </c>
      <c r="B1614" s="6" t="s">
        <v>97</v>
      </c>
      <c r="C1614" s="7">
        <v>2751000</v>
      </c>
      <c r="D1614" s="7"/>
    </row>
    <row r="1615" spans="1:4" x14ac:dyDescent="0.3">
      <c r="A1615" s="5">
        <v>530105</v>
      </c>
      <c r="B1615" s="6" t="s">
        <v>98</v>
      </c>
      <c r="C1615" s="7"/>
      <c r="D1615" s="7">
        <v>790.6</v>
      </c>
    </row>
    <row r="1616" spans="1:4" x14ac:dyDescent="0.3">
      <c r="A1616" s="5">
        <v>530106</v>
      </c>
      <c r="B1616" s="6" t="s">
        <v>99</v>
      </c>
      <c r="C1616" s="7">
        <v>75111540.519999996</v>
      </c>
      <c r="D1616" s="7">
        <v>67464718.790000007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3946578.33</v>
      </c>
      <c r="D1618" s="7">
        <v>2184648.7200000002</v>
      </c>
    </row>
    <row r="1619" spans="1:4" x14ac:dyDescent="0.3">
      <c r="A1619" s="5">
        <v>530109</v>
      </c>
      <c r="B1619" s="6" t="s">
        <v>102</v>
      </c>
      <c r="C1619" s="7">
        <v>5954010.8499999996</v>
      </c>
      <c r="D1619" s="7">
        <v>45192.19</v>
      </c>
    </row>
    <row r="1620" spans="1:4" x14ac:dyDescent="0.3">
      <c r="A1620" s="5">
        <v>530110</v>
      </c>
      <c r="B1620" s="6" t="s">
        <v>103</v>
      </c>
      <c r="C1620" s="7">
        <v>19845</v>
      </c>
      <c r="D1620" s="7">
        <v>46566</v>
      </c>
    </row>
    <row r="1621" spans="1:4" x14ac:dyDescent="0.3">
      <c r="A1621" s="5">
        <v>530111</v>
      </c>
      <c r="B1621" s="6" t="s">
        <v>104</v>
      </c>
      <c r="C1621" s="7">
        <v>82800.350000000006</v>
      </c>
      <c r="D1621" s="7">
        <v>47787.19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>
        <v>1400</v>
      </c>
    </row>
    <row r="1624" spans="1:4" x14ac:dyDescent="0.3">
      <c r="A1624" s="5">
        <v>530114</v>
      </c>
      <c r="B1624" s="6" t="s">
        <v>107</v>
      </c>
      <c r="C1624" s="7"/>
      <c r="D1624" s="7">
        <v>388129</v>
      </c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110546273.56999998</v>
      </c>
      <c r="D1626" s="10">
        <v>70927124.219999999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2272305.42</v>
      </c>
      <c r="D1628" s="7">
        <v>1278961.31</v>
      </c>
    </row>
    <row r="1629" spans="1:4" x14ac:dyDescent="0.3">
      <c r="A1629" s="5">
        <v>530202</v>
      </c>
      <c r="B1629" s="6" t="s">
        <v>95</v>
      </c>
      <c r="C1629" s="7">
        <v>2449153.21</v>
      </c>
      <c r="D1629" s="7">
        <v>1668749.51</v>
      </c>
    </row>
    <row r="1630" spans="1:4" x14ac:dyDescent="0.3">
      <c r="A1630" s="5">
        <v>530203</v>
      </c>
      <c r="B1630" s="6" t="s">
        <v>96</v>
      </c>
      <c r="C1630" s="7">
        <v>313219.38</v>
      </c>
      <c r="D1630" s="7">
        <v>313440.48</v>
      </c>
    </row>
    <row r="1631" spans="1:4" x14ac:dyDescent="0.3">
      <c r="A1631" s="5">
        <v>530204</v>
      </c>
      <c r="B1631" s="6" t="s">
        <v>97</v>
      </c>
      <c r="C1631" s="7">
        <v>3013119.53</v>
      </c>
      <c r="D1631" s="7">
        <v>834645.83</v>
      </c>
    </row>
    <row r="1632" spans="1:4" x14ac:dyDescent="0.3">
      <c r="A1632" s="5">
        <v>530205</v>
      </c>
      <c r="B1632" s="6" t="s">
        <v>98</v>
      </c>
      <c r="C1632" s="7">
        <v>246464.02</v>
      </c>
      <c r="D1632" s="7">
        <v>139552.29</v>
      </c>
    </row>
    <row r="1633" spans="1:4" x14ac:dyDescent="0.3">
      <c r="A1633" s="5">
        <v>530206</v>
      </c>
      <c r="B1633" s="6" t="s">
        <v>99</v>
      </c>
      <c r="C1633" s="7">
        <v>32177888.699999999</v>
      </c>
      <c r="D1633" s="7">
        <v>18754041.030000001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3261414.89</v>
      </c>
      <c r="D1635" s="7">
        <v>3057342.23</v>
      </c>
    </row>
    <row r="1636" spans="1:4" x14ac:dyDescent="0.3">
      <c r="A1636" s="5">
        <v>530209</v>
      </c>
      <c r="B1636" s="6" t="s">
        <v>102</v>
      </c>
      <c r="C1636" s="7">
        <v>9309391.7300000004</v>
      </c>
      <c r="D1636" s="7">
        <v>982559.92</v>
      </c>
    </row>
    <row r="1637" spans="1:4" x14ac:dyDescent="0.3">
      <c r="A1637" s="5">
        <v>530210</v>
      </c>
      <c r="B1637" s="6" t="s">
        <v>103</v>
      </c>
      <c r="C1637" s="7">
        <v>128859.38</v>
      </c>
      <c r="D1637" s="7">
        <v>23733.81</v>
      </c>
    </row>
    <row r="1638" spans="1:4" x14ac:dyDescent="0.3">
      <c r="A1638" s="5">
        <v>530211</v>
      </c>
      <c r="B1638" s="6" t="s">
        <v>104</v>
      </c>
      <c r="C1638" s="7">
        <v>197155.67</v>
      </c>
      <c r="D1638" s="7">
        <v>83149.279999999999</v>
      </c>
    </row>
    <row r="1639" spans="1:4" x14ac:dyDescent="0.3">
      <c r="A1639" s="5">
        <v>530212</v>
      </c>
      <c r="B1639" s="6" t="s">
        <v>105</v>
      </c>
      <c r="C1639" s="7">
        <v>5811020.2999999998</v>
      </c>
      <c r="D1639" s="7">
        <v>11351589.65</v>
      </c>
    </row>
    <row r="1640" spans="1:4" x14ac:dyDescent="0.3">
      <c r="A1640" s="5">
        <v>530213</v>
      </c>
      <c r="B1640" s="6" t="s">
        <v>106</v>
      </c>
      <c r="C1640" s="7">
        <v>244484.82</v>
      </c>
      <c r="D1640" s="7">
        <v>230604.92</v>
      </c>
    </row>
    <row r="1641" spans="1:4" x14ac:dyDescent="0.3">
      <c r="A1641" s="5">
        <v>530214</v>
      </c>
      <c r="B1641" s="6" t="s">
        <v>107</v>
      </c>
      <c r="C1641" s="7">
        <v>5008.8100000000004</v>
      </c>
      <c r="D1641" s="7">
        <v>60502.09</v>
      </c>
    </row>
    <row r="1642" spans="1:4" ht="15" thickBot="1" x14ac:dyDescent="0.35">
      <c r="A1642" s="18">
        <v>530215</v>
      </c>
      <c r="B1642" s="19" t="s">
        <v>108</v>
      </c>
      <c r="C1642" s="7">
        <v>3522769.4</v>
      </c>
      <c r="D1642" s="7">
        <v>4152296.15</v>
      </c>
    </row>
    <row r="1643" spans="1:4" ht="15" thickBot="1" x14ac:dyDescent="0.35">
      <c r="A1643" s="8" t="s">
        <v>18</v>
      </c>
      <c r="B1643" s="9"/>
      <c r="C1643" s="10">
        <v>62952255.259999998</v>
      </c>
      <c r="D1643" s="10">
        <v>42931168.500000007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511967.34</v>
      </c>
      <c r="D1645" s="7">
        <v>624789.48</v>
      </c>
    </row>
    <row r="1646" spans="1:4" x14ac:dyDescent="0.3">
      <c r="A1646" s="5">
        <v>530302</v>
      </c>
      <c r="B1646" s="6" t="s">
        <v>95</v>
      </c>
      <c r="C1646" s="7">
        <v>667117.01</v>
      </c>
      <c r="D1646" s="7">
        <v>932934.3</v>
      </c>
    </row>
    <row r="1647" spans="1:4" x14ac:dyDescent="0.3">
      <c r="A1647" s="5">
        <v>530303</v>
      </c>
      <c r="B1647" s="6" t="s">
        <v>96</v>
      </c>
      <c r="C1647" s="7">
        <v>125376.18</v>
      </c>
      <c r="D1647" s="7">
        <v>57281.11</v>
      </c>
    </row>
    <row r="1648" spans="1:4" x14ac:dyDescent="0.3">
      <c r="A1648" s="5">
        <v>530304</v>
      </c>
      <c r="B1648" s="6" t="s">
        <v>97</v>
      </c>
      <c r="C1648" s="7">
        <v>333858.33</v>
      </c>
      <c r="D1648" s="7">
        <v>111975.17</v>
      </c>
    </row>
    <row r="1649" spans="1:4" x14ac:dyDescent="0.3">
      <c r="A1649" s="5">
        <v>530305</v>
      </c>
      <c r="B1649" s="6" t="s">
        <v>98</v>
      </c>
      <c r="C1649" s="7">
        <v>20932.849999999999</v>
      </c>
      <c r="D1649" s="7">
        <v>17057.310000000001</v>
      </c>
    </row>
    <row r="1650" spans="1:4" x14ac:dyDescent="0.3">
      <c r="A1650" s="5">
        <v>530306</v>
      </c>
      <c r="B1650" s="6" t="s">
        <v>99</v>
      </c>
      <c r="C1650" s="7">
        <v>7501610.29</v>
      </c>
      <c r="D1650" s="7">
        <v>7462014.4100000001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1222936.82</v>
      </c>
      <c r="D1652" s="7">
        <v>1031300.03</v>
      </c>
    </row>
    <row r="1653" spans="1:4" x14ac:dyDescent="0.3">
      <c r="A1653" s="5">
        <v>530309</v>
      </c>
      <c r="B1653" s="6" t="s">
        <v>102</v>
      </c>
      <c r="C1653" s="7">
        <v>393023.96</v>
      </c>
      <c r="D1653" s="7">
        <v>309052.12</v>
      </c>
    </row>
    <row r="1654" spans="1:4" x14ac:dyDescent="0.3">
      <c r="A1654" s="5">
        <v>530310</v>
      </c>
      <c r="B1654" s="6" t="s">
        <v>103</v>
      </c>
      <c r="C1654" s="7">
        <v>9493.52</v>
      </c>
      <c r="D1654" s="7">
        <v>34870.980000000003</v>
      </c>
    </row>
    <row r="1655" spans="1:4" x14ac:dyDescent="0.3">
      <c r="A1655" s="5">
        <v>530311</v>
      </c>
      <c r="B1655" s="6" t="s">
        <v>104</v>
      </c>
      <c r="C1655" s="7">
        <v>33259.71</v>
      </c>
      <c r="D1655" s="7">
        <v>99626.25</v>
      </c>
    </row>
    <row r="1656" spans="1:4" x14ac:dyDescent="0.3">
      <c r="A1656" s="5">
        <v>530312</v>
      </c>
      <c r="B1656" s="6" t="s">
        <v>105</v>
      </c>
      <c r="C1656" s="7">
        <v>4653533.49</v>
      </c>
      <c r="D1656" s="7">
        <v>1780130.71</v>
      </c>
    </row>
    <row r="1657" spans="1:4" x14ac:dyDescent="0.3">
      <c r="A1657" s="5">
        <v>530313</v>
      </c>
      <c r="B1657" s="6" t="s">
        <v>106</v>
      </c>
      <c r="C1657" s="7">
        <v>92242.02</v>
      </c>
      <c r="D1657" s="7">
        <v>1255.17</v>
      </c>
    </row>
    <row r="1658" spans="1:4" x14ac:dyDescent="0.3">
      <c r="A1658" s="5">
        <v>530314</v>
      </c>
      <c r="B1658" s="6" t="s">
        <v>107</v>
      </c>
      <c r="C1658" s="7">
        <v>24200.83</v>
      </c>
      <c r="D1658" s="7"/>
    </row>
    <row r="1659" spans="1:4" ht="15" thickBot="1" x14ac:dyDescent="0.35">
      <c r="A1659" s="18">
        <v>530315</v>
      </c>
      <c r="B1659" s="19" t="s">
        <v>108</v>
      </c>
      <c r="C1659" s="7">
        <v>1548022.54</v>
      </c>
      <c r="D1659" s="7">
        <v>245770.02</v>
      </c>
    </row>
    <row r="1660" spans="1:4" ht="15" thickBot="1" x14ac:dyDescent="0.35">
      <c r="A1660" s="8" t="s">
        <v>18</v>
      </c>
      <c r="B1660" s="9"/>
      <c r="C1660" s="10">
        <v>17137574.890000001</v>
      </c>
      <c r="D1660" s="10">
        <v>12708057.060000001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>
        <v>56422.31</v>
      </c>
    </row>
    <row r="1663" spans="1:4" x14ac:dyDescent="0.3">
      <c r="A1663" s="5">
        <v>530402</v>
      </c>
      <c r="B1663" s="6" t="s">
        <v>95</v>
      </c>
      <c r="C1663" s="7"/>
      <c r="D1663" s="7">
        <v>81495.83</v>
      </c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>
        <v>990441.7</v>
      </c>
      <c r="D1665" s="7">
        <v>741085.37</v>
      </c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12280.26</v>
      </c>
      <c r="D1669" s="7">
        <v>11731.8</v>
      </c>
    </row>
    <row r="1670" spans="1:4" x14ac:dyDescent="0.3">
      <c r="A1670" s="5">
        <v>530409</v>
      </c>
      <c r="B1670" s="6" t="s">
        <v>102</v>
      </c>
      <c r="C1670" s="7">
        <v>717226.58</v>
      </c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>
        <v>1609468.11</v>
      </c>
      <c r="D1673" s="7">
        <v>2010379.94</v>
      </c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>
        <v>179306.47</v>
      </c>
      <c r="D1676" s="20">
        <v>13139.9</v>
      </c>
    </row>
    <row r="1677" spans="1:4" ht="15" thickBot="1" x14ac:dyDescent="0.35">
      <c r="A1677" s="8" t="s">
        <v>18</v>
      </c>
      <c r="B1677" s="9"/>
      <c r="C1677" s="10">
        <v>3508723.1200000006</v>
      </c>
      <c r="D1677" s="10">
        <v>2914255.15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>
        <v>3436517.56</v>
      </c>
      <c r="D1701" s="7">
        <v>3151097.56</v>
      </c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3436517.56</v>
      </c>
      <c r="D1711" s="10">
        <v>3151097.56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>
        <v>169109.06</v>
      </c>
      <c r="D1720" s="7">
        <v>167597.12</v>
      </c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169109.06</v>
      </c>
      <c r="D1728" s="10">
        <v>167597.12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>
        <v>782295.34</v>
      </c>
    </row>
    <row r="1731" spans="1:4" x14ac:dyDescent="0.3">
      <c r="A1731" s="5">
        <v>530802</v>
      </c>
      <c r="B1731" s="6" t="s">
        <v>95</v>
      </c>
      <c r="C1731" s="7"/>
      <c r="D1731" s="7">
        <v>1125742.06</v>
      </c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>
        <v>42761442.789999999</v>
      </c>
      <c r="D1733" s="7">
        <v>36409583.240000002</v>
      </c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>
        <v>1257246.49</v>
      </c>
      <c r="D1737" s="7"/>
    </row>
    <row r="1738" spans="1:4" x14ac:dyDescent="0.3">
      <c r="A1738" s="5">
        <v>530809</v>
      </c>
      <c r="B1738" s="6" t="s">
        <v>102</v>
      </c>
      <c r="C1738" s="7">
        <v>35861328.82</v>
      </c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>
        <v>40236702.640000001</v>
      </c>
      <c r="D1741" s="7">
        <v>20327147.98</v>
      </c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>
        <v>4482661.83</v>
      </c>
      <c r="D1744" s="7"/>
    </row>
    <row r="1745" spans="1:4" ht="15" thickBot="1" x14ac:dyDescent="0.35">
      <c r="A1745" s="8" t="s">
        <v>18</v>
      </c>
      <c r="B1745" s="9"/>
      <c r="C1745" s="10">
        <v>124599382.56999999</v>
      </c>
      <c r="D1745" s="10">
        <v>58644768.620000005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>
        <v>4895609.4000000004</v>
      </c>
      <c r="D1764" s="7">
        <v>7147475.54</v>
      </c>
    </row>
    <row r="1765" spans="1:4" x14ac:dyDescent="0.3">
      <c r="A1765" s="5">
        <v>531002</v>
      </c>
      <c r="B1765" s="6" t="s">
        <v>95</v>
      </c>
      <c r="C1765" s="7">
        <v>12786149.52</v>
      </c>
      <c r="D1765" s="7">
        <v>11899949.24</v>
      </c>
    </row>
    <row r="1766" spans="1:4" x14ac:dyDescent="0.3">
      <c r="A1766" s="5">
        <v>531003</v>
      </c>
      <c r="B1766" s="6" t="s">
        <v>96</v>
      </c>
      <c r="C1766" s="7">
        <v>265465.44</v>
      </c>
      <c r="D1766" s="7">
        <v>259454.44</v>
      </c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>
        <v>63730.02</v>
      </c>
      <c r="D1768" s="7">
        <v>75592.86</v>
      </c>
    </row>
    <row r="1769" spans="1:4" x14ac:dyDescent="0.3">
      <c r="A1769" s="5">
        <v>531006</v>
      </c>
      <c r="B1769" s="6" t="s">
        <v>99</v>
      </c>
      <c r="C1769" s="7">
        <v>7124154.5999999996</v>
      </c>
      <c r="D1769" s="7">
        <v>8740666.2200000007</v>
      </c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>
        <v>1063019.46</v>
      </c>
      <c r="D1771" s="7">
        <v>1151722.23</v>
      </c>
    </row>
    <row r="1772" spans="1:4" x14ac:dyDescent="0.3">
      <c r="A1772" s="5">
        <v>531009</v>
      </c>
      <c r="B1772" s="6" t="s">
        <v>102</v>
      </c>
      <c r="C1772" s="7">
        <v>3662509.62</v>
      </c>
      <c r="D1772" s="7">
        <v>874877.77</v>
      </c>
    </row>
    <row r="1773" spans="1:4" x14ac:dyDescent="0.3">
      <c r="A1773" s="5">
        <v>531010</v>
      </c>
      <c r="B1773" s="6" t="s">
        <v>103</v>
      </c>
      <c r="C1773" s="7">
        <v>39282.6</v>
      </c>
      <c r="D1773" s="7">
        <v>65090.05</v>
      </c>
    </row>
    <row r="1774" spans="1:4" x14ac:dyDescent="0.3">
      <c r="A1774" s="5">
        <v>531011</v>
      </c>
      <c r="B1774" s="6" t="s">
        <v>104</v>
      </c>
      <c r="C1774" s="7">
        <v>59514.6</v>
      </c>
      <c r="D1774" s="7">
        <v>102213.94</v>
      </c>
    </row>
    <row r="1775" spans="1:4" x14ac:dyDescent="0.3">
      <c r="A1775" s="5">
        <v>531012</v>
      </c>
      <c r="B1775" s="6" t="s">
        <v>105</v>
      </c>
      <c r="C1775" s="7">
        <v>2939876.58</v>
      </c>
      <c r="D1775" s="7">
        <v>1502324.38</v>
      </c>
    </row>
    <row r="1776" spans="1:4" x14ac:dyDescent="0.3">
      <c r="A1776" s="5">
        <v>531013</v>
      </c>
      <c r="B1776" s="6" t="s">
        <v>106</v>
      </c>
      <c r="C1776" s="7">
        <v>42803.22</v>
      </c>
      <c r="D1776" s="7">
        <v>9387.18</v>
      </c>
    </row>
    <row r="1777" spans="1:4" x14ac:dyDescent="0.3">
      <c r="A1777" s="5">
        <v>531014</v>
      </c>
      <c r="B1777" s="6" t="s">
        <v>107</v>
      </c>
      <c r="C1777" s="7"/>
      <c r="D1777" s="7">
        <v>53.67</v>
      </c>
    </row>
    <row r="1778" spans="1:4" ht="15" thickBot="1" x14ac:dyDescent="0.35">
      <c r="A1778" s="18">
        <v>531015</v>
      </c>
      <c r="B1778" s="19" t="s">
        <v>108</v>
      </c>
      <c r="C1778" s="7">
        <v>586551.6</v>
      </c>
      <c r="D1778" s="7">
        <v>75601.98</v>
      </c>
    </row>
    <row r="1779" spans="1:4" ht="15" thickBot="1" x14ac:dyDescent="0.35">
      <c r="A1779" s="8" t="s">
        <v>18</v>
      </c>
      <c r="B1779" s="9"/>
      <c r="C1779" s="10">
        <v>33528666.660000011</v>
      </c>
      <c r="D1779" s="10">
        <v>31904409.500000007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6994145.1900000004</v>
      </c>
      <c r="D1781" s="7">
        <v>4583363.88</v>
      </c>
    </row>
    <row r="1782" spans="1:4" x14ac:dyDescent="0.3">
      <c r="A1782" s="5">
        <v>531102</v>
      </c>
      <c r="B1782" s="6" t="s">
        <v>95</v>
      </c>
      <c r="C1782" s="7">
        <v>9480206.4900000002</v>
      </c>
      <c r="D1782" s="7">
        <v>6261493.1699999999</v>
      </c>
    </row>
    <row r="1783" spans="1:4" x14ac:dyDescent="0.3">
      <c r="A1783" s="5">
        <v>531103</v>
      </c>
      <c r="B1783" s="6" t="s">
        <v>96</v>
      </c>
      <c r="C1783" s="7">
        <v>1219151.48</v>
      </c>
      <c r="D1783" s="7">
        <v>1160859.02</v>
      </c>
    </row>
    <row r="1784" spans="1:4" x14ac:dyDescent="0.3">
      <c r="A1784" s="5">
        <v>531104</v>
      </c>
      <c r="B1784" s="6" t="s">
        <v>97</v>
      </c>
      <c r="C1784" s="7">
        <v>17453435.350000001</v>
      </c>
      <c r="D1784" s="7">
        <v>14442842.76</v>
      </c>
    </row>
    <row r="1785" spans="1:4" x14ac:dyDescent="0.3">
      <c r="A1785" s="5">
        <v>531105</v>
      </c>
      <c r="B1785" s="6" t="s">
        <v>98</v>
      </c>
      <c r="C1785" s="7">
        <v>288917.36</v>
      </c>
      <c r="D1785" s="7">
        <v>165939.06</v>
      </c>
    </row>
    <row r="1786" spans="1:4" x14ac:dyDescent="0.3">
      <c r="A1786" s="5">
        <v>531106</v>
      </c>
      <c r="B1786" s="6" t="s">
        <v>99</v>
      </c>
      <c r="C1786" s="7">
        <v>39391433.799999997</v>
      </c>
      <c r="D1786" s="7">
        <v>39677240.829999998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7405962.2999999998</v>
      </c>
      <c r="D1788" s="7">
        <v>6962503.5499999998</v>
      </c>
    </row>
    <row r="1789" spans="1:4" x14ac:dyDescent="0.3">
      <c r="A1789" s="5">
        <v>531109</v>
      </c>
      <c r="B1789" s="6" t="s">
        <v>102</v>
      </c>
      <c r="C1789" s="7">
        <v>21898239.07</v>
      </c>
      <c r="D1789" s="7">
        <v>2753214.36</v>
      </c>
    </row>
    <row r="1790" spans="1:4" x14ac:dyDescent="0.3">
      <c r="A1790" s="5">
        <v>531110</v>
      </c>
      <c r="B1790" s="6" t="s">
        <v>103</v>
      </c>
      <c r="C1790" s="7">
        <v>386110.02</v>
      </c>
      <c r="D1790" s="7">
        <v>398725</v>
      </c>
    </row>
    <row r="1791" spans="1:4" x14ac:dyDescent="0.3">
      <c r="A1791" s="5">
        <v>531111</v>
      </c>
      <c r="B1791" s="6" t="s">
        <v>104</v>
      </c>
      <c r="C1791" s="7">
        <v>429579.06</v>
      </c>
      <c r="D1791" s="7">
        <v>445909.13</v>
      </c>
    </row>
    <row r="1792" spans="1:4" x14ac:dyDescent="0.3">
      <c r="A1792" s="5">
        <v>531112</v>
      </c>
      <c r="B1792" s="6" t="s">
        <v>105</v>
      </c>
      <c r="C1792" s="7">
        <v>25755445.530000001</v>
      </c>
      <c r="D1792" s="7">
        <v>18736769.149999999</v>
      </c>
    </row>
    <row r="1793" spans="1:4" x14ac:dyDescent="0.3">
      <c r="A1793" s="5">
        <v>531113</v>
      </c>
      <c r="B1793" s="6" t="s">
        <v>106</v>
      </c>
      <c r="C1793" s="7">
        <v>439786.46</v>
      </c>
      <c r="D1793" s="7">
        <v>2983989.61</v>
      </c>
    </row>
    <row r="1794" spans="1:4" x14ac:dyDescent="0.3">
      <c r="A1794" s="5">
        <v>531114</v>
      </c>
      <c r="B1794" s="6" t="s">
        <v>107</v>
      </c>
      <c r="C1794" s="7">
        <v>8052.47</v>
      </c>
      <c r="D1794" s="7">
        <v>802608.48</v>
      </c>
    </row>
    <row r="1795" spans="1:4" ht="15" thickBot="1" x14ac:dyDescent="0.35">
      <c r="A1795" s="18">
        <v>531115</v>
      </c>
      <c r="B1795" s="19" t="s">
        <v>108</v>
      </c>
      <c r="C1795" s="7">
        <v>8438620.9000000004</v>
      </c>
      <c r="D1795" s="7">
        <v>3907015.34</v>
      </c>
    </row>
    <row r="1796" spans="1:4" ht="15" thickBot="1" x14ac:dyDescent="0.35">
      <c r="A1796" s="8" t="s">
        <v>18</v>
      </c>
      <c r="B1796" s="9"/>
      <c r="C1796" s="10">
        <v>139589085.47999999</v>
      </c>
      <c r="D1796" s="10">
        <v>103282473.34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3171908.35</v>
      </c>
      <c r="D1798" s="7">
        <v>3294400.17</v>
      </c>
    </row>
    <row r="1799" spans="1:4" x14ac:dyDescent="0.3">
      <c r="A1799" s="5">
        <v>531202</v>
      </c>
      <c r="B1799" s="6" t="s">
        <v>95</v>
      </c>
      <c r="C1799" s="7">
        <v>5210276.5199999996</v>
      </c>
      <c r="D1799" s="7">
        <v>5899803.5099999998</v>
      </c>
    </row>
    <row r="1800" spans="1:4" x14ac:dyDescent="0.3">
      <c r="A1800" s="5">
        <v>531203</v>
      </c>
      <c r="B1800" s="6" t="s">
        <v>96</v>
      </c>
      <c r="C1800" s="7">
        <v>103781.8</v>
      </c>
      <c r="D1800" s="7">
        <v>212349.72</v>
      </c>
    </row>
    <row r="1801" spans="1:4" x14ac:dyDescent="0.3">
      <c r="A1801" s="5">
        <v>531204</v>
      </c>
      <c r="B1801" s="6" t="s">
        <v>97</v>
      </c>
      <c r="C1801" s="7">
        <v>14563833.300000001</v>
      </c>
      <c r="D1801" s="7">
        <v>7903381.3300000001</v>
      </c>
    </row>
    <row r="1802" spans="1:4" x14ac:dyDescent="0.3">
      <c r="A1802" s="5">
        <v>531205</v>
      </c>
      <c r="B1802" s="6" t="s">
        <v>98</v>
      </c>
      <c r="C1802" s="7">
        <v>11338.93</v>
      </c>
      <c r="D1802" s="7">
        <v>61925.599999999999</v>
      </c>
    </row>
    <row r="1803" spans="1:4" x14ac:dyDescent="0.3">
      <c r="A1803" s="5">
        <v>531206</v>
      </c>
      <c r="B1803" s="6" t="s">
        <v>99</v>
      </c>
      <c r="C1803" s="7">
        <v>4756705.5</v>
      </c>
      <c r="D1803" s="7">
        <v>17883588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527727.75</v>
      </c>
      <c r="D1805" s="7">
        <v>2798771.14</v>
      </c>
    </row>
    <row r="1806" spans="1:4" x14ac:dyDescent="0.3">
      <c r="A1806" s="5">
        <v>531209</v>
      </c>
      <c r="B1806" s="6" t="s">
        <v>102</v>
      </c>
      <c r="C1806" s="7">
        <v>349951.1</v>
      </c>
      <c r="D1806" s="7">
        <v>7642388.2199999997</v>
      </c>
    </row>
    <row r="1807" spans="1:4" x14ac:dyDescent="0.3">
      <c r="A1807" s="5">
        <v>531210</v>
      </c>
      <c r="B1807" s="6" t="s">
        <v>103</v>
      </c>
      <c r="C1807" s="7">
        <v>26036.02</v>
      </c>
      <c r="D1807" s="7">
        <v>17022.72</v>
      </c>
    </row>
    <row r="1808" spans="1:4" x14ac:dyDescent="0.3">
      <c r="A1808" s="5">
        <v>531211</v>
      </c>
      <c r="B1808" s="6" t="s">
        <v>104</v>
      </c>
      <c r="C1808" s="7">
        <v>40885.599999999999</v>
      </c>
      <c r="D1808" s="7">
        <v>667111.82999999996</v>
      </c>
    </row>
    <row r="1809" spans="1:4" x14ac:dyDescent="0.3">
      <c r="A1809" s="5">
        <v>531212</v>
      </c>
      <c r="B1809" s="6" t="s">
        <v>105</v>
      </c>
      <c r="C1809" s="7">
        <v>7629830.1299999999</v>
      </c>
      <c r="D1809" s="7">
        <v>3258265.02</v>
      </c>
    </row>
    <row r="1810" spans="1:4" x14ac:dyDescent="0.3">
      <c r="A1810" s="5">
        <v>531213</v>
      </c>
      <c r="B1810" s="6" t="s">
        <v>106</v>
      </c>
      <c r="C1810" s="7">
        <v>3754.85</v>
      </c>
      <c r="D1810" s="7">
        <v>6910.63</v>
      </c>
    </row>
    <row r="1811" spans="1:4" x14ac:dyDescent="0.3">
      <c r="A1811" s="5">
        <v>531214</v>
      </c>
      <c r="B1811" s="6" t="s">
        <v>107</v>
      </c>
      <c r="C1811" s="7">
        <v>21.46</v>
      </c>
      <c r="D1811" s="7">
        <v>232.2</v>
      </c>
    </row>
    <row r="1812" spans="1:4" ht="15" thickBot="1" x14ac:dyDescent="0.35">
      <c r="A1812" s="18">
        <v>531215</v>
      </c>
      <c r="B1812" s="19" t="s">
        <v>108</v>
      </c>
      <c r="C1812" s="7">
        <v>1132199.5900000001</v>
      </c>
      <c r="D1812" s="7">
        <v>55697.11</v>
      </c>
    </row>
    <row r="1813" spans="1:4" ht="15" thickBot="1" x14ac:dyDescent="0.35">
      <c r="A1813" s="8" t="s">
        <v>18</v>
      </c>
      <c r="B1813" s="9"/>
      <c r="C1813" s="10">
        <v>37528250.900000006</v>
      </c>
      <c r="D1813" s="10">
        <v>49701847.200000003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292186.52</v>
      </c>
      <c r="D1815" s="7">
        <v>442232.53</v>
      </c>
    </row>
    <row r="1816" spans="1:4" x14ac:dyDescent="0.3">
      <c r="A1816" s="5">
        <v>531302</v>
      </c>
      <c r="B1816" s="6" t="s">
        <v>95</v>
      </c>
      <c r="C1816" s="7">
        <v>183943.45</v>
      </c>
      <c r="D1816" s="7">
        <v>430106.6</v>
      </c>
    </row>
    <row r="1817" spans="1:4" x14ac:dyDescent="0.3">
      <c r="A1817" s="5">
        <v>531303</v>
      </c>
      <c r="B1817" s="6" t="s">
        <v>96</v>
      </c>
      <c r="C1817" s="7">
        <v>5000.01</v>
      </c>
      <c r="D1817" s="7">
        <v>145000.01</v>
      </c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43995002.600000001</v>
      </c>
      <c r="D1820" s="7">
        <v>53842943.899999999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3645323.62</v>
      </c>
      <c r="D1822" s="7">
        <v>4073388.01</v>
      </c>
    </row>
    <row r="1823" spans="1:4" x14ac:dyDescent="0.3">
      <c r="A1823" s="5">
        <v>531309</v>
      </c>
      <c r="B1823" s="6" t="s">
        <v>102</v>
      </c>
      <c r="C1823" s="7">
        <v>85439.92</v>
      </c>
      <c r="D1823" s="7">
        <v>4.71</v>
      </c>
    </row>
    <row r="1824" spans="1:4" x14ac:dyDescent="0.3">
      <c r="A1824" s="5">
        <v>531310</v>
      </c>
      <c r="B1824" s="6" t="s">
        <v>103</v>
      </c>
      <c r="C1824" s="7"/>
      <c r="D1824" s="7">
        <v>0.02</v>
      </c>
    </row>
    <row r="1825" spans="1:4" x14ac:dyDescent="0.3">
      <c r="A1825" s="5">
        <v>531311</v>
      </c>
      <c r="B1825" s="6" t="s">
        <v>104</v>
      </c>
      <c r="C1825" s="7">
        <v>5000</v>
      </c>
      <c r="D1825" s="7">
        <v>400000</v>
      </c>
    </row>
    <row r="1826" spans="1:4" x14ac:dyDescent="0.3">
      <c r="A1826" s="5">
        <v>531312</v>
      </c>
      <c r="B1826" s="6" t="s">
        <v>105</v>
      </c>
      <c r="C1826" s="7"/>
      <c r="D1826" s="7">
        <v>1</v>
      </c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>
        <v>39741.4</v>
      </c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48211896.119999997</v>
      </c>
      <c r="D1830" s="10">
        <v>59373418.18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>
        <v>2537.2600000000002</v>
      </c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>
        <v>957757.66</v>
      </c>
      <c r="D1837" s="7">
        <v>13917710.58</v>
      </c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>
        <v>18922.009999999998</v>
      </c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957757.66</v>
      </c>
      <c r="D1847" s="10">
        <v>13939169.85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63295495.210000001</v>
      </c>
      <c r="D1866" s="7">
        <v>59015213.149999999</v>
      </c>
    </row>
    <row r="1867" spans="1:4" x14ac:dyDescent="0.3">
      <c r="A1867" s="5">
        <v>531602</v>
      </c>
      <c r="B1867" s="6" t="s">
        <v>347</v>
      </c>
      <c r="C1867" s="7">
        <v>801054.23</v>
      </c>
      <c r="D1867" s="7">
        <v>571477.32999999996</v>
      </c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6813733.46</v>
      </c>
      <c r="D1869" s="7">
        <v>3974055.39</v>
      </c>
    </row>
    <row r="1870" spans="1:4" x14ac:dyDescent="0.3">
      <c r="A1870" s="5">
        <v>531605</v>
      </c>
      <c r="B1870" s="6" t="s">
        <v>351</v>
      </c>
      <c r="C1870" s="7">
        <v>1347715.59</v>
      </c>
      <c r="D1870" s="7">
        <v>1205836.23</v>
      </c>
    </row>
    <row r="1871" spans="1:4" x14ac:dyDescent="0.3">
      <c r="A1871" s="5">
        <v>531606</v>
      </c>
      <c r="B1871" s="6" t="s">
        <v>352</v>
      </c>
      <c r="C1871" s="7">
        <v>5913655.9800000004</v>
      </c>
      <c r="D1871" s="7">
        <v>8899999.9800000004</v>
      </c>
    </row>
    <row r="1872" spans="1:4" x14ac:dyDescent="0.3">
      <c r="A1872" s="5">
        <v>531607</v>
      </c>
      <c r="B1872" s="6" t="s">
        <v>353</v>
      </c>
      <c r="C1872" s="7">
        <v>5274707.93</v>
      </c>
      <c r="D1872" s="7">
        <v>4917851.09</v>
      </c>
    </row>
    <row r="1873" spans="1:4" x14ac:dyDescent="0.3">
      <c r="A1873" s="5">
        <v>531608</v>
      </c>
      <c r="B1873" s="6" t="s">
        <v>354</v>
      </c>
      <c r="C1873" s="7">
        <v>3635680.58</v>
      </c>
      <c r="D1873" s="7">
        <v>3032944.3</v>
      </c>
    </row>
    <row r="1874" spans="1:4" x14ac:dyDescent="0.3">
      <c r="A1874" s="5">
        <v>531609</v>
      </c>
      <c r="B1874" s="6" t="s">
        <v>355</v>
      </c>
      <c r="C1874" s="7">
        <v>7500000</v>
      </c>
      <c r="D1874" s="7">
        <v>7000000.0199999996</v>
      </c>
    </row>
    <row r="1875" spans="1:4" x14ac:dyDescent="0.3">
      <c r="A1875" s="5">
        <v>531610</v>
      </c>
      <c r="B1875" s="6" t="s">
        <v>356</v>
      </c>
      <c r="C1875" s="7">
        <v>6901264.7199999997</v>
      </c>
      <c r="D1875" s="7">
        <v>568227.34</v>
      </c>
    </row>
    <row r="1876" spans="1:4" x14ac:dyDescent="0.3">
      <c r="A1876" s="5">
        <v>531611</v>
      </c>
      <c r="B1876" s="6" t="s">
        <v>357</v>
      </c>
      <c r="C1876" s="7">
        <v>1255810.29</v>
      </c>
      <c r="D1876" s="7">
        <v>4345122.9800000004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13280265.4</v>
      </c>
      <c r="D1880" s="7">
        <v>4985859.6500000004</v>
      </c>
    </row>
    <row r="1881" spans="1:4" x14ac:dyDescent="0.3">
      <c r="A1881" s="5">
        <v>531616</v>
      </c>
      <c r="B1881" s="6" t="s">
        <v>362</v>
      </c>
      <c r="C1881" s="7">
        <v>2612015.35</v>
      </c>
      <c r="D1881" s="7">
        <v>2403224.9300000002</v>
      </c>
    </row>
    <row r="1882" spans="1:4" x14ac:dyDescent="0.3">
      <c r="A1882" s="5">
        <v>531617</v>
      </c>
      <c r="B1882" s="6" t="s">
        <v>363</v>
      </c>
      <c r="C1882" s="7">
        <v>2215013.89</v>
      </c>
      <c r="D1882" s="7">
        <v>2366488.7599999998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4323470.45</v>
      </c>
      <c r="D1884" s="7">
        <v>5544402.2999999998</v>
      </c>
    </row>
    <row r="1885" spans="1:4" x14ac:dyDescent="0.3">
      <c r="A1885" s="5">
        <v>531620</v>
      </c>
      <c r="B1885" s="6" t="s">
        <v>366</v>
      </c>
      <c r="C1885" s="7">
        <v>3090482.37</v>
      </c>
      <c r="D1885" s="7">
        <v>1425107.31</v>
      </c>
    </row>
    <row r="1886" spans="1:4" x14ac:dyDescent="0.3">
      <c r="A1886" s="5">
        <v>531621</v>
      </c>
      <c r="B1886" s="6" t="s">
        <v>367</v>
      </c>
      <c r="C1886" s="7">
        <v>284263.81</v>
      </c>
      <c r="D1886" s="7">
        <v>332893.34999999998</v>
      </c>
    </row>
    <row r="1887" spans="1:4" x14ac:dyDescent="0.3">
      <c r="A1887" s="5">
        <v>531622</v>
      </c>
      <c r="B1887" s="6" t="s">
        <v>368</v>
      </c>
      <c r="C1887" s="7">
        <v>15000</v>
      </c>
      <c r="D1887" s="7"/>
    </row>
    <row r="1888" spans="1:4" x14ac:dyDescent="0.3">
      <c r="A1888" s="5">
        <v>531623</v>
      </c>
      <c r="B1888" s="6" t="s">
        <v>369</v>
      </c>
      <c r="C1888" s="7">
        <v>683771.24</v>
      </c>
      <c r="D1888" s="7">
        <v>1402214.33</v>
      </c>
    </row>
    <row r="1889" spans="1:4" x14ac:dyDescent="0.3">
      <c r="A1889" s="5">
        <v>531624</v>
      </c>
      <c r="B1889" s="6" t="s">
        <v>370</v>
      </c>
      <c r="C1889" s="7">
        <v>8806575.0800000001</v>
      </c>
      <c r="D1889" s="7">
        <v>6728073.6299999999</v>
      </c>
    </row>
    <row r="1890" spans="1:4" x14ac:dyDescent="0.3">
      <c r="A1890" s="5">
        <v>531625</v>
      </c>
      <c r="B1890" s="6" t="s">
        <v>371</v>
      </c>
      <c r="C1890" s="7">
        <v>7386.68</v>
      </c>
      <c r="D1890" s="7"/>
    </row>
    <row r="1891" spans="1:4" x14ac:dyDescent="0.3">
      <c r="A1891" s="5">
        <v>531626</v>
      </c>
      <c r="B1891" s="6" t="s">
        <v>372</v>
      </c>
      <c r="C1891" s="7">
        <v>490964</v>
      </c>
      <c r="D1891" s="7">
        <v>592318.26</v>
      </c>
    </row>
    <row r="1892" spans="1:4" x14ac:dyDescent="0.3">
      <c r="A1892" s="5">
        <v>531627</v>
      </c>
      <c r="B1892" s="6" t="s">
        <v>373</v>
      </c>
      <c r="C1892" s="7">
        <v>3982518.05</v>
      </c>
      <c r="D1892" s="7">
        <v>1084123.9099999999</v>
      </c>
    </row>
    <row r="1893" spans="1:4" x14ac:dyDescent="0.3">
      <c r="A1893" s="5">
        <v>531628</v>
      </c>
      <c r="B1893" s="6" t="s">
        <v>374</v>
      </c>
      <c r="C1893" s="7">
        <v>122006.1</v>
      </c>
      <c r="D1893" s="7">
        <v>84323.62</v>
      </c>
    </row>
    <row r="1894" spans="1:4" x14ac:dyDescent="0.3">
      <c r="A1894" s="5">
        <v>531629</v>
      </c>
      <c r="B1894" s="6" t="s">
        <v>375</v>
      </c>
      <c r="C1894" s="7">
        <v>274562.82</v>
      </c>
      <c r="D1894" s="7">
        <v>98341.13</v>
      </c>
    </row>
    <row r="1895" spans="1:4" x14ac:dyDescent="0.3">
      <c r="A1895" s="5">
        <v>531630</v>
      </c>
      <c r="B1895" s="6" t="s">
        <v>376</v>
      </c>
      <c r="C1895" s="7">
        <v>470310.25</v>
      </c>
      <c r="D1895" s="7">
        <v>330065.46000000002</v>
      </c>
    </row>
    <row r="1896" spans="1:4" x14ac:dyDescent="0.3">
      <c r="A1896" s="5">
        <v>531631</v>
      </c>
      <c r="B1896" s="6" t="s">
        <v>377</v>
      </c>
      <c r="C1896" s="7">
        <v>3940388.86</v>
      </c>
      <c r="D1896" s="7">
        <v>3672032.7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426581.91</v>
      </c>
      <c r="D1898" s="7">
        <v>513289.58</v>
      </c>
    </row>
    <row r="1899" spans="1:4" x14ac:dyDescent="0.3">
      <c r="A1899" s="5">
        <v>531634</v>
      </c>
      <c r="B1899" s="6" t="s">
        <v>380</v>
      </c>
      <c r="C1899" s="7">
        <v>386674.51</v>
      </c>
      <c r="D1899" s="7">
        <v>129781.86</v>
      </c>
    </row>
    <row r="1900" spans="1:4" x14ac:dyDescent="0.3">
      <c r="A1900" s="5">
        <v>531635</v>
      </c>
      <c r="B1900" s="6" t="s">
        <v>381</v>
      </c>
      <c r="C1900" s="7">
        <v>667222.89</v>
      </c>
      <c r="D1900" s="7">
        <v>302481.2</v>
      </c>
    </row>
    <row r="1901" spans="1:4" x14ac:dyDescent="0.3">
      <c r="A1901" s="5">
        <v>531636</v>
      </c>
      <c r="B1901" s="6" t="s">
        <v>382</v>
      </c>
      <c r="C1901" s="7"/>
      <c r="D1901" s="7">
        <v>37323</v>
      </c>
    </row>
    <row r="1902" spans="1:4" x14ac:dyDescent="0.3">
      <c r="A1902" s="5">
        <v>531637</v>
      </c>
      <c r="B1902" s="6" t="s">
        <v>383</v>
      </c>
      <c r="C1902" s="7">
        <v>6356</v>
      </c>
      <c r="D1902" s="7">
        <v>4582.53</v>
      </c>
    </row>
    <row r="1903" spans="1:4" x14ac:dyDescent="0.3">
      <c r="A1903" s="5">
        <v>531638</v>
      </c>
      <c r="B1903" s="6" t="s">
        <v>412</v>
      </c>
      <c r="C1903" s="7">
        <v>587631.25</v>
      </c>
      <c r="D1903" s="7">
        <v>380721.88</v>
      </c>
    </row>
    <row r="1904" spans="1:4" x14ac:dyDescent="0.3">
      <c r="A1904" s="5">
        <v>531639</v>
      </c>
      <c r="B1904" s="6" t="s">
        <v>385</v>
      </c>
      <c r="C1904" s="7">
        <v>3611605.13</v>
      </c>
      <c r="D1904" s="7">
        <v>3278084.33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>
        <v>2911237.71</v>
      </c>
      <c r="D1906" s="7">
        <v>6717829.4199999999</v>
      </c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698525</v>
      </c>
      <c r="D1908" s="7">
        <v>604708.53</v>
      </c>
    </row>
    <row r="1909" spans="1:4" x14ac:dyDescent="0.3">
      <c r="A1909" s="5">
        <v>531644</v>
      </c>
      <c r="B1909" s="6" t="s">
        <v>169</v>
      </c>
      <c r="C1909" s="7">
        <v>4576053.59</v>
      </c>
      <c r="D1909" s="7">
        <v>3987590.28</v>
      </c>
    </row>
    <row r="1910" spans="1:4" x14ac:dyDescent="0.3">
      <c r="A1910" s="5">
        <v>531645</v>
      </c>
      <c r="B1910" s="6" t="s">
        <v>170</v>
      </c>
      <c r="C1910" s="7">
        <v>403934.4</v>
      </c>
      <c r="D1910" s="7">
        <v>348101.12</v>
      </c>
    </row>
    <row r="1911" spans="1:4" x14ac:dyDescent="0.3">
      <c r="A1911" s="5">
        <v>531646</v>
      </c>
      <c r="B1911" s="6" t="s">
        <v>171</v>
      </c>
      <c r="C1911" s="7">
        <v>3726379.77</v>
      </c>
      <c r="D1911" s="7">
        <v>3248495.57</v>
      </c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>
        <v>706588.65</v>
      </c>
      <c r="D1913" s="7">
        <v>613742.54</v>
      </c>
    </row>
    <row r="1914" spans="1:4" ht="15" thickBot="1" x14ac:dyDescent="0.35">
      <c r="A1914" s="22">
        <v>531660</v>
      </c>
      <c r="B1914" s="23" t="s">
        <v>38</v>
      </c>
      <c r="C1914" s="20">
        <v>4513644.88</v>
      </c>
      <c r="D1914" s="20">
        <v>3305344.4</v>
      </c>
    </row>
    <row r="1915" spans="1:4" ht="15" thickBot="1" x14ac:dyDescent="0.35">
      <c r="A1915" s="24" t="s">
        <v>18</v>
      </c>
      <c r="B1915" s="25"/>
      <c r="C1915" s="21">
        <v>170560548.03000003</v>
      </c>
      <c r="D1915" s="21">
        <v>148052273.38999999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10247807.42</v>
      </c>
      <c r="D2274" s="7">
        <v>7167908.1399999997</v>
      </c>
    </row>
    <row r="2275" spans="1:4" x14ac:dyDescent="0.3">
      <c r="A2275" s="5">
        <v>550102</v>
      </c>
      <c r="B2275" s="6" t="s">
        <v>439</v>
      </c>
      <c r="C2275" s="7">
        <v>5000240.45</v>
      </c>
      <c r="D2275" s="7">
        <v>3710588.09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2109116.86</v>
      </c>
      <c r="D2277" s="7">
        <v>2269881.41</v>
      </c>
    </row>
    <row r="2278" spans="1:4" ht="15" thickBot="1" x14ac:dyDescent="0.35">
      <c r="A2278" s="8" t="s">
        <v>18</v>
      </c>
      <c r="B2278" s="9"/>
      <c r="C2278" s="10">
        <v>17357164.73</v>
      </c>
      <c r="D2278" s="10">
        <v>13148377.640000001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5455412.6100000003</v>
      </c>
      <c r="D2281" s="7">
        <v>2105187.2200000002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10271953.08</v>
      </c>
      <c r="D2283" s="7">
        <v>6399119.5599999996</v>
      </c>
    </row>
    <row r="2284" spans="1:4" ht="15" thickBot="1" x14ac:dyDescent="0.35">
      <c r="A2284" s="8" t="s">
        <v>18</v>
      </c>
      <c r="B2284" s="9"/>
      <c r="C2284" s="10">
        <v>15727365.690000001</v>
      </c>
      <c r="D2284" s="10">
        <v>8504306.7799999993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8429907787.5599985</v>
      </c>
      <c r="D2399" s="51">
        <v>5422157502.1100016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30878656.310002327</v>
      </c>
      <c r="D2401" s="51">
        <v>32410397.169998169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64F41-9865-40E1-A44B-E7D084DE13F4}">
  <dimension ref="A1:D2401"/>
  <sheetViews>
    <sheetView workbookViewId="0"/>
  </sheetViews>
  <sheetFormatPr defaultColWidth="11.5546875" defaultRowHeight="14.4" x14ac:dyDescent="0.3"/>
  <cols>
    <col min="2" max="2" width="93.109375" bestFit="1" customWidth="1"/>
    <col min="3" max="3" width="17.21875" customWidth="1"/>
    <col min="4" max="4" width="16.554687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>
        <v>94333000</v>
      </c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1332115010.3199999</v>
      </c>
      <c r="D8" s="7">
        <v>1180713827.6099999</v>
      </c>
    </row>
    <row r="9" spans="1:4" x14ac:dyDescent="0.3">
      <c r="A9" s="5">
        <v>1105</v>
      </c>
      <c r="B9" s="6" t="s">
        <v>9</v>
      </c>
      <c r="C9" s="7">
        <v>-56078898.479999997</v>
      </c>
      <c r="D9" s="7">
        <v>-35796632.259999998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323314308.80000001</v>
      </c>
      <c r="D11" s="7">
        <v>370392114.64999998</v>
      </c>
    </row>
    <row r="12" spans="1:4" x14ac:dyDescent="0.3">
      <c r="A12" s="5">
        <v>1108</v>
      </c>
      <c r="B12" s="6" t="s">
        <v>12</v>
      </c>
      <c r="C12" s="7">
        <v>2004999997.71</v>
      </c>
      <c r="D12" s="7">
        <v>1094099997.71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225000000</v>
      </c>
      <c r="D14" s="7">
        <v>332172000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374446520</v>
      </c>
      <c r="D16" s="7">
        <v>1025938320</v>
      </c>
    </row>
    <row r="17" spans="1:4" ht="15" thickBot="1" x14ac:dyDescent="0.35">
      <c r="A17" s="5">
        <v>1111</v>
      </c>
      <c r="B17" s="6" t="s">
        <v>17</v>
      </c>
      <c r="C17" s="7">
        <v>787438048.33000004</v>
      </c>
      <c r="D17" s="7">
        <v>754591513.11000001</v>
      </c>
    </row>
    <row r="18" spans="1:4" ht="15" thickBot="1" x14ac:dyDescent="0.35">
      <c r="A18" s="8" t="s">
        <v>18</v>
      </c>
      <c r="B18" s="9"/>
      <c r="C18" s="10">
        <v>5085567986.6800003</v>
      </c>
      <c r="D18" s="10">
        <v>4722111140.8199997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183726707.86000001</v>
      </c>
      <c r="D20" s="7">
        <v>908846.82</v>
      </c>
    </row>
    <row r="21" spans="1:4" x14ac:dyDescent="0.3">
      <c r="A21" s="5">
        <v>1202</v>
      </c>
      <c r="B21" s="6" t="s">
        <v>21</v>
      </c>
      <c r="C21" s="7">
        <v>422781.06</v>
      </c>
      <c r="D21" s="7">
        <v>362781</v>
      </c>
    </row>
    <row r="22" spans="1:4" x14ac:dyDescent="0.3">
      <c r="A22" s="5">
        <v>1203</v>
      </c>
      <c r="B22" s="6" t="s">
        <v>22</v>
      </c>
      <c r="C22" s="7">
        <v>113838059.52</v>
      </c>
      <c r="D22" s="7">
        <v>242973979.62</v>
      </c>
    </row>
    <row r="23" spans="1:4" x14ac:dyDescent="0.3">
      <c r="A23" s="5">
        <v>1204</v>
      </c>
      <c r="B23" s="6" t="s">
        <v>23</v>
      </c>
      <c r="C23" s="7">
        <v>1779663.28</v>
      </c>
      <c r="D23" s="7">
        <v>575589.57999999996</v>
      </c>
    </row>
    <row r="24" spans="1:4" ht="15" thickBot="1" x14ac:dyDescent="0.35">
      <c r="A24" s="15">
        <v>1205</v>
      </c>
      <c r="B24" s="16" t="s">
        <v>24</v>
      </c>
      <c r="C24" s="7">
        <v>24200821.579999998</v>
      </c>
      <c r="D24" s="17">
        <v>13139625.039999999</v>
      </c>
    </row>
    <row r="25" spans="1:4" ht="15" thickBot="1" x14ac:dyDescent="0.35">
      <c r="A25" s="8" t="s">
        <v>18</v>
      </c>
      <c r="B25" s="9"/>
      <c r="C25" s="10">
        <v>323968033.29999995</v>
      </c>
      <c r="D25" s="10">
        <v>257960822.06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277787241.12</v>
      </c>
      <c r="D27" s="7">
        <v>234199511.33000001</v>
      </c>
    </row>
    <row r="28" spans="1:4" x14ac:dyDescent="0.3">
      <c r="A28" s="5">
        <v>1302</v>
      </c>
      <c r="B28" s="6" t="s">
        <v>27</v>
      </c>
      <c r="C28" s="7">
        <v>373250913.06999999</v>
      </c>
      <c r="D28" s="7">
        <v>239344074.72999999</v>
      </c>
    </row>
    <row r="29" spans="1:4" x14ac:dyDescent="0.3">
      <c r="A29" s="5">
        <v>1303</v>
      </c>
      <c r="B29" s="6" t="s">
        <v>28</v>
      </c>
      <c r="C29" s="7">
        <v>43369769.799999997</v>
      </c>
      <c r="D29" s="7">
        <v>27576796.48</v>
      </c>
    </row>
    <row r="30" spans="1:4" x14ac:dyDescent="0.3">
      <c r="A30" s="5">
        <v>1304</v>
      </c>
      <c r="B30" s="6" t="s">
        <v>29</v>
      </c>
      <c r="C30" s="7">
        <v>25936868</v>
      </c>
      <c r="D30" s="7">
        <v>25219435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5019134.62</v>
      </c>
      <c r="D32" s="7">
        <v>3504869.22</v>
      </c>
    </row>
    <row r="33" spans="1:4" x14ac:dyDescent="0.3">
      <c r="A33" s="5">
        <v>1307</v>
      </c>
      <c r="B33" s="6" t="s">
        <v>32</v>
      </c>
      <c r="C33" s="7">
        <v>195072411.43000001</v>
      </c>
      <c r="D33" s="7">
        <v>108477136.36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108197273.13</v>
      </c>
      <c r="D37" s="7">
        <v>64334642.200000003</v>
      </c>
    </row>
    <row r="38" spans="1:4" x14ac:dyDescent="0.3">
      <c r="A38" s="15">
        <v>1312</v>
      </c>
      <c r="B38" s="16" t="s">
        <v>37</v>
      </c>
      <c r="C38" s="7">
        <v>21446871.170000002</v>
      </c>
      <c r="D38" s="7">
        <v>219900400.84999999</v>
      </c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1050080482.3399999</v>
      </c>
      <c r="D40" s="10">
        <v>922556866.17000008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>
        <v>6549489</v>
      </c>
      <c r="D42" s="7"/>
    </row>
    <row r="43" spans="1:4" x14ac:dyDescent="0.3">
      <c r="A43" s="5">
        <v>1402</v>
      </c>
      <c r="B43" s="6" t="s">
        <v>41</v>
      </c>
      <c r="C43" s="7">
        <v>172245316.11000001</v>
      </c>
      <c r="D43" s="7">
        <v>201729405.97</v>
      </c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>
        <v>125250399.48</v>
      </c>
      <c r="D47" s="7">
        <v>91865156.310000002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>
        <v>4702458.4400000004</v>
      </c>
      <c r="D50" s="20">
        <v>1499636.82</v>
      </c>
    </row>
    <row r="51" spans="1:4" ht="15" thickBot="1" x14ac:dyDescent="0.35">
      <c r="A51" s="8" t="s">
        <v>18</v>
      </c>
      <c r="B51" s="9"/>
      <c r="C51" s="10">
        <v>308747663.03000003</v>
      </c>
      <c r="D51" s="21">
        <v>295094199.09999996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3516004.55</v>
      </c>
      <c r="D53" s="7">
        <v>3872786.06</v>
      </c>
    </row>
    <row r="54" spans="1:4" x14ac:dyDescent="0.3">
      <c r="A54" s="5">
        <v>1502</v>
      </c>
      <c r="B54" s="6" t="s">
        <v>51</v>
      </c>
      <c r="C54" s="7">
        <v>16645275.83</v>
      </c>
      <c r="D54" s="7">
        <v>19217983.149999999</v>
      </c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218523995.19</v>
      </c>
      <c r="D57" s="7">
        <v>164143028.72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>
        <v>2.81</v>
      </c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281639103.81999999</v>
      </c>
      <c r="D61" s="20">
        <v>461032806.55000001</v>
      </c>
    </row>
    <row r="62" spans="1:4" ht="15" thickBot="1" x14ac:dyDescent="0.35">
      <c r="A62" s="24" t="s">
        <v>18</v>
      </c>
      <c r="B62" s="25"/>
      <c r="C62" s="21">
        <v>520324382.19999999</v>
      </c>
      <c r="D62" s="21">
        <v>648266604.48000002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80597178.180000007</v>
      </c>
      <c r="D64" s="7">
        <v>86384083.950000003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1250750824.79</v>
      </c>
      <c r="D68" s="7">
        <v>690792240</v>
      </c>
    </row>
    <row r="69" spans="1:4" ht="15" thickBot="1" x14ac:dyDescent="0.35">
      <c r="A69" s="8" t="s">
        <v>18</v>
      </c>
      <c r="B69" s="9"/>
      <c r="C69" s="10">
        <v>1331348002.97</v>
      </c>
      <c r="D69" s="10">
        <v>777176323.95000005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30662201.109999999</v>
      </c>
      <c r="D71" s="7">
        <v>182063383.81999999</v>
      </c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244588552.13</v>
      </c>
      <c r="D73" s="7">
        <v>196158162.99000001</v>
      </c>
    </row>
    <row r="74" spans="1:4" x14ac:dyDescent="0.3">
      <c r="A74" s="5">
        <v>1704</v>
      </c>
      <c r="B74" s="6" t="s">
        <v>68</v>
      </c>
      <c r="C74" s="7">
        <v>-175082468.03999999</v>
      </c>
      <c r="D74" s="7">
        <v>-137883134.22999999</v>
      </c>
    </row>
    <row r="75" spans="1:4" x14ac:dyDescent="0.3">
      <c r="A75" s="5">
        <v>1705</v>
      </c>
      <c r="B75" s="6" t="s">
        <v>69</v>
      </c>
      <c r="C75" s="7"/>
      <c r="D75" s="7"/>
    </row>
    <row r="76" spans="1:4" ht="15" thickBot="1" x14ac:dyDescent="0.35">
      <c r="A76" s="5">
        <v>1706</v>
      </c>
      <c r="B76" s="6" t="s">
        <v>70</v>
      </c>
      <c r="C76" s="7"/>
      <c r="D76" s="7"/>
    </row>
    <row r="77" spans="1:4" ht="15" thickBot="1" x14ac:dyDescent="0.35">
      <c r="A77" s="8" t="s">
        <v>18</v>
      </c>
      <c r="B77" s="9"/>
      <c r="C77" s="10">
        <v>100168285.20000002</v>
      </c>
      <c r="D77" s="10">
        <v>240338412.58000001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13485562.91</v>
      </c>
      <c r="D84" s="7">
        <v>20373741.43</v>
      </c>
    </row>
    <row r="85" spans="1:4" x14ac:dyDescent="0.3">
      <c r="A85" s="5">
        <v>1903</v>
      </c>
      <c r="B85" s="6" t="s">
        <v>76</v>
      </c>
      <c r="C85" s="7">
        <v>16335012.82</v>
      </c>
      <c r="D85" s="7">
        <v>11189148.82</v>
      </c>
    </row>
    <row r="86" spans="1:4" x14ac:dyDescent="0.3">
      <c r="A86" s="5">
        <v>1904</v>
      </c>
      <c r="B86" s="6" t="s">
        <v>77</v>
      </c>
      <c r="C86" s="7">
        <v>427571982.83999997</v>
      </c>
      <c r="D86" s="7">
        <v>408645180.75</v>
      </c>
    </row>
    <row r="87" spans="1:4" x14ac:dyDescent="0.3">
      <c r="A87" s="5">
        <v>1905</v>
      </c>
      <c r="B87" s="6" t="s">
        <v>78</v>
      </c>
      <c r="C87" s="7">
        <v>1057045574.46</v>
      </c>
      <c r="D87" s="7">
        <v>512106609.47000003</v>
      </c>
    </row>
    <row r="88" spans="1:4" x14ac:dyDescent="0.3">
      <c r="A88" s="5">
        <v>1906</v>
      </c>
      <c r="B88" s="6" t="s">
        <v>79</v>
      </c>
      <c r="C88" s="7">
        <v>-265218794.11000001</v>
      </c>
      <c r="D88" s="7">
        <v>-188740002.75</v>
      </c>
    </row>
    <row r="89" spans="1:4" x14ac:dyDescent="0.3">
      <c r="A89" s="5">
        <v>1907</v>
      </c>
      <c r="B89" s="6" t="s">
        <v>80</v>
      </c>
      <c r="C89" s="7">
        <v>362576754.5</v>
      </c>
      <c r="D89" s="7">
        <v>233837748.72999999</v>
      </c>
    </row>
    <row r="90" spans="1:4" x14ac:dyDescent="0.3">
      <c r="A90" s="5">
        <v>1908</v>
      </c>
      <c r="B90" s="6" t="s">
        <v>81</v>
      </c>
      <c r="C90" s="7">
        <v>-260830372.5</v>
      </c>
      <c r="D90" s="7">
        <v>-149304391.30000001</v>
      </c>
    </row>
    <row r="91" spans="1:4" ht="15" thickBot="1" x14ac:dyDescent="0.35">
      <c r="A91" s="5">
        <v>1910</v>
      </c>
      <c r="B91" s="6" t="s">
        <v>38</v>
      </c>
      <c r="C91" s="7">
        <v>12469521.34</v>
      </c>
      <c r="D91" s="7">
        <v>20616532.280000001</v>
      </c>
    </row>
    <row r="92" spans="1:4" ht="15" thickBot="1" x14ac:dyDescent="0.35">
      <c r="A92" s="8" t="s">
        <v>82</v>
      </c>
      <c r="B92" s="9"/>
      <c r="C92" s="10">
        <v>1363435242.26</v>
      </c>
      <c r="D92" s="10">
        <v>868724567.43000007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10083640077.980001</v>
      </c>
      <c r="D94" s="30">
        <v>8732228936.5900002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6344687.8799999999</v>
      </c>
      <c r="D98" s="7">
        <v>5359581.45</v>
      </c>
    </row>
    <row r="99" spans="1:4" x14ac:dyDescent="0.3">
      <c r="A99" s="5">
        <v>2102</v>
      </c>
      <c r="B99" s="6" t="s">
        <v>87</v>
      </c>
      <c r="C99" s="7">
        <v>16826819.82</v>
      </c>
      <c r="D99" s="7">
        <v>14639940.050000001</v>
      </c>
    </row>
    <row r="100" spans="1:4" x14ac:dyDescent="0.3">
      <c r="A100" s="5">
        <v>2103</v>
      </c>
      <c r="B100" s="6" t="s">
        <v>88</v>
      </c>
      <c r="C100" s="7">
        <v>774439.43</v>
      </c>
      <c r="D100" s="7">
        <v>631750.41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>
        <v>5268891.76</v>
      </c>
      <c r="D102" s="7">
        <v>12929150.439999999</v>
      </c>
    </row>
    <row r="103" spans="1:4" x14ac:dyDescent="0.3">
      <c r="A103" s="5">
        <v>2106</v>
      </c>
      <c r="B103" s="6" t="s">
        <v>91</v>
      </c>
      <c r="C103" s="7">
        <v>673460221.14999998</v>
      </c>
      <c r="D103" s="7">
        <v>597240031.41999996</v>
      </c>
    </row>
    <row r="104" spans="1:4" ht="15" thickBot="1" x14ac:dyDescent="0.35">
      <c r="A104" s="15">
        <v>2110</v>
      </c>
      <c r="B104" s="16" t="s">
        <v>92</v>
      </c>
      <c r="C104" s="7">
        <v>2053482.94</v>
      </c>
      <c r="D104" s="7">
        <v>1152625.93</v>
      </c>
    </row>
    <row r="105" spans="1:4" ht="15" thickBot="1" x14ac:dyDescent="0.35">
      <c r="A105" s="8" t="s">
        <v>18</v>
      </c>
      <c r="B105" s="9"/>
      <c r="C105" s="10">
        <v>704728542.98000002</v>
      </c>
      <c r="D105" s="10">
        <v>631953079.69999993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11209080.529999999</v>
      </c>
      <c r="D107" s="7">
        <v>8249488.3399999999</v>
      </c>
    </row>
    <row r="108" spans="1:4" x14ac:dyDescent="0.3">
      <c r="A108" s="5">
        <v>2202</v>
      </c>
      <c r="B108" s="6" t="s">
        <v>95</v>
      </c>
      <c r="C108" s="7">
        <v>-412852.76</v>
      </c>
      <c r="D108" s="7">
        <v>-12481000.789999999</v>
      </c>
    </row>
    <row r="109" spans="1:4" x14ac:dyDescent="0.3">
      <c r="A109" s="5">
        <v>2203</v>
      </c>
      <c r="B109" s="59" t="s">
        <v>96</v>
      </c>
      <c r="C109" s="7">
        <v>-115448.79</v>
      </c>
      <c r="D109" s="7">
        <v>355576.5</v>
      </c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>
        <v>979721.06</v>
      </c>
      <c r="D111" s="7">
        <v>981157.03</v>
      </c>
    </row>
    <row r="112" spans="1:4" x14ac:dyDescent="0.3">
      <c r="A112" s="5">
        <v>2206</v>
      </c>
      <c r="B112" s="6" t="s">
        <v>99</v>
      </c>
      <c r="C112" s="7">
        <v>456355472.56999999</v>
      </c>
      <c r="D112" s="7">
        <v>321074587.55000001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6782983.1500000004</v>
      </c>
      <c r="D114" s="7">
        <v>3519513.75</v>
      </c>
    </row>
    <row r="115" spans="1:4" x14ac:dyDescent="0.3">
      <c r="A115" s="5">
        <v>2209</v>
      </c>
      <c r="B115" s="6" t="s">
        <v>102</v>
      </c>
      <c r="C115" s="7">
        <v>2157073.71</v>
      </c>
      <c r="D115" s="7">
        <v>-137432.1</v>
      </c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>
        <v>1994574.61</v>
      </c>
      <c r="D117" s="7">
        <v>1729498.48</v>
      </c>
    </row>
    <row r="118" spans="1:4" x14ac:dyDescent="0.3">
      <c r="A118" s="5">
        <v>2212</v>
      </c>
      <c r="B118" s="6" t="s">
        <v>105</v>
      </c>
      <c r="C118" s="7">
        <v>419580.34</v>
      </c>
      <c r="D118" s="7">
        <v>263039.5</v>
      </c>
    </row>
    <row r="119" spans="1:4" x14ac:dyDescent="0.3">
      <c r="A119" s="5">
        <v>2213</v>
      </c>
      <c r="B119" s="6" t="s">
        <v>106</v>
      </c>
      <c r="C119" s="7">
        <v>3810.19</v>
      </c>
      <c r="D119" s="7">
        <v>14086.81</v>
      </c>
    </row>
    <row r="120" spans="1:4" x14ac:dyDescent="0.3">
      <c r="A120" s="5">
        <v>2214</v>
      </c>
      <c r="B120" s="6" t="s">
        <v>107</v>
      </c>
      <c r="C120" s="7">
        <v>235737.59</v>
      </c>
      <c r="D120" s="7">
        <v>74756.97</v>
      </c>
    </row>
    <row r="121" spans="1:4" x14ac:dyDescent="0.3">
      <c r="A121" s="5">
        <v>2215</v>
      </c>
      <c r="B121" s="6" t="s">
        <v>108</v>
      </c>
      <c r="C121" s="7">
        <v>742475.68</v>
      </c>
      <c r="D121" s="7">
        <v>718714.66</v>
      </c>
    </row>
    <row r="122" spans="1:4" ht="15" thickBot="1" x14ac:dyDescent="0.35">
      <c r="A122" s="18">
        <v>2216</v>
      </c>
      <c r="B122" s="19" t="s">
        <v>109</v>
      </c>
      <c r="C122" s="7">
        <v>7862009.8799999999</v>
      </c>
      <c r="D122" s="7">
        <v>5857608.4199999999</v>
      </c>
    </row>
    <row r="123" spans="1:4" ht="15" thickBot="1" x14ac:dyDescent="0.35">
      <c r="A123" s="8" t="s">
        <v>18</v>
      </c>
      <c r="B123" s="9"/>
      <c r="C123" s="10">
        <v>488214217.75999993</v>
      </c>
      <c r="D123" s="10">
        <v>330219595.12000006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>
        <v>1931528.32</v>
      </c>
      <c r="D125" s="7">
        <v>1365555.1</v>
      </c>
    </row>
    <row r="126" spans="1:4" x14ac:dyDescent="0.3">
      <c r="A126" s="5">
        <v>2302</v>
      </c>
      <c r="B126" s="6" t="s">
        <v>112</v>
      </c>
      <c r="C126" s="7">
        <v>60395271.799999997</v>
      </c>
      <c r="D126" s="7">
        <v>48237559.299999997</v>
      </c>
    </row>
    <row r="127" spans="1:4" x14ac:dyDescent="0.3">
      <c r="A127" s="5">
        <v>2303</v>
      </c>
      <c r="B127" s="6" t="s">
        <v>113</v>
      </c>
      <c r="C127" s="7">
        <v>316389.19</v>
      </c>
      <c r="D127" s="7">
        <v>202766.2</v>
      </c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>
        <v>1635091999.3399999</v>
      </c>
      <c r="D129" s="7">
        <v>1522489142.6900001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>
        <v>34301411.539999999</v>
      </c>
      <c r="D132" s="7">
        <v>26478492.210000001</v>
      </c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>
        <v>589687.92000000004</v>
      </c>
      <c r="D135" s="7">
        <v>1034304.21</v>
      </c>
    </row>
    <row r="136" spans="1:4" x14ac:dyDescent="0.3">
      <c r="A136" s="5">
        <v>2312</v>
      </c>
      <c r="B136" s="6" t="s">
        <v>122</v>
      </c>
      <c r="C136" s="7">
        <v>-10705404.02</v>
      </c>
      <c r="D136" s="7">
        <v>-23321719.039999999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199499879.56999999</v>
      </c>
      <c r="D138" s="7">
        <v>217258372.91</v>
      </c>
    </row>
    <row r="139" spans="1:4" x14ac:dyDescent="0.3">
      <c r="A139" s="5">
        <v>2314</v>
      </c>
      <c r="B139" s="6" t="s">
        <v>125</v>
      </c>
      <c r="C139" s="7">
        <v>-14269312.380000001</v>
      </c>
      <c r="D139" s="7">
        <v>-15933113.65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1907151451.2799997</v>
      </c>
      <c r="D141" s="10">
        <v>1777811359.9300001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970202.57</v>
      </c>
      <c r="D143" s="7">
        <v>1668623.93</v>
      </c>
    </row>
    <row r="144" spans="1:4" x14ac:dyDescent="0.3">
      <c r="A144" s="5">
        <v>2402</v>
      </c>
      <c r="B144" s="6" t="s">
        <v>129</v>
      </c>
      <c r="C144" s="7">
        <v>71161933.5</v>
      </c>
      <c r="D144" s="7">
        <v>84703093.269999996</v>
      </c>
    </row>
    <row r="145" spans="1:4" x14ac:dyDescent="0.3">
      <c r="A145" s="5">
        <v>2403</v>
      </c>
      <c r="B145" s="6" t="s">
        <v>130</v>
      </c>
      <c r="C145" s="7">
        <v>44892977.030000001</v>
      </c>
      <c r="D145" s="7">
        <v>32679438.629999999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5446627.6699999999</v>
      </c>
      <c r="D147" s="7">
        <v>5261320.55</v>
      </c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122471740.77</v>
      </c>
      <c r="D149" s="10">
        <v>124312476.38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5194750.96</v>
      </c>
      <c r="D151" s="7">
        <v>14433312.6</v>
      </c>
    </row>
    <row r="152" spans="1:4" x14ac:dyDescent="0.3">
      <c r="A152" s="5">
        <v>2502</v>
      </c>
      <c r="B152" s="6" t="s">
        <v>136</v>
      </c>
      <c r="C152" s="7">
        <v>19891.830000000002</v>
      </c>
      <c r="D152" s="7">
        <v>-149158.82</v>
      </c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95263771.75</v>
      </c>
      <c r="D155" s="7">
        <v>31573195.960000001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100478414.54000001</v>
      </c>
      <c r="D157" s="10">
        <v>45857349.740000002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39782887.5</v>
      </c>
      <c r="D160" s="7">
        <v>48086342.509999998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>
        <v>86368239.930000007</v>
      </c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92805135.079999998</v>
      </c>
      <c r="D164" s="7">
        <v>238057407.28999999</v>
      </c>
    </row>
    <row r="165" spans="1:4" x14ac:dyDescent="0.3">
      <c r="A165" s="5">
        <v>2607</v>
      </c>
      <c r="B165" s="6" t="s">
        <v>148</v>
      </c>
      <c r="C165" s="7">
        <v>546091130</v>
      </c>
      <c r="D165" s="7">
        <v>663161520</v>
      </c>
    </row>
    <row r="166" spans="1:4" ht="15" thickBot="1" x14ac:dyDescent="0.35">
      <c r="A166" s="18">
        <v>2608</v>
      </c>
      <c r="B166" s="19" t="s">
        <v>149</v>
      </c>
      <c r="C166" s="20"/>
      <c r="D166" s="20">
        <v>2102.77</v>
      </c>
    </row>
    <row r="167" spans="1:4" ht="15" thickBot="1" x14ac:dyDescent="0.35">
      <c r="A167" s="8" t="s">
        <v>18</v>
      </c>
      <c r="B167" s="9"/>
      <c r="C167" s="10">
        <v>678679152.58000004</v>
      </c>
      <c r="D167" s="10">
        <v>1035675612.5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32840359.59</v>
      </c>
      <c r="D169" s="7">
        <v>23145514.739999998</v>
      </c>
    </row>
    <row r="170" spans="1:4" x14ac:dyDescent="0.3">
      <c r="A170" s="5">
        <v>2702</v>
      </c>
      <c r="B170" s="6" t="s">
        <v>152</v>
      </c>
      <c r="C170" s="7">
        <v>9490.65</v>
      </c>
      <c r="D170" s="7">
        <v>10818.49</v>
      </c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95756157.459999993</v>
      </c>
      <c r="D172" s="7"/>
    </row>
    <row r="173" spans="1:4" x14ac:dyDescent="0.3">
      <c r="A173" s="5">
        <v>2705</v>
      </c>
      <c r="B173" s="6" t="s">
        <v>155</v>
      </c>
      <c r="C173" s="7">
        <v>17852703.75</v>
      </c>
      <c r="D173" s="7">
        <v>15240128.949999999</v>
      </c>
    </row>
    <row r="174" spans="1:4" x14ac:dyDescent="0.3">
      <c r="A174" s="5">
        <v>2706</v>
      </c>
      <c r="B174" s="6" t="s">
        <v>156</v>
      </c>
      <c r="C174" s="7">
        <v>6563440.1799999997</v>
      </c>
      <c r="D174" s="7">
        <v>5834598.7599999998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958308.77</v>
      </c>
      <c r="D177" s="7">
        <v>772777.75</v>
      </c>
    </row>
    <row r="178" spans="1:4" x14ac:dyDescent="0.3">
      <c r="A178" s="5">
        <v>2710</v>
      </c>
      <c r="B178" s="6" t="s">
        <v>160</v>
      </c>
      <c r="C178" s="7">
        <v>3620358.06</v>
      </c>
      <c r="D178" s="7">
        <v>3617621.13</v>
      </c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21978021.690000001</v>
      </c>
      <c r="D181" s="7">
        <v>18973300.199999999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46015649.640000001</v>
      </c>
      <c r="D183" s="7">
        <v>32501751.559999999</v>
      </c>
    </row>
    <row r="184" spans="1:4" x14ac:dyDescent="0.3">
      <c r="A184" s="5">
        <v>2716</v>
      </c>
      <c r="B184" s="6" t="s">
        <v>166</v>
      </c>
      <c r="C184" s="7">
        <v>188596598.34999999</v>
      </c>
      <c r="D184" s="7">
        <v>98739388.659999996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8686348.5199999996</v>
      </c>
      <c r="D187" s="7">
        <v>6881569.4299999997</v>
      </c>
    </row>
    <row r="188" spans="1:4" x14ac:dyDescent="0.3">
      <c r="A188" s="15">
        <v>2720</v>
      </c>
      <c r="B188" s="16" t="s">
        <v>170</v>
      </c>
      <c r="C188" s="7">
        <v>649930.46</v>
      </c>
      <c r="D188" s="7">
        <v>503094.42</v>
      </c>
    </row>
    <row r="189" spans="1:4" x14ac:dyDescent="0.3">
      <c r="A189" s="15">
        <v>2721</v>
      </c>
      <c r="B189" s="16" t="s">
        <v>171</v>
      </c>
      <c r="C189" s="7">
        <v>8626720.5299999993</v>
      </c>
      <c r="D189" s="7">
        <v>6794171.4000000004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136120735.33000001</v>
      </c>
      <c r="D191" s="20">
        <v>11739485.66</v>
      </c>
    </row>
    <row r="192" spans="1:4" ht="15" thickBot="1" x14ac:dyDescent="0.35">
      <c r="A192" s="8" t="s">
        <v>18</v>
      </c>
      <c r="B192" s="9"/>
      <c r="C192" s="21">
        <v>568274822.9799999</v>
      </c>
      <c r="D192" s="21">
        <v>224754221.15000001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249255027.08000001</v>
      </c>
      <c r="D195" s="7">
        <v>214013553.18000001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190410348.18000001</v>
      </c>
      <c r="D199" s="7">
        <v>125161800.08</v>
      </c>
    </row>
    <row r="200" spans="1:4" ht="15" thickBot="1" x14ac:dyDescent="0.35">
      <c r="A200" s="8" t="s">
        <v>18</v>
      </c>
      <c r="B200" s="9"/>
      <c r="C200" s="10">
        <v>439665375.25999999</v>
      </c>
      <c r="D200" s="10">
        <v>339175353.25999999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73911735.459999993</v>
      </c>
      <c r="D202" s="7">
        <v>49803753.479999997</v>
      </c>
    </row>
    <row r="203" spans="1:4" x14ac:dyDescent="0.3">
      <c r="A203" s="5">
        <v>2902</v>
      </c>
      <c r="B203" s="6" t="s">
        <v>182</v>
      </c>
      <c r="C203" s="7">
        <v>81440721.290000007</v>
      </c>
      <c r="D203" s="7">
        <v>97967704.799999997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4539448.1500000004</v>
      </c>
      <c r="D205" s="7">
        <v>2129375.0499999998</v>
      </c>
    </row>
    <row r="206" spans="1:4" ht="15" thickBot="1" x14ac:dyDescent="0.35">
      <c r="A206" s="15">
        <v>2910</v>
      </c>
      <c r="B206" s="16" t="s">
        <v>38</v>
      </c>
      <c r="C206" s="7">
        <v>7144.21</v>
      </c>
      <c r="D206" s="7">
        <v>9725969.2300000004</v>
      </c>
    </row>
    <row r="207" spans="1:4" ht="15" thickBot="1" x14ac:dyDescent="0.35">
      <c r="A207" s="8" t="s">
        <v>18</v>
      </c>
      <c r="B207" s="9"/>
      <c r="C207" s="10">
        <v>159899049.11000001</v>
      </c>
      <c r="D207" s="10">
        <v>159626802.56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5169562767.2599993</v>
      </c>
      <c r="D209" s="30">
        <v>4669385850.3400002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3000000000</v>
      </c>
      <c r="D213" s="7">
        <v>3000000000</v>
      </c>
    </row>
    <row r="214" spans="1:4" x14ac:dyDescent="0.3">
      <c r="A214" s="5">
        <v>3102</v>
      </c>
      <c r="B214" s="6" t="s">
        <v>189</v>
      </c>
      <c r="C214" s="7">
        <v>-185779000</v>
      </c>
      <c r="D214" s="7">
        <v>-185779000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2814221000</v>
      </c>
      <c r="D216" s="10">
        <v>2814221000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189996067.62</v>
      </c>
      <c r="D221" s="7">
        <v>122308953.62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1909860243.3499999</v>
      </c>
      <c r="D223" s="7">
        <v>1126313132.6300001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2099856310.9699998</v>
      </c>
      <c r="D225" s="10">
        <v>1248622086.25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4914077310.9699993</v>
      </c>
      <c r="D227" s="30">
        <v>4062843086.25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10083640078.23</v>
      </c>
      <c r="D229" s="30">
        <v>8732228936.5900002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1547596.36</v>
      </c>
      <c r="D234" s="7">
        <v>1963411.01</v>
      </c>
    </row>
    <row r="235" spans="1:4" x14ac:dyDescent="0.3">
      <c r="A235" s="5">
        <v>410102</v>
      </c>
      <c r="B235" s="6" t="s">
        <v>204</v>
      </c>
      <c r="C235" s="7">
        <v>26927102.91</v>
      </c>
      <c r="D235" s="7">
        <v>22574327.280000001</v>
      </c>
    </row>
    <row r="236" spans="1:4" x14ac:dyDescent="0.3">
      <c r="A236" s="5">
        <v>410103</v>
      </c>
      <c r="B236" s="6" t="s">
        <v>87</v>
      </c>
      <c r="C236" s="7">
        <v>190101550.47</v>
      </c>
      <c r="D236" s="7">
        <v>161035760.30000001</v>
      </c>
    </row>
    <row r="237" spans="1:4" x14ac:dyDescent="0.3">
      <c r="A237" s="5">
        <v>410104</v>
      </c>
      <c r="B237" s="6" t="s">
        <v>205</v>
      </c>
      <c r="C237" s="7">
        <v>5718812.9299999997</v>
      </c>
      <c r="D237" s="7">
        <v>5542482.21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>
        <v>23332448.879999999</v>
      </c>
      <c r="D242" s="7">
        <v>18055754.059999999</v>
      </c>
    </row>
    <row r="243" spans="1:4" x14ac:dyDescent="0.3">
      <c r="A243" s="5">
        <v>410107</v>
      </c>
      <c r="B243" s="6" t="s">
        <v>91</v>
      </c>
      <c r="C243" s="7">
        <v>7179411430.2299995</v>
      </c>
      <c r="D243" s="7">
        <v>6629573953.25</v>
      </c>
    </row>
    <row r="244" spans="1:4" ht="15" thickBot="1" x14ac:dyDescent="0.35">
      <c r="A244" s="18">
        <v>410108</v>
      </c>
      <c r="B244" s="19" t="s">
        <v>210</v>
      </c>
      <c r="C244" s="20">
        <v>20870644.350000001</v>
      </c>
      <c r="D244" s="20">
        <v>11400375.24</v>
      </c>
    </row>
    <row r="245" spans="1:4" ht="15" thickBot="1" x14ac:dyDescent="0.35">
      <c r="A245" s="8" t="s">
        <v>18</v>
      </c>
      <c r="B245" s="9"/>
      <c r="C245" s="21">
        <v>7447909586.1300001</v>
      </c>
      <c r="D245" s="21">
        <v>6850146063.3499994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>
        <v>497378.75</v>
      </c>
      <c r="D248" s="7">
        <v>510219.68</v>
      </c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497378.75</v>
      </c>
      <c r="D257" s="10">
        <v>510219.68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25534.23</v>
      </c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25534.23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2856702.78</v>
      </c>
      <c r="D294" s="7">
        <v>2444881.88</v>
      </c>
    </row>
    <row r="295" spans="1:4" x14ac:dyDescent="0.3">
      <c r="A295" s="5">
        <v>410602</v>
      </c>
      <c r="B295" s="6" t="s">
        <v>88</v>
      </c>
      <c r="C295" s="7">
        <v>88627.92</v>
      </c>
      <c r="D295" s="7">
        <v>79178.66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>
        <v>390853</v>
      </c>
    </row>
    <row r="301" spans="1:4" x14ac:dyDescent="0.3">
      <c r="A301" s="5">
        <v>410605</v>
      </c>
      <c r="B301" s="6" t="s">
        <v>91</v>
      </c>
      <c r="C301" s="7">
        <v>48959217.350000001</v>
      </c>
      <c r="D301" s="7">
        <v>43104348.979999997</v>
      </c>
    </row>
    <row r="302" spans="1:4" ht="15" thickBot="1" x14ac:dyDescent="0.35">
      <c r="A302" s="18">
        <v>410606</v>
      </c>
      <c r="B302" s="19" t="s">
        <v>210</v>
      </c>
      <c r="C302" s="7">
        <v>1215222.72</v>
      </c>
      <c r="D302" s="7">
        <v>817764.78</v>
      </c>
    </row>
    <row r="303" spans="1:4" ht="15" thickBot="1" x14ac:dyDescent="0.35">
      <c r="A303" s="8" t="s">
        <v>18</v>
      </c>
      <c r="B303" s="9"/>
      <c r="C303" s="10">
        <v>53119770.770000003</v>
      </c>
      <c r="D303" s="10">
        <v>46837027.299999997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>
        <v>62499.92</v>
      </c>
    </row>
    <row r="306" spans="1:4" x14ac:dyDescent="0.3">
      <c r="A306" s="5">
        <v>410702</v>
      </c>
      <c r="B306" s="6" t="s">
        <v>220</v>
      </c>
      <c r="C306" s="7">
        <v>556251.56000000006</v>
      </c>
      <c r="D306" s="7">
        <v>462686.88</v>
      </c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>
        <v>409703.35</v>
      </c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556251.56000000006</v>
      </c>
      <c r="D317" s="10">
        <v>934890.15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>
        <v>96725626.069999993</v>
      </c>
      <c r="D323" s="7">
        <v>88505274.329999998</v>
      </c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96725626.069999993</v>
      </c>
      <c r="D331" s="10">
        <v>88505274.329999998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2706521.81</v>
      </c>
      <c r="D333" s="7">
        <v>2527249.59</v>
      </c>
    </row>
    <row r="334" spans="1:4" x14ac:dyDescent="0.3">
      <c r="A334" s="5">
        <v>410902</v>
      </c>
      <c r="B334" s="6" t="s">
        <v>87</v>
      </c>
      <c r="C334" s="7">
        <v>8051799.8300000001</v>
      </c>
      <c r="D334" s="7">
        <v>7818868.9299999997</v>
      </c>
    </row>
    <row r="335" spans="1:4" x14ac:dyDescent="0.3">
      <c r="A335" s="5">
        <v>410903</v>
      </c>
      <c r="B335" s="6" t="s">
        <v>88</v>
      </c>
      <c r="C335" s="7">
        <v>277121.42</v>
      </c>
      <c r="D335" s="7">
        <v>401731.25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>
        <v>12929150.439999999</v>
      </c>
      <c r="D340" s="7"/>
    </row>
    <row r="341" spans="1:4" x14ac:dyDescent="0.3">
      <c r="A341" s="5">
        <v>410906</v>
      </c>
      <c r="B341" s="6" t="s">
        <v>91</v>
      </c>
      <c r="C341" s="7">
        <v>331478696.45999998</v>
      </c>
      <c r="D341" s="7">
        <v>282195442.06999999</v>
      </c>
    </row>
    <row r="342" spans="1:4" ht="15" thickBot="1" x14ac:dyDescent="0.35">
      <c r="A342" s="18">
        <v>410907</v>
      </c>
      <c r="B342" s="19" t="s">
        <v>92</v>
      </c>
      <c r="C342" s="7">
        <v>570018.75</v>
      </c>
      <c r="D342" s="7">
        <v>192352.75</v>
      </c>
    </row>
    <row r="343" spans="1:4" ht="15" thickBot="1" x14ac:dyDescent="0.35">
      <c r="A343" s="8" t="s">
        <v>18</v>
      </c>
      <c r="B343" s="9"/>
      <c r="C343" s="10">
        <v>356013308.70999998</v>
      </c>
      <c r="D343" s="10">
        <v>293135644.58999997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>
        <v>10796</v>
      </c>
      <c r="D345" s="7">
        <v>10705</v>
      </c>
    </row>
    <row r="346" spans="1:4" x14ac:dyDescent="0.3">
      <c r="A346" s="5">
        <v>411002</v>
      </c>
      <c r="B346" s="6" t="s">
        <v>87</v>
      </c>
      <c r="C346" s="7">
        <v>131687.88</v>
      </c>
      <c r="D346" s="7">
        <v>332048.53000000003</v>
      </c>
    </row>
    <row r="347" spans="1:4" x14ac:dyDescent="0.3">
      <c r="A347" s="5">
        <v>411003</v>
      </c>
      <c r="B347" s="6" t="s">
        <v>88</v>
      </c>
      <c r="C347" s="7">
        <v>1080.01</v>
      </c>
      <c r="D347" s="7">
        <v>928.09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>
        <v>17422629.649999999</v>
      </c>
      <c r="D353" s="7">
        <v>20753467.620000001</v>
      </c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17566193.539999999</v>
      </c>
      <c r="D355" s="10">
        <v>21097149.240000002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>
        <v>2311421.2200000002</v>
      </c>
      <c r="D357" s="7">
        <v>2376499.9700000002</v>
      </c>
    </row>
    <row r="358" spans="1:4" x14ac:dyDescent="0.3">
      <c r="A358" s="5">
        <v>411102</v>
      </c>
      <c r="B358" s="6" t="s">
        <v>237</v>
      </c>
      <c r="C358" s="7">
        <v>57408197.329999998</v>
      </c>
      <c r="D358" s="7">
        <v>40716685.920000002</v>
      </c>
    </row>
    <row r="359" spans="1:4" x14ac:dyDescent="0.3">
      <c r="A359" s="5">
        <v>411103</v>
      </c>
      <c r="B359" s="6" t="s">
        <v>238</v>
      </c>
      <c r="C359" s="7">
        <v>241266.2</v>
      </c>
      <c r="D359" s="7">
        <v>28000</v>
      </c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>
        <v>1438451746.73</v>
      </c>
      <c r="D361" s="7">
        <v>1396889370.3900001</v>
      </c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>
        <v>30393594.219999999</v>
      </c>
      <c r="D367" s="7">
        <v>20600120.82</v>
      </c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>
        <v>467710.63</v>
      </c>
      <c r="D370" s="20">
        <v>1337545.44</v>
      </c>
    </row>
    <row r="371" spans="1:4" ht="15" thickBot="1" x14ac:dyDescent="0.35">
      <c r="A371" s="8" t="s">
        <v>18</v>
      </c>
      <c r="B371" s="9"/>
      <c r="C371" s="10">
        <v>1529273936.3300002</v>
      </c>
      <c r="D371" s="10">
        <v>1461948222.5400002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>
        <v>2389522.58</v>
      </c>
      <c r="D374" s="7">
        <v>1487129.11</v>
      </c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>
        <v>5129970.5999999996</v>
      </c>
      <c r="D377" s="7">
        <v>18606701.960000001</v>
      </c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>
        <v>53783.44</v>
      </c>
    </row>
    <row r="387" spans="1:4" ht="15" thickBot="1" x14ac:dyDescent="0.35">
      <c r="A387" s="8" t="s">
        <v>18</v>
      </c>
      <c r="B387" s="9"/>
      <c r="C387" s="10">
        <v>7519493.1799999997</v>
      </c>
      <c r="D387" s="10">
        <v>20147614.510000002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111917347.84999999</v>
      </c>
      <c r="D585" s="7">
        <v>75919287.920000002</v>
      </c>
    </row>
    <row r="586" spans="1:4" x14ac:dyDescent="0.3">
      <c r="A586" s="5">
        <v>430102</v>
      </c>
      <c r="B586" s="6" t="s">
        <v>95</v>
      </c>
      <c r="C586" s="7">
        <v>161610257.09</v>
      </c>
      <c r="D586" s="7">
        <v>109515585.06999999</v>
      </c>
    </row>
    <row r="587" spans="1:4" x14ac:dyDescent="0.3">
      <c r="A587" s="5">
        <v>430103</v>
      </c>
      <c r="B587" s="6" t="s">
        <v>96</v>
      </c>
      <c r="C587" s="7">
        <v>290855.94</v>
      </c>
      <c r="D587" s="7">
        <v>658231.59</v>
      </c>
    </row>
    <row r="588" spans="1:4" x14ac:dyDescent="0.3">
      <c r="A588" s="5">
        <v>430104</v>
      </c>
      <c r="B588" s="6" t="s">
        <v>97</v>
      </c>
      <c r="C588" s="7">
        <v>1070556.8600000001</v>
      </c>
      <c r="D588" s="7">
        <v>1031991.33</v>
      </c>
    </row>
    <row r="589" spans="1:4" x14ac:dyDescent="0.3">
      <c r="A589" s="5">
        <v>430105</v>
      </c>
      <c r="B589" s="6" t="s">
        <v>98</v>
      </c>
      <c r="C589" s="7">
        <v>8834146.2100000009</v>
      </c>
      <c r="D589" s="7">
        <v>7746545.8099999996</v>
      </c>
    </row>
    <row r="590" spans="1:4" x14ac:dyDescent="0.3">
      <c r="A590" s="5">
        <v>430106</v>
      </c>
      <c r="B590" s="6" t="s">
        <v>270</v>
      </c>
      <c r="C590" s="7">
        <v>633577301.36000001</v>
      </c>
      <c r="D590" s="7">
        <v>432436068.77999997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14415554.720000001</v>
      </c>
      <c r="D592" s="7">
        <v>11913184.35</v>
      </c>
    </row>
    <row r="593" spans="1:4" x14ac:dyDescent="0.3">
      <c r="A593" s="5">
        <v>430109</v>
      </c>
      <c r="B593" s="6" t="s">
        <v>102</v>
      </c>
      <c r="C593" s="7">
        <v>19447729.84</v>
      </c>
      <c r="D593" s="7">
        <v>10918373.470000001</v>
      </c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>
        <v>10340049.529999999</v>
      </c>
      <c r="D595" s="7">
        <v>10085630.27</v>
      </c>
    </row>
    <row r="596" spans="1:4" x14ac:dyDescent="0.3">
      <c r="A596" s="5">
        <v>430112</v>
      </c>
      <c r="B596" s="6" t="s">
        <v>105</v>
      </c>
      <c r="C596" s="7">
        <v>1643479.77</v>
      </c>
      <c r="D596" s="7">
        <v>1525622.04</v>
      </c>
    </row>
    <row r="597" spans="1:4" x14ac:dyDescent="0.3">
      <c r="A597" s="5">
        <v>430113</v>
      </c>
      <c r="B597" s="6" t="s">
        <v>106</v>
      </c>
      <c r="C597" s="7"/>
      <c r="D597" s="7">
        <v>37277.29</v>
      </c>
    </row>
    <row r="598" spans="1:4" x14ac:dyDescent="0.3">
      <c r="A598" s="5">
        <v>430114</v>
      </c>
      <c r="B598" s="6" t="s">
        <v>107</v>
      </c>
      <c r="C598" s="7">
        <v>338011.59</v>
      </c>
      <c r="D598" s="7">
        <v>86031.09</v>
      </c>
    </row>
    <row r="599" spans="1:4" ht="15" thickBot="1" x14ac:dyDescent="0.35">
      <c r="A599" s="18">
        <v>430115</v>
      </c>
      <c r="B599" s="19" t="s">
        <v>108</v>
      </c>
      <c r="C599" s="7">
        <v>2431916.7000000002</v>
      </c>
      <c r="D599" s="7">
        <v>1760137.52</v>
      </c>
    </row>
    <row r="600" spans="1:4" ht="15" thickBot="1" x14ac:dyDescent="0.35">
      <c r="A600" s="8" t="s">
        <v>18</v>
      </c>
      <c r="B600" s="9"/>
      <c r="C600" s="10">
        <v>965917207.46000004</v>
      </c>
      <c r="D600" s="10">
        <v>663633966.52999997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22004159.620000001</v>
      </c>
      <c r="D602" s="7">
        <v>14486201.77</v>
      </c>
    </row>
    <row r="603" spans="1:4" x14ac:dyDescent="0.3">
      <c r="A603" s="5">
        <v>430202</v>
      </c>
      <c r="B603" s="6" t="s">
        <v>95</v>
      </c>
      <c r="C603" s="7">
        <v>15685443.689999999</v>
      </c>
      <c r="D603" s="7">
        <v>10278299.390000001</v>
      </c>
    </row>
    <row r="604" spans="1:4" x14ac:dyDescent="0.3">
      <c r="A604" s="5">
        <v>430203</v>
      </c>
      <c r="B604" s="6" t="s">
        <v>96</v>
      </c>
      <c r="C604" s="7">
        <v>19948.29</v>
      </c>
      <c r="D604" s="7">
        <v>56074.33</v>
      </c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>
        <v>1102790.1499999999</v>
      </c>
      <c r="D606" s="7">
        <v>845013.12</v>
      </c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>
        <v>1983858.12</v>
      </c>
      <c r="D609" s="7">
        <v>1608848.36</v>
      </c>
    </row>
    <row r="610" spans="1:4" x14ac:dyDescent="0.3">
      <c r="A610" s="5">
        <v>430209</v>
      </c>
      <c r="B610" s="6" t="s">
        <v>102</v>
      </c>
      <c r="C610" s="7">
        <v>3206136</v>
      </c>
      <c r="D610" s="7">
        <v>1796525.17</v>
      </c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>
        <v>369019</v>
      </c>
      <c r="D612" s="7">
        <v>287440.68</v>
      </c>
    </row>
    <row r="613" spans="1:4" x14ac:dyDescent="0.3">
      <c r="A613" s="5">
        <v>430212</v>
      </c>
      <c r="B613" s="6" t="s">
        <v>105</v>
      </c>
      <c r="C613" s="7">
        <v>380021.97</v>
      </c>
      <c r="D613" s="7">
        <v>364712.01</v>
      </c>
    </row>
    <row r="614" spans="1:4" x14ac:dyDescent="0.3">
      <c r="A614" s="5">
        <v>430213</v>
      </c>
      <c r="B614" s="6" t="s">
        <v>106</v>
      </c>
      <c r="C614" s="7"/>
      <c r="D614" s="7">
        <v>8204.16</v>
      </c>
    </row>
    <row r="615" spans="1:4" x14ac:dyDescent="0.3">
      <c r="A615" s="5">
        <v>430214</v>
      </c>
      <c r="B615" s="6" t="s">
        <v>107</v>
      </c>
      <c r="C615" s="7">
        <v>79263.59</v>
      </c>
      <c r="D615" s="7">
        <v>-1167.25</v>
      </c>
    </row>
    <row r="616" spans="1:4" ht="15" thickBot="1" x14ac:dyDescent="0.35">
      <c r="A616" s="18">
        <v>430215</v>
      </c>
      <c r="B616" s="19" t="s">
        <v>108</v>
      </c>
      <c r="C616" s="7">
        <v>494422.65</v>
      </c>
      <c r="D616" s="7">
        <v>396370.38</v>
      </c>
    </row>
    <row r="617" spans="1:4" ht="15" thickBot="1" x14ac:dyDescent="0.35">
      <c r="A617" s="8" t="s">
        <v>18</v>
      </c>
      <c r="B617" s="9"/>
      <c r="C617" s="10">
        <v>45325063.079999998</v>
      </c>
      <c r="D617" s="10">
        <v>30126522.120000001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3796869.88</v>
      </c>
      <c r="D619" s="7">
        <v>2750498.22</v>
      </c>
    </row>
    <row r="620" spans="1:4" x14ac:dyDescent="0.3">
      <c r="A620" s="5">
        <v>430302</v>
      </c>
      <c r="B620" s="6" t="s">
        <v>95</v>
      </c>
      <c r="C620" s="7">
        <v>5695319.1399999997</v>
      </c>
      <c r="D620" s="7">
        <v>4125747.29</v>
      </c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>
        <v>148811.53</v>
      </c>
      <c r="D622" s="7">
        <v>179678.29</v>
      </c>
    </row>
    <row r="623" spans="1:4" x14ac:dyDescent="0.3">
      <c r="A623" s="5">
        <v>430305</v>
      </c>
      <c r="B623" s="6" t="s">
        <v>98</v>
      </c>
      <c r="C623" s="7"/>
      <c r="D623" s="7">
        <v>319455.35999999999</v>
      </c>
    </row>
    <row r="624" spans="1:4" x14ac:dyDescent="0.3">
      <c r="A624" s="5">
        <v>430306</v>
      </c>
      <c r="B624" s="6" t="s">
        <v>99</v>
      </c>
      <c r="C624" s="7"/>
      <c r="D624" s="7">
        <v>37213.199999999997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228411.79</v>
      </c>
      <c r="D626" s="7">
        <v>700790.17</v>
      </c>
    </row>
    <row r="627" spans="1:4" x14ac:dyDescent="0.3">
      <c r="A627" s="5">
        <v>430309</v>
      </c>
      <c r="B627" s="6" t="s">
        <v>102</v>
      </c>
      <c r="C627" s="7">
        <v>-11906.87</v>
      </c>
      <c r="D627" s="7">
        <v>-3591.77</v>
      </c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>
        <v>1895822.23</v>
      </c>
      <c r="D629" s="7">
        <v>1842670.33</v>
      </c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11753327.699999999</v>
      </c>
      <c r="D634" s="10">
        <v>9952461.0899999999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>
        <v>208444.92</v>
      </c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208444.92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6894686.9199999999</v>
      </c>
      <c r="D653" s="7">
        <v>5036938.4800000004</v>
      </c>
    </row>
    <row r="654" spans="1:4" x14ac:dyDescent="0.3">
      <c r="A654" s="5">
        <v>430502</v>
      </c>
      <c r="B654" s="6" t="s">
        <v>95</v>
      </c>
      <c r="C654" s="7">
        <v>5761631.2000000002</v>
      </c>
      <c r="D654" s="7">
        <v>4019678.59</v>
      </c>
    </row>
    <row r="655" spans="1:4" x14ac:dyDescent="0.3">
      <c r="A655" s="5">
        <v>430503</v>
      </c>
      <c r="B655" s="6" t="s">
        <v>96</v>
      </c>
      <c r="C655" s="7">
        <v>22430.53</v>
      </c>
      <c r="D655" s="7">
        <v>25003.37</v>
      </c>
    </row>
    <row r="656" spans="1:4" x14ac:dyDescent="0.3">
      <c r="A656" s="5">
        <v>430504</v>
      </c>
      <c r="B656" s="6" t="s">
        <v>97</v>
      </c>
      <c r="C656" s="7">
        <v>71871.759999999995</v>
      </c>
      <c r="D656" s="7">
        <v>32322.29</v>
      </c>
    </row>
    <row r="657" spans="1:4" x14ac:dyDescent="0.3">
      <c r="A657" s="5">
        <v>430505</v>
      </c>
      <c r="B657" s="6" t="s">
        <v>98</v>
      </c>
      <c r="C657" s="7">
        <v>174672.19</v>
      </c>
      <c r="D657" s="7">
        <v>126383.87</v>
      </c>
    </row>
    <row r="658" spans="1:4" x14ac:dyDescent="0.3">
      <c r="A658" s="5">
        <v>430506</v>
      </c>
      <c r="B658" s="6" t="s">
        <v>99</v>
      </c>
      <c r="C658" s="7">
        <v>14885.17</v>
      </c>
      <c r="D658" s="7">
        <v>502738.14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>
        <v>923848.72</v>
      </c>
      <c r="D660" s="7">
        <v>774493.27</v>
      </c>
    </row>
    <row r="661" spans="1:4" x14ac:dyDescent="0.3">
      <c r="A661" s="5">
        <v>430509</v>
      </c>
      <c r="B661" s="6" t="s">
        <v>102</v>
      </c>
      <c r="C661" s="7">
        <v>717177.32</v>
      </c>
      <c r="D661" s="7">
        <v>933301.5</v>
      </c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>
        <v>852046.12</v>
      </c>
      <c r="D663" s="7">
        <v>755227.14</v>
      </c>
    </row>
    <row r="664" spans="1:4" x14ac:dyDescent="0.3">
      <c r="A664" s="5">
        <v>430512</v>
      </c>
      <c r="B664" s="6" t="s">
        <v>105</v>
      </c>
      <c r="C664" s="7">
        <v>145884.34</v>
      </c>
      <c r="D664" s="7">
        <v>65312.73</v>
      </c>
    </row>
    <row r="665" spans="1:4" x14ac:dyDescent="0.3">
      <c r="A665" s="5">
        <v>430513</v>
      </c>
      <c r="B665" s="6" t="s">
        <v>106</v>
      </c>
      <c r="C665" s="7">
        <v>3281.9</v>
      </c>
      <c r="D665" s="7">
        <v>623.45000000000005</v>
      </c>
    </row>
    <row r="666" spans="1:4" x14ac:dyDescent="0.3">
      <c r="A666" s="5">
        <v>430514</v>
      </c>
      <c r="B666" s="6" t="s">
        <v>107</v>
      </c>
      <c r="C666" s="7">
        <v>-467.48</v>
      </c>
      <c r="D666" s="7">
        <v>10199.030000000001</v>
      </c>
    </row>
    <row r="667" spans="1:4" ht="15" thickBot="1" x14ac:dyDescent="0.35">
      <c r="A667" s="18">
        <v>430515</v>
      </c>
      <c r="B667" s="19" t="s">
        <v>108</v>
      </c>
      <c r="C667" s="7">
        <v>158539.53</v>
      </c>
      <c r="D667" s="7">
        <v>138782.10999999999</v>
      </c>
    </row>
    <row r="668" spans="1:4" ht="15" thickBot="1" x14ac:dyDescent="0.35">
      <c r="A668" s="8" t="s">
        <v>18</v>
      </c>
      <c r="B668" s="9"/>
      <c r="C668" s="10">
        <v>15740488.219999999</v>
      </c>
      <c r="D668" s="10">
        <v>12421003.969999997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5392873.4500000002</v>
      </c>
      <c r="D670" s="7">
        <v>4243037.18</v>
      </c>
    </row>
    <row r="671" spans="1:4" x14ac:dyDescent="0.3">
      <c r="A671" s="5">
        <v>430602</v>
      </c>
      <c r="B671" s="6" t="s">
        <v>95</v>
      </c>
      <c r="C671" s="7">
        <v>5187698.51</v>
      </c>
      <c r="D671" s="7">
        <v>3427025</v>
      </c>
    </row>
    <row r="672" spans="1:4" x14ac:dyDescent="0.3">
      <c r="A672" s="5">
        <v>430603</v>
      </c>
      <c r="B672" s="6" t="s">
        <v>273</v>
      </c>
      <c r="C672" s="7">
        <v>7252.45</v>
      </c>
      <c r="D672" s="7">
        <v>13345.92</v>
      </c>
    </row>
    <row r="673" spans="1:4" x14ac:dyDescent="0.3">
      <c r="A673" s="5">
        <v>430604</v>
      </c>
      <c r="B673" s="6" t="s">
        <v>97</v>
      </c>
      <c r="C673" s="7">
        <v>21411.25</v>
      </c>
      <c r="D673" s="7">
        <v>20639.759999999998</v>
      </c>
    </row>
    <row r="674" spans="1:4" x14ac:dyDescent="0.3">
      <c r="A674" s="5">
        <v>430605</v>
      </c>
      <c r="B674" s="6" t="s">
        <v>98</v>
      </c>
      <c r="C674" s="7">
        <v>162390.62</v>
      </c>
      <c r="D674" s="7">
        <v>145475.26999999999</v>
      </c>
    </row>
    <row r="675" spans="1:4" x14ac:dyDescent="0.3">
      <c r="A675" s="5">
        <v>430606</v>
      </c>
      <c r="B675" s="6" t="s">
        <v>270</v>
      </c>
      <c r="C675" s="7">
        <v>49638546.770000003</v>
      </c>
      <c r="D675" s="7">
        <v>31708296.300000001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923373.97</v>
      </c>
      <c r="D677" s="7">
        <v>779184.98</v>
      </c>
    </row>
    <row r="678" spans="1:4" x14ac:dyDescent="0.3">
      <c r="A678" s="5">
        <v>430609</v>
      </c>
      <c r="B678" s="6" t="s">
        <v>102</v>
      </c>
      <c r="C678" s="7">
        <v>1007462.87</v>
      </c>
      <c r="D678" s="7">
        <v>524304.39</v>
      </c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>
        <v>582636.77</v>
      </c>
      <c r="D680" s="7">
        <v>547319.19999999995</v>
      </c>
    </row>
    <row r="681" spans="1:4" x14ac:dyDescent="0.3">
      <c r="A681" s="5">
        <v>430612</v>
      </c>
      <c r="B681" s="6" t="s">
        <v>105</v>
      </c>
      <c r="C681" s="7">
        <v>136017.65</v>
      </c>
      <c r="D681" s="7">
        <v>133340.54</v>
      </c>
    </row>
    <row r="682" spans="1:4" x14ac:dyDescent="0.3">
      <c r="A682" s="5">
        <v>430613</v>
      </c>
      <c r="B682" s="6" t="s">
        <v>106</v>
      </c>
      <c r="C682" s="7"/>
      <c r="D682" s="7">
        <v>2179.1</v>
      </c>
    </row>
    <row r="683" spans="1:4" x14ac:dyDescent="0.3">
      <c r="A683" s="5">
        <v>430614</v>
      </c>
      <c r="B683" s="6" t="s">
        <v>107</v>
      </c>
      <c r="C683" s="7">
        <v>16900.580000000002</v>
      </c>
      <c r="D683" s="7">
        <v>4301.5600000000004</v>
      </c>
    </row>
    <row r="684" spans="1:4" ht="15" thickBot="1" x14ac:dyDescent="0.35">
      <c r="A684" s="18">
        <v>430615</v>
      </c>
      <c r="B684" s="19" t="s">
        <v>108</v>
      </c>
      <c r="C684" s="7">
        <v>173721.81</v>
      </c>
      <c r="D684" s="7">
        <v>206286.59</v>
      </c>
    </row>
    <row r="685" spans="1:4" ht="15" thickBot="1" x14ac:dyDescent="0.35">
      <c r="A685" s="8" t="s">
        <v>18</v>
      </c>
      <c r="B685" s="9"/>
      <c r="C685" s="10">
        <v>63250286.700000003</v>
      </c>
      <c r="D685" s="10">
        <v>41754735.790000007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39170793.829999998</v>
      </c>
      <c r="D687" s="7">
        <v>19735009.100000001</v>
      </c>
    </row>
    <row r="688" spans="1:4" x14ac:dyDescent="0.3">
      <c r="A688" s="5">
        <v>430702</v>
      </c>
      <c r="B688" s="6" t="s">
        <v>95</v>
      </c>
      <c r="C688" s="7">
        <v>44459203.399999999</v>
      </c>
      <c r="D688" s="7"/>
    </row>
    <row r="689" spans="1:4" x14ac:dyDescent="0.3">
      <c r="A689" s="5">
        <v>430703</v>
      </c>
      <c r="B689" s="6" t="s">
        <v>96</v>
      </c>
      <c r="C689" s="7">
        <v>119844.36</v>
      </c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>
        <v>109022.01</v>
      </c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>
        <v>2912754.38</v>
      </c>
      <c r="D694" s="7">
        <v>1356742.62</v>
      </c>
    </row>
    <row r="695" spans="1:4" x14ac:dyDescent="0.3">
      <c r="A695" s="5">
        <v>430709</v>
      </c>
      <c r="B695" s="6" t="s">
        <v>102</v>
      </c>
      <c r="C695" s="7">
        <v>842890.99</v>
      </c>
      <c r="D695" s="7">
        <v>1140513.48</v>
      </c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>
        <v>1142753.6100000001</v>
      </c>
      <c r="D697" s="7">
        <v>24109050.420000002</v>
      </c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88648240.569999978</v>
      </c>
      <c r="D702" s="10">
        <v>46450337.63000001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>
        <v>105932.2</v>
      </c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24340301.309999999</v>
      </c>
      <c r="D726" s="7">
        <v>7908928.1900000004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>
        <v>21186.44</v>
      </c>
      <c r="D728" s="7"/>
    </row>
    <row r="729" spans="1:4" x14ac:dyDescent="0.3">
      <c r="A729" s="5">
        <v>430909</v>
      </c>
      <c r="B729" s="6" t="s">
        <v>102</v>
      </c>
      <c r="C729" s="7">
        <v>241101.28</v>
      </c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24602589.030000001</v>
      </c>
      <c r="D736" s="10">
        <v>8014860.3900000006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30367714.699999999</v>
      </c>
      <c r="D738" s="7">
        <v>25200577.16</v>
      </c>
    </row>
    <row r="739" spans="1:4" x14ac:dyDescent="0.3">
      <c r="A739" s="5">
        <v>431002</v>
      </c>
      <c r="B739" s="6" t="s">
        <v>95</v>
      </c>
      <c r="C739" s="7">
        <v>43806241.450000003</v>
      </c>
      <c r="D739" s="7">
        <v>35687300.280000001</v>
      </c>
    </row>
    <row r="740" spans="1:4" x14ac:dyDescent="0.3">
      <c r="A740" s="5">
        <v>431003</v>
      </c>
      <c r="B740" s="6" t="s">
        <v>273</v>
      </c>
      <c r="C740" s="7">
        <v>263292.31</v>
      </c>
      <c r="D740" s="7">
        <v>250370.83</v>
      </c>
    </row>
    <row r="741" spans="1:4" x14ac:dyDescent="0.3">
      <c r="A741" s="5">
        <v>431004</v>
      </c>
      <c r="B741" s="6" t="s">
        <v>97</v>
      </c>
      <c r="C741" s="7">
        <v>412796.09</v>
      </c>
      <c r="D741" s="7">
        <v>184604.26</v>
      </c>
    </row>
    <row r="742" spans="1:4" x14ac:dyDescent="0.3">
      <c r="A742" s="5">
        <v>431005</v>
      </c>
      <c r="B742" s="6" t="s">
        <v>98</v>
      </c>
      <c r="C742" s="7">
        <v>1161983.05</v>
      </c>
      <c r="D742" s="7">
        <v>1054685.23</v>
      </c>
    </row>
    <row r="743" spans="1:4" x14ac:dyDescent="0.3">
      <c r="A743" s="5">
        <v>431006</v>
      </c>
      <c r="B743" s="6" t="s">
        <v>99</v>
      </c>
      <c r="C743" s="7">
        <v>172974425.63999999</v>
      </c>
      <c r="D743" s="7">
        <v>142383197.31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4765273.87</v>
      </c>
      <c r="D745" s="7">
        <v>4533204.1100000003</v>
      </c>
    </row>
    <row r="746" spans="1:4" x14ac:dyDescent="0.3">
      <c r="A746" s="5">
        <v>431009</v>
      </c>
      <c r="B746" s="6" t="s">
        <v>102</v>
      </c>
      <c r="C746" s="7">
        <v>4367348.6500000004</v>
      </c>
      <c r="D746" s="7">
        <v>4904917.7699999996</v>
      </c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>
        <v>4034250.76</v>
      </c>
      <c r="D748" s="7">
        <v>3499850.04</v>
      </c>
    </row>
    <row r="749" spans="1:4" x14ac:dyDescent="0.3">
      <c r="A749" s="5">
        <v>431012</v>
      </c>
      <c r="B749" s="6" t="s">
        <v>105</v>
      </c>
      <c r="C749" s="7">
        <v>610248.78</v>
      </c>
      <c r="D749" s="7">
        <v>272153.03000000003</v>
      </c>
    </row>
    <row r="750" spans="1:4" x14ac:dyDescent="0.3">
      <c r="A750" s="5">
        <v>431013</v>
      </c>
      <c r="B750" s="6" t="s">
        <v>106</v>
      </c>
      <c r="C750" s="7">
        <v>14910.91</v>
      </c>
      <c r="D750" s="7">
        <v>2597.7600000000002</v>
      </c>
    </row>
    <row r="751" spans="1:4" x14ac:dyDescent="0.3">
      <c r="A751" s="5">
        <v>431014</v>
      </c>
      <c r="B751" s="6" t="s">
        <v>107</v>
      </c>
      <c r="C751" s="7">
        <v>34412.449999999997</v>
      </c>
      <c r="D751" s="7">
        <v>58925.52</v>
      </c>
    </row>
    <row r="752" spans="1:4" ht="15" thickBot="1" x14ac:dyDescent="0.35">
      <c r="A752" s="18">
        <v>431015</v>
      </c>
      <c r="B752" s="19" t="s">
        <v>108</v>
      </c>
      <c r="C752" s="7">
        <v>704054.67</v>
      </c>
      <c r="D752" s="7">
        <v>758697.94</v>
      </c>
    </row>
    <row r="753" spans="1:4" ht="15" thickBot="1" x14ac:dyDescent="0.35">
      <c r="A753" s="8" t="s">
        <v>18</v>
      </c>
      <c r="B753" s="9"/>
      <c r="C753" s="10">
        <v>263516953.32999998</v>
      </c>
      <c r="D753" s="10">
        <v>218791081.24000001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39403752.700000003</v>
      </c>
      <c r="D755" s="7">
        <v>26792782.539999999</v>
      </c>
    </row>
    <row r="756" spans="1:4" x14ac:dyDescent="0.3">
      <c r="A756" s="5">
        <v>431102</v>
      </c>
      <c r="B756" s="6" t="s">
        <v>95</v>
      </c>
      <c r="C756" s="7">
        <v>65203999.329999998</v>
      </c>
      <c r="D756" s="7">
        <v>51415487.329999998</v>
      </c>
    </row>
    <row r="757" spans="1:4" x14ac:dyDescent="0.3">
      <c r="A757" s="5">
        <v>431103</v>
      </c>
      <c r="B757" s="6" t="s">
        <v>273</v>
      </c>
      <c r="C757" s="7">
        <v>215156.8</v>
      </c>
      <c r="D757" s="7">
        <v>182926.81</v>
      </c>
    </row>
    <row r="758" spans="1:4" x14ac:dyDescent="0.3">
      <c r="A758" s="5">
        <v>431104</v>
      </c>
      <c r="B758" s="6" t="s">
        <v>97</v>
      </c>
      <c r="C758" s="7">
        <v>428222.74</v>
      </c>
      <c r="D758" s="7">
        <v>412796.53</v>
      </c>
    </row>
    <row r="759" spans="1:4" x14ac:dyDescent="0.3">
      <c r="A759" s="5">
        <v>431105</v>
      </c>
      <c r="B759" s="6" t="s">
        <v>98</v>
      </c>
      <c r="C759" s="7">
        <v>717992.01</v>
      </c>
      <c r="D759" s="7">
        <v>630143.32999999996</v>
      </c>
    </row>
    <row r="760" spans="1:4" x14ac:dyDescent="0.3">
      <c r="A760" s="5">
        <v>431106</v>
      </c>
      <c r="B760" s="6" t="s">
        <v>99</v>
      </c>
      <c r="C760" s="7">
        <v>3281328.14</v>
      </c>
      <c r="D760" s="7">
        <v>1379009.22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3687905.33</v>
      </c>
      <c r="D762" s="7">
        <v>3439417.71</v>
      </c>
    </row>
    <row r="763" spans="1:4" x14ac:dyDescent="0.3">
      <c r="A763" s="5">
        <v>431109</v>
      </c>
      <c r="B763" s="6" t="s">
        <v>102</v>
      </c>
      <c r="C763" s="7">
        <v>6479578.3200000003</v>
      </c>
      <c r="D763" s="7">
        <v>4418805.84</v>
      </c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>
        <v>3558861.9</v>
      </c>
      <c r="D765" s="7">
        <v>3574386.44</v>
      </c>
    </row>
    <row r="766" spans="1:4" x14ac:dyDescent="0.3">
      <c r="A766" s="5">
        <v>431112</v>
      </c>
      <c r="B766" s="6" t="s">
        <v>105</v>
      </c>
      <c r="C766" s="7">
        <v>453754.83</v>
      </c>
      <c r="D766" s="7">
        <v>455887.53</v>
      </c>
    </row>
    <row r="767" spans="1:4" x14ac:dyDescent="0.3">
      <c r="A767" s="5">
        <v>431113</v>
      </c>
      <c r="B767" s="6" t="s">
        <v>106</v>
      </c>
      <c r="C767" s="7"/>
      <c r="D767" s="7">
        <v>10255.459999999999</v>
      </c>
    </row>
    <row r="768" spans="1:4" x14ac:dyDescent="0.3">
      <c r="A768" s="5">
        <v>431114</v>
      </c>
      <c r="B768" s="6" t="s">
        <v>107</v>
      </c>
      <c r="C768" s="7">
        <v>94642.880000000005</v>
      </c>
      <c r="D768" s="7">
        <v>-1458.89</v>
      </c>
    </row>
    <row r="769" spans="1:4" ht="15" thickBot="1" x14ac:dyDescent="0.35">
      <c r="A769" s="18">
        <v>431115</v>
      </c>
      <c r="B769" s="19" t="s">
        <v>108</v>
      </c>
      <c r="C769" s="7">
        <v>590302.81000000006</v>
      </c>
      <c r="D769" s="7">
        <v>495464.89</v>
      </c>
    </row>
    <row r="770" spans="1:4" ht="15" thickBot="1" x14ac:dyDescent="0.35">
      <c r="A770" s="8" t="s">
        <v>18</v>
      </c>
      <c r="B770" s="9"/>
      <c r="C770" s="10">
        <v>124115497.79000001</v>
      </c>
      <c r="D770" s="10">
        <v>93205904.739999995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8435912.1600000001</v>
      </c>
      <c r="D772" s="7">
        <v>12746345.960000001</v>
      </c>
    </row>
    <row r="773" spans="1:4" x14ac:dyDescent="0.3">
      <c r="A773" s="5">
        <v>431202</v>
      </c>
      <c r="B773" s="6" t="s">
        <v>95</v>
      </c>
      <c r="C773" s="7">
        <v>19604755.329999998</v>
      </c>
      <c r="D773" s="7"/>
    </row>
    <row r="774" spans="1:4" x14ac:dyDescent="0.3">
      <c r="A774" s="5">
        <v>431203</v>
      </c>
      <c r="B774" s="6" t="s">
        <v>96</v>
      </c>
      <c r="C774" s="7">
        <v>197435</v>
      </c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>
        <v>164242.76999999999</v>
      </c>
      <c r="D776" s="7">
        <v>835888.93</v>
      </c>
    </row>
    <row r="777" spans="1:4" x14ac:dyDescent="0.3">
      <c r="A777" s="5">
        <v>431206</v>
      </c>
      <c r="B777" s="6" t="s">
        <v>99</v>
      </c>
      <c r="C777" s="7">
        <v>204610312.24000001</v>
      </c>
      <c r="D777" s="7">
        <v>163229564.21000001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4275506.46</v>
      </c>
      <c r="D779" s="7">
        <v>1447475.75</v>
      </c>
    </row>
    <row r="780" spans="1:4" x14ac:dyDescent="0.3">
      <c r="A780" s="5">
        <v>431209</v>
      </c>
      <c r="B780" s="6" t="s">
        <v>102</v>
      </c>
      <c r="C780" s="7">
        <v>729608.38</v>
      </c>
      <c r="D780" s="7">
        <v>169958.99</v>
      </c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>
        <v>2072998.86</v>
      </c>
      <c r="D782" s="7">
        <v>15360139.939999999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>
        <v>10620</v>
      </c>
    </row>
    <row r="787" spans="1:4" ht="15" thickBot="1" x14ac:dyDescent="0.35">
      <c r="A787" s="8" t="s">
        <v>18</v>
      </c>
      <c r="B787" s="9"/>
      <c r="C787" s="10">
        <v>240090771.20000002</v>
      </c>
      <c r="D787" s="10">
        <v>193799993.78000003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6256497.3399999999</v>
      </c>
      <c r="D789" s="7">
        <v>5437154.1900000004</v>
      </c>
    </row>
    <row r="790" spans="1:4" x14ac:dyDescent="0.3">
      <c r="A790" s="5">
        <v>431302</v>
      </c>
      <c r="B790" s="6" t="s">
        <v>95</v>
      </c>
      <c r="C790" s="7">
        <v>2916191.86</v>
      </c>
      <c r="D790" s="7">
        <v>78342.73</v>
      </c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>
        <v>68113.98</v>
      </c>
      <c r="D793" s="7">
        <v>118220.94</v>
      </c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>
        <v>3380335.59</v>
      </c>
      <c r="D796" s="7">
        <v>1436208.85</v>
      </c>
    </row>
    <row r="797" spans="1:4" x14ac:dyDescent="0.3">
      <c r="A797" s="5">
        <v>431309</v>
      </c>
      <c r="B797" s="6" t="s">
        <v>102</v>
      </c>
      <c r="C797" s="7">
        <v>464766.43</v>
      </c>
      <c r="D797" s="7">
        <v>78124.27</v>
      </c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>
        <v>1099044.28</v>
      </c>
      <c r="D799" s="7">
        <v>8801269.7100000009</v>
      </c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>
        <v>100569.94</v>
      </c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14285519.419999998</v>
      </c>
      <c r="D804" s="10">
        <v>15949320.690000001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22650039.379999999</v>
      </c>
      <c r="D1091" s="7">
        <v>8275855.75</v>
      </c>
    </row>
    <row r="1092" spans="1:4" x14ac:dyDescent="0.3">
      <c r="A1092" s="5">
        <v>450106</v>
      </c>
      <c r="B1092" s="6" t="s">
        <v>299</v>
      </c>
      <c r="C1092" s="7">
        <v>150310765.63</v>
      </c>
      <c r="D1092" s="7">
        <v>71883783.180000007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32662018.969999999</v>
      </c>
      <c r="D1094" s="7">
        <v>25404293.640000001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>
        <v>9256.67</v>
      </c>
    </row>
    <row r="1098" spans="1:4" x14ac:dyDescent="0.3">
      <c r="A1098" s="5">
        <v>450110</v>
      </c>
      <c r="B1098" s="6" t="s">
        <v>305</v>
      </c>
      <c r="C1098" s="7"/>
      <c r="D1098" s="7">
        <v>35277.78</v>
      </c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70446507.469999999</v>
      </c>
      <c r="D1100" s="7">
        <v>4189121.84</v>
      </c>
    </row>
    <row r="1101" spans="1:4" ht="15" thickBot="1" x14ac:dyDescent="0.35">
      <c r="A1101" s="8" t="s">
        <v>18</v>
      </c>
      <c r="B1101" s="9"/>
      <c r="C1101" s="10">
        <v>276069331.44999999</v>
      </c>
      <c r="D1101" s="10">
        <v>109797588.86000001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20719351.649999999</v>
      </c>
      <c r="D1108" s="7">
        <v>5655054.6500000004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38638037.890000001</v>
      </c>
      <c r="D1110" s="7">
        <v>66187115.32</v>
      </c>
    </row>
    <row r="1111" spans="1:4" ht="15" thickBot="1" x14ac:dyDescent="0.35">
      <c r="A1111" s="15">
        <v>450310</v>
      </c>
      <c r="B1111" s="16" t="s">
        <v>38</v>
      </c>
      <c r="C1111" s="7">
        <v>11914892.43</v>
      </c>
      <c r="D1111" s="7">
        <v>15727150.689999999</v>
      </c>
    </row>
    <row r="1112" spans="1:4" ht="15" thickBot="1" x14ac:dyDescent="0.35">
      <c r="A1112" s="8" t="s">
        <v>18</v>
      </c>
      <c r="B1112" s="9"/>
      <c r="C1112" s="10">
        <v>71272281.969999999</v>
      </c>
      <c r="D1112" s="10">
        <v>87569320.659999996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11714003082.110003</v>
      </c>
      <c r="D1114" s="30">
        <v>10314729203.180002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3086214.39</v>
      </c>
      <c r="D1119" s="7">
        <v>5601833.2699999996</v>
      </c>
    </row>
    <row r="1120" spans="1:4" x14ac:dyDescent="0.3">
      <c r="A1120" s="5">
        <v>510102</v>
      </c>
      <c r="B1120" s="6" t="s">
        <v>318</v>
      </c>
      <c r="C1120" s="7">
        <v>37903705.020000003</v>
      </c>
      <c r="D1120" s="7">
        <v>51264264.280000001</v>
      </c>
    </row>
    <row r="1121" spans="1:4" x14ac:dyDescent="0.3">
      <c r="A1121" s="5">
        <v>510103</v>
      </c>
      <c r="B1121" s="6" t="s">
        <v>319</v>
      </c>
      <c r="C1121" s="7">
        <v>472804.83</v>
      </c>
      <c r="D1121" s="7">
        <v>236511.41</v>
      </c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>
        <v>4471843617.1499996</v>
      </c>
      <c r="D1123" s="7">
        <v>4300728167.1400003</v>
      </c>
    </row>
    <row r="1124" spans="1:4" ht="15" thickBot="1" x14ac:dyDescent="0.35">
      <c r="A1124" s="8" t="s">
        <v>18</v>
      </c>
      <c r="B1124" s="9"/>
      <c r="C1124" s="10">
        <v>4513306341.3899994</v>
      </c>
      <c r="D1124" s="10">
        <v>4357830776.1000004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>
        <v>4835405.25</v>
      </c>
      <c r="D1131" s="7">
        <v>582781.65</v>
      </c>
    </row>
    <row r="1132" spans="1:4" ht="15" thickBot="1" x14ac:dyDescent="0.35">
      <c r="A1132" s="5">
        <v>510204</v>
      </c>
      <c r="B1132" s="6" t="s">
        <v>227</v>
      </c>
      <c r="C1132" s="7">
        <v>867923.07</v>
      </c>
      <c r="D1132" s="7">
        <v>318763.05</v>
      </c>
    </row>
    <row r="1133" spans="1:4" ht="15" thickBot="1" x14ac:dyDescent="0.35">
      <c r="A1133" s="8" t="s">
        <v>18</v>
      </c>
      <c r="B1133" s="9"/>
      <c r="C1133" s="10">
        <v>5703328.3200000003</v>
      </c>
      <c r="D1133" s="10">
        <v>901544.7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408384.84</v>
      </c>
      <c r="D1135" s="7">
        <v>843021.81</v>
      </c>
    </row>
    <row r="1136" spans="1:4" x14ac:dyDescent="0.3">
      <c r="A1136" s="5">
        <v>510302</v>
      </c>
      <c r="B1136" s="6" t="s">
        <v>204</v>
      </c>
      <c r="C1136" s="7">
        <v>5299387.99</v>
      </c>
      <c r="D1136" s="7">
        <v>3552133.1</v>
      </c>
    </row>
    <row r="1137" spans="1:4" x14ac:dyDescent="0.3">
      <c r="A1137" s="5">
        <v>510303</v>
      </c>
      <c r="B1137" s="6" t="s">
        <v>87</v>
      </c>
      <c r="C1137" s="7">
        <v>57133918.109999999</v>
      </c>
      <c r="D1137" s="7">
        <v>48897637.68</v>
      </c>
    </row>
    <row r="1138" spans="1:4" x14ac:dyDescent="0.3">
      <c r="A1138" s="5">
        <v>510304</v>
      </c>
      <c r="B1138" s="6" t="s">
        <v>88</v>
      </c>
      <c r="C1138" s="7">
        <v>1772687.2</v>
      </c>
      <c r="D1138" s="7">
        <v>1583573.24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>
        <v>1954264.99</v>
      </c>
    </row>
    <row r="1144" spans="1:4" x14ac:dyDescent="0.3">
      <c r="A1144" s="5">
        <v>510307</v>
      </c>
      <c r="B1144" s="6" t="s">
        <v>91</v>
      </c>
      <c r="C1144" s="7">
        <v>979180226.84000003</v>
      </c>
      <c r="D1144" s="7">
        <v>862086979.53999996</v>
      </c>
    </row>
    <row r="1145" spans="1:4" ht="15" thickBot="1" x14ac:dyDescent="0.35">
      <c r="A1145" s="18">
        <v>510308</v>
      </c>
      <c r="B1145" s="19" t="s">
        <v>210</v>
      </c>
      <c r="C1145" s="7">
        <v>11712966.189999999</v>
      </c>
      <c r="D1145" s="7">
        <v>6659583.9400000004</v>
      </c>
    </row>
    <row r="1146" spans="1:4" ht="15" thickBot="1" x14ac:dyDescent="0.35">
      <c r="A1146" s="8" t="s">
        <v>18</v>
      </c>
      <c r="B1146" s="9"/>
      <c r="C1146" s="10">
        <v>1055507571.1700001</v>
      </c>
      <c r="D1146" s="10">
        <v>925577194.30000007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2444886.11</v>
      </c>
      <c r="D1148" s="7">
        <v>2440768.6800000002</v>
      </c>
    </row>
    <row r="1149" spans="1:4" x14ac:dyDescent="0.3">
      <c r="A1149" s="5">
        <v>510402</v>
      </c>
      <c r="B1149" s="6" t="s">
        <v>88</v>
      </c>
      <c r="C1149" s="7">
        <v>79163.44</v>
      </c>
      <c r="D1149" s="7">
        <v>112469.68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>
        <v>1482628.91</v>
      </c>
      <c r="D1154" s="7"/>
    </row>
    <row r="1155" spans="1:4" x14ac:dyDescent="0.3">
      <c r="A1155" s="5">
        <v>510405</v>
      </c>
      <c r="B1155" s="6" t="s">
        <v>91</v>
      </c>
      <c r="C1155" s="7">
        <v>43104356.420000002</v>
      </c>
      <c r="D1155" s="7">
        <v>37219893.75</v>
      </c>
    </row>
    <row r="1156" spans="1:4" ht="15" thickBot="1" x14ac:dyDescent="0.35">
      <c r="A1156" s="18">
        <v>510406</v>
      </c>
      <c r="B1156" s="19" t="s">
        <v>210</v>
      </c>
      <c r="C1156" s="7">
        <v>817758.01</v>
      </c>
      <c r="D1156" s="7">
        <v>663416.44999999995</v>
      </c>
    </row>
    <row r="1157" spans="1:4" ht="15" thickBot="1" x14ac:dyDescent="0.35">
      <c r="A1157" s="8" t="s">
        <v>18</v>
      </c>
      <c r="B1157" s="9"/>
      <c r="C1157" s="10">
        <v>47928792.890000001</v>
      </c>
      <c r="D1157" s="10">
        <v>40436548.560000002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24887.69</v>
      </c>
      <c r="D1159" s="7">
        <v>25534.23</v>
      </c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24887.69</v>
      </c>
      <c r="D1168" s="10">
        <v>25534.23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>
        <v>18740.91</v>
      </c>
      <c r="D1182" s="7">
        <v>58559.45</v>
      </c>
    </row>
    <row r="1183" spans="1:4" x14ac:dyDescent="0.3">
      <c r="A1183" s="5">
        <v>510702</v>
      </c>
      <c r="B1183" s="6" t="s">
        <v>87</v>
      </c>
      <c r="C1183" s="7">
        <v>2374673.9900000002</v>
      </c>
      <c r="D1183" s="7">
        <v>6386770.6600000001</v>
      </c>
    </row>
    <row r="1184" spans="1:4" x14ac:dyDescent="0.3">
      <c r="A1184" s="5">
        <v>510703</v>
      </c>
      <c r="B1184" s="6" t="s">
        <v>88</v>
      </c>
      <c r="C1184" s="7"/>
      <c r="D1184" s="7">
        <v>-37.36</v>
      </c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2393414.9000000004</v>
      </c>
      <c r="D1192" s="10">
        <v>6445292.75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>
        <v>1293.8900000000001</v>
      </c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1293.8900000000001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>
        <v>79144.08</v>
      </c>
      <c r="D1230" s="7">
        <v>37201.56</v>
      </c>
    </row>
    <row r="1231" spans="1:4" x14ac:dyDescent="0.3">
      <c r="A1231" s="5">
        <v>511102</v>
      </c>
      <c r="B1231" s="6" t="s">
        <v>87</v>
      </c>
      <c r="C1231" s="7">
        <v>259009.32</v>
      </c>
      <c r="D1231" s="7">
        <v>254199.86</v>
      </c>
    </row>
    <row r="1232" spans="1:4" x14ac:dyDescent="0.3">
      <c r="A1232" s="5">
        <v>511103</v>
      </c>
      <c r="B1232" s="6" t="s">
        <v>333</v>
      </c>
      <c r="C1232" s="7">
        <v>21583.56</v>
      </c>
      <c r="D1232" s="7">
        <v>18599.09</v>
      </c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>
        <v>348452126.52999997</v>
      </c>
      <c r="D1238" s="7">
        <v>415069352.20999998</v>
      </c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348811863.48999995</v>
      </c>
      <c r="D1240" s="10">
        <v>415379352.71999997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>
        <v>3140756.29</v>
      </c>
      <c r="D1242" s="7">
        <v>2706512.53</v>
      </c>
    </row>
    <row r="1243" spans="1:4" x14ac:dyDescent="0.3">
      <c r="A1243" s="39">
        <v>511202</v>
      </c>
      <c r="B1243" s="6" t="s">
        <v>87</v>
      </c>
      <c r="C1243" s="7">
        <v>9505079.4499999993</v>
      </c>
      <c r="D1243" s="7">
        <v>8051788.0199999996</v>
      </c>
    </row>
    <row r="1244" spans="1:4" x14ac:dyDescent="0.3">
      <c r="A1244" s="39">
        <v>511203</v>
      </c>
      <c r="B1244" s="6" t="s">
        <v>333</v>
      </c>
      <c r="C1244" s="7">
        <v>285939.13</v>
      </c>
      <c r="D1244" s="7">
        <v>277124.11</v>
      </c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>
        <v>1166622.45</v>
      </c>
      <c r="D1249" s="7">
        <v>3611150.81</v>
      </c>
    </row>
    <row r="1250" spans="1:4" x14ac:dyDescent="0.3">
      <c r="A1250" s="5">
        <v>511206</v>
      </c>
      <c r="B1250" s="6" t="s">
        <v>91</v>
      </c>
      <c r="C1250" s="7">
        <v>358971079.16000003</v>
      </c>
      <c r="D1250" s="7">
        <v>331478697.67000002</v>
      </c>
    </row>
    <row r="1251" spans="1:4" ht="15" thickBot="1" x14ac:dyDescent="0.35">
      <c r="A1251" s="15">
        <v>511207</v>
      </c>
      <c r="B1251" s="19" t="s">
        <v>92</v>
      </c>
      <c r="C1251" s="7">
        <v>1043532.22</v>
      </c>
      <c r="D1251" s="7">
        <v>570018.75</v>
      </c>
    </row>
    <row r="1252" spans="1:4" ht="15" thickBot="1" x14ac:dyDescent="0.35">
      <c r="A1252" s="8" t="s">
        <v>18</v>
      </c>
      <c r="B1252" s="9"/>
      <c r="C1252" s="10">
        <v>374113008.70000005</v>
      </c>
      <c r="D1252" s="10">
        <v>346695291.88999999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>
        <v>10705.53</v>
      </c>
      <c r="D1254" s="7">
        <v>6347.86</v>
      </c>
    </row>
    <row r="1255" spans="1:4" x14ac:dyDescent="0.3">
      <c r="A1255" s="5">
        <v>511302</v>
      </c>
      <c r="B1255" s="6" t="s">
        <v>87</v>
      </c>
      <c r="C1255" s="7">
        <v>332077.31</v>
      </c>
      <c r="D1255" s="7">
        <v>216653.44</v>
      </c>
    </row>
    <row r="1256" spans="1:4" x14ac:dyDescent="0.3">
      <c r="A1256" s="5">
        <v>511303</v>
      </c>
      <c r="B1256" s="6" t="s">
        <v>333</v>
      </c>
      <c r="C1256" s="7">
        <v>928.2</v>
      </c>
      <c r="D1256" s="7">
        <v>10846.99</v>
      </c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>
        <v>20753467.620000001</v>
      </c>
      <c r="D1262" s="7">
        <v>22128227.27</v>
      </c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21097178.66</v>
      </c>
      <c r="D1264" s="10">
        <v>22362075.559999999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>
        <v>1931528.32</v>
      </c>
      <c r="D1266" s="7">
        <v>1365555.1</v>
      </c>
    </row>
    <row r="1267" spans="1:4" x14ac:dyDescent="0.3">
      <c r="A1267" s="5">
        <v>511402</v>
      </c>
      <c r="B1267" s="6" t="s">
        <v>338</v>
      </c>
      <c r="C1267" s="7">
        <v>57221166.810000002</v>
      </c>
      <c r="D1267" s="7">
        <v>45063454.310000002</v>
      </c>
    </row>
    <row r="1268" spans="1:4" x14ac:dyDescent="0.3">
      <c r="A1268" s="5">
        <v>511403</v>
      </c>
      <c r="B1268" s="6" t="s">
        <v>339</v>
      </c>
      <c r="C1268" s="7">
        <v>316389.19</v>
      </c>
      <c r="D1268" s="7">
        <v>202766.2</v>
      </c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>
        <v>1635086098.24</v>
      </c>
      <c r="D1270" s="7">
        <v>1522489144.7</v>
      </c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>
        <v>34301411.539999999</v>
      </c>
      <c r="D1276" s="7">
        <v>26478492.210000001</v>
      </c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>
        <v>589687.92000000004</v>
      </c>
      <c r="D1279" s="17">
        <v>1034304.21</v>
      </c>
    </row>
    <row r="1280" spans="1:4" ht="15" thickBot="1" x14ac:dyDescent="0.35">
      <c r="A1280" s="8" t="s">
        <v>18</v>
      </c>
      <c r="B1280" s="40"/>
      <c r="C1280" s="10">
        <v>1729446282.02</v>
      </c>
      <c r="D1280" s="10">
        <v>1596633716.73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>
        <v>81333.94</v>
      </c>
    </row>
    <row r="1283" spans="1:4" x14ac:dyDescent="0.3">
      <c r="A1283" s="5">
        <v>511502</v>
      </c>
      <c r="B1283" s="6" t="s">
        <v>338</v>
      </c>
      <c r="C1283" s="7">
        <v>1806250.95</v>
      </c>
      <c r="D1283" s="7">
        <v>7518303.5300000003</v>
      </c>
    </row>
    <row r="1284" spans="1:4" x14ac:dyDescent="0.3">
      <c r="A1284" s="5">
        <v>511503</v>
      </c>
      <c r="B1284" s="6" t="s">
        <v>339</v>
      </c>
      <c r="C1284" s="7"/>
      <c r="D1284" s="7">
        <v>14000.59</v>
      </c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>
        <v>5422346.3700000001</v>
      </c>
      <c r="D1286" s="7">
        <v>7342286.4100000001</v>
      </c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>
        <v>215823.11</v>
      </c>
    </row>
    <row r="1296" spans="1:4" ht="15" thickBot="1" x14ac:dyDescent="0.35">
      <c r="A1296" s="8" t="s">
        <v>18</v>
      </c>
      <c r="B1296" s="9"/>
      <c r="C1296" s="10">
        <v>7228597.3200000003</v>
      </c>
      <c r="D1296" s="10">
        <v>15171747.58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>
        <v>343493824.51999998</v>
      </c>
      <c r="D1298" s="7">
        <v>324068491.30000001</v>
      </c>
    </row>
    <row r="1299" spans="1:4" x14ac:dyDescent="0.3">
      <c r="A1299" s="5">
        <v>511602</v>
      </c>
      <c r="B1299" s="6" t="s">
        <v>347</v>
      </c>
      <c r="C1299" s="7">
        <v>8261511.5899999999</v>
      </c>
      <c r="D1299" s="7">
        <v>6950269.1200000001</v>
      </c>
    </row>
    <row r="1300" spans="1:4" x14ac:dyDescent="0.3">
      <c r="A1300" s="5">
        <v>511603</v>
      </c>
      <c r="B1300" s="6" t="s">
        <v>348</v>
      </c>
      <c r="C1300" s="7">
        <v>2908703.39</v>
      </c>
      <c r="D1300" s="7">
        <v>1164390.18</v>
      </c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>
        <v>21648298.140000001</v>
      </c>
      <c r="D1302" s="7">
        <v>21601815.699999999</v>
      </c>
    </row>
    <row r="1303" spans="1:4" x14ac:dyDescent="0.3">
      <c r="A1303" s="5">
        <v>511606</v>
      </c>
      <c r="B1303" s="6" t="s">
        <v>351</v>
      </c>
      <c r="C1303" s="7">
        <v>6251599.0199999996</v>
      </c>
      <c r="D1303" s="7">
        <v>9742119.0800000001</v>
      </c>
    </row>
    <row r="1304" spans="1:4" x14ac:dyDescent="0.3">
      <c r="A1304" s="5">
        <v>511607</v>
      </c>
      <c r="B1304" s="6" t="s">
        <v>352</v>
      </c>
      <c r="C1304" s="7">
        <v>188096072.09</v>
      </c>
      <c r="D1304" s="7">
        <v>118644568.75</v>
      </c>
    </row>
    <row r="1305" spans="1:4" x14ac:dyDescent="0.3">
      <c r="A1305" s="5">
        <v>511608</v>
      </c>
      <c r="B1305" s="6" t="s">
        <v>353</v>
      </c>
      <c r="C1305" s="7">
        <v>55886990.979999997</v>
      </c>
      <c r="D1305" s="7">
        <v>38423829.240000002</v>
      </c>
    </row>
    <row r="1306" spans="1:4" x14ac:dyDescent="0.3">
      <c r="A1306" s="5">
        <v>511609</v>
      </c>
      <c r="B1306" s="6" t="s">
        <v>354</v>
      </c>
      <c r="C1306" s="7">
        <v>166736226.09</v>
      </c>
      <c r="D1306" s="7">
        <v>33022519.390000001</v>
      </c>
    </row>
    <row r="1307" spans="1:4" x14ac:dyDescent="0.3">
      <c r="A1307" s="5">
        <v>511610</v>
      </c>
      <c r="B1307" s="6" t="s">
        <v>355</v>
      </c>
      <c r="C1307" s="7">
        <v>25297852.809999999</v>
      </c>
      <c r="D1307" s="7">
        <v>30924627.670000002</v>
      </c>
    </row>
    <row r="1308" spans="1:4" x14ac:dyDescent="0.3">
      <c r="A1308" s="5">
        <v>511611</v>
      </c>
      <c r="B1308" s="6" t="s">
        <v>356</v>
      </c>
      <c r="C1308" s="7">
        <v>9388831.4499999993</v>
      </c>
      <c r="D1308" s="7">
        <v>5997769.6500000004</v>
      </c>
    </row>
    <row r="1309" spans="1:4" x14ac:dyDescent="0.3">
      <c r="A1309" s="5">
        <v>511612</v>
      </c>
      <c r="B1309" s="6" t="s">
        <v>357</v>
      </c>
      <c r="C1309" s="7">
        <v>5656.48</v>
      </c>
      <c r="D1309" s="7">
        <v>265075.15999999997</v>
      </c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>
        <v>16254211.970000001</v>
      </c>
      <c r="D1313" s="7">
        <v>58222608.329999998</v>
      </c>
    </row>
    <row r="1314" spans="1:4" x14ac:dyDescent="0.3">
      <c r="A1314" s="5">
        <v>511617</v>
      </c>
      <c r="B1314" s="6" t="s">
        <v>362</v>
      </c>
      <c r="C1314" s="7">
        <v>14032120.75</v>
      </c>
      <c r="D1314" s="7">
        <v>11173190.75</v>
      </c>
    </row>
    <row r="1315" spans="1:4" x14ac:dyDescent="0.3">
      <c r="A1315" s="5">
        <v>511618</v>
      </c>
      <c r="B1315" s="6" t="s">
        <v>363</v>
      </c>
      <c r="C1315" s="7">
        <v>1777808.84</v>
      </c>
      <c r="D1315" s="7">
        <v>700126.47</v>
      </c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>
        <v>109352663.38</v>
      </c>
      <c r="D1317" s="7">
        <v>78850805.909999996</v>
      </c>
    </row>
    <row r="1318" spans="1:4" x14ac:dyDescent="0.3">
      <c r="A1318" s="5">
        <v>511621</v>
      </c>
      <c r="B1318" s="6" t="s">
        <v>366</v>
      </c>
      <c r="C1318" s="7">
        <v>63468649.020000003</v>
      </c>
      <c r="D1318" s="7">
        <v>52655046.630000003</v>
      </c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>
        <v>4873571.8</v>
      </c>
      <c r="D1320" s="7">
        <v>1611768.8</v>
      </c>
    </row>
    <row r="1321" spans="1:4" x14ac:dyDescent="0.3">
      <c r="A1321" s="5">
        <v>511624</v>
      </c>
      <c r="B1321" s="6" t="s">
        <v>369</v>
      </c>
      <c r="C1321" s="7">
        <v>7822356.2000000002</v>
      </c>
      <c r="D1321" s="7">
        <v>2639502.41</v>
      </c>
    </row>
    <row r="1322" spans="1:4" x14ac:dyDescent="0.3">
      <c r="A1322" s="5">
        <v>511625</v>
      </c>
      <c r="B1322" s="6" t="s">
        <v>370</v>
      </c>
      <c r="C1322" s="7">
        <v>44171632.270000003</v>
      </c>
      <c r="D1322" s="7">
        <v>47931519.530000001</v>
      </c>
    </row>
    <row r="1323" spans="1:4" x14ac:dyDescent="0.3">
      <c r="A1323" s="5">
        <v>511626</v>
      </c>
      <c r="B1323" s="6" t="s">
        <v>371</v>
      </c>
      <c r="C1323" s="7">
        <v>738221.87</v>
      </c>
      <c r="D1323" s="7">
        <v>334671.71000000002</v>
      </c>
    </row>
    <row r="1324" spans="1:4" x14ac:dyDescent="0.3">
      <c r="A1324" s="5">
        <v>511627</v>
      </c>
      <c r="B1324" s="6" t="s">
        <v>372</v>
      </c>
      <c r="C1324" s="7">
        <v>4284625.8600000003</v>
      </c>
      <c r="D1324" s="7">
        <v>8566173.6699999999</v>
      </c>
    </row>
    <row r="1325" spans="1:4" x14ac:dyDescent="0.3">
      <c r="A1325" s="5">
        <v>511628</v>
      </c>
      <c r="B1325" s="6" t="s">
        <v>373</v>
      </c>
      <c r="C1325" s="7">
        <v>2962614.32</v>
      </c>
      <c r="D1325" s="7">
        <v>3035278.98</v>
      </c>
    </row>
    <row r="1326" spans="1:4" x14ac:dyDescent="0.3">
      <c r="A1326" s="5">
        <v>511629</v>
      </c>
      <c r="B1326" s="6" t="s">
        <v>374</v>
      </c>
      <c r="C1326" s="7">
        <v>5280204.6500000004</v>
      </c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>
        <v>392350</v>
      </c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>
        <v>4700527.49</v>
      </c>
      <c r="D1331" s="7">
        <v>2528040.46</v>
      </c>
    </row>
    <row r="1332" spans="1:4" x14ac:dyDescent="0.3">
      <c r="A1332" s="5">
        <v>511635</v>
      </c>
      <c r="B1332" s="6" t="s">
        <v>380</v>
      </c>
      <c r="C1332" s="7">
        <v>6095334.4199999999</v>
      </c>
      <c r="D1332" s="7">
        <v>527365.42000000004</v>
      </c>
    </row>
    <row r="1333" spans="1:4" x14ac:dyDescent="0.3">
      <c r="A1333" s="5">
        <v>511636</v>
      </c>
      <c r="B1333" s="6" t="s">
        <v>381</v>
      </c>
      <c r="C1333" s="7">
        <v>3462162.14</v>
      </c>
      <c r="D1333" s="7">
        <v>2204601.7000000002</v>
      </c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>
        <v>134112.85999999999</v>
      </c>
      <c r="D1335" s="7">
        <v>23595</v>
      </c>
    </row>
    <row r="1336" spans="1:4" x14ac:dyDescent="0.3">
      <c r="A1336" s="5">
        <v>511639</v>
      </c>
      <c r="B1336" s="6" t="s">
        <v>384</v>
      </c>
      <c r="C1336" s="7">
        <v>6409740.1500000004</v>
      </c>
      <c r="D1336" s="7">
        <v>3334354.67</v>
      </c>
    </row>
    <row r="1337" spans="1:4" x14ac:dyDescent="0.3">
      <c r="A1337" s="5">
        <v>511640</v>
      </c>
      <c r="B1337" s="6" t="s">
        <v>385</v>
      </c>
      <c r="C1337" s="7">
        <v>21312160.260000002</v>
      </c>
      <c r="D1337" s="7">
        <v>14653108.27</v>
      </c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>
        <v>5657038.3700000001</v>
      </c>
      <c r="D1341" s="7">
        <v>3176459.55</v>
      </c>
    </row>
    <row r="1342" spans="1:4" x14ac:dyDescent="0.3">
      <c r="A1342" s="15">
        <v>511645</v>
      </c>
      <c r="B1342" s="16" t="s">
        <v>169</v>
      </c>
      <c r="C1342" s="17">
        <v>36044898.350000001</v>
      </c>
      <c r="D1342" s="17">
        <v>19178071.170000002</v>
      </c>
    </row>
    <row r="1343" spans="1:4" x14ac:dyDescent="0.3">
      <c r="A1343" s="15">
        <v>511646</v>
      </c>
      <c r="B1343" s="16" t="s">
        <v>170</v>
      </c>
      <c r="C1343" s="17">
        <v>3720062.88</v>
      </c>
      <c r="D1343" s="17">
        <v>1785729.17</v>
      </c>
    </row>
    <row r="1344" spans="1:4" x14ac:dyDescent="0.3">
      <c r="A1344" s="15">
        <v>511647</v>
      </c>
      <c r="B1344" s="16" t="s">
        <v>171</v>
      </c>
      <c r="C1344" s="17">
        <v>32088977.140000001</v>
      </c>
      <c r="D1344" s="17">
        <v>16412165.27</v>
      </c>
    </row>
    <row r="1345" spans="1:4" x14ac:dyDescent="0.3">
      <c r="A1345" s="15">
        <v>511648</v>
      </c>
      <c r="B1345" s="16" t="s">
        <v>388</v>
      </c>
      <c r="C1345" s="17">
        <v>772200</v>
      </c>
      <c r="D1345" s="17">
        <v>565990.12</v>
      </c>
    </row>
    <row r="1346" spans="1:4" x14ac:dyDescent="0.3">
      <c r="A1346" s="15">
        <v>511649</v>
      </c>
      <c r="B1346" s="16" t="s">
        <v>389</v>
      </c>
      <c r="C1346" s="17">
        <v>16202963.26</v>
      </c>
      <c r="D1346" s="17">
        <v>12103206.380000001</v>
      </c>
    </row>
    <row r="1347" spans="1:4" ht="15" thickBot="1" x14ac:dyDescent="0.35">
      <c r="A1347" s="15">
        <v>511660</v>
      </c>
      <c r="B1347" s="16" t="s">
        <v>38</v>
      </c>
      <c r="C1347" s="17">
        <v>5209061.53</v>
      </c>
      <c r="D1347" s="17">
        <v>3279217.94</v>
      </c>
    </row>
    <row r="1348" spans="1:4" ht="15" thickBot="1" x14ac:dyDescent="0.35">
      <c r="A1348" s="8" t="s">
        <v>18</v>
      </c>
      <c r="B1348" s="9"/>
      <c r="C1348" s="10">
        <v>1244803486.3399999</v>
      </c>
      <c r="D1348" s="10">
        <v>936690423.54999971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44837228.920000002</v>
      </c>
      <c r="D1611" s="7">
        <v>23923082.640000001</v>
      </c>
    </row>
    <row r="1612" spans="1:4" x14ac:dyDescent="0.3">
      <c r="A1612" s="5">
        <v>530102</v>
      </c>
      <c r="B1612" s="6" t="s">
        <v>95</v>
      </c>
      <c r="C1612" s="7">
        <v>52261007.210000001</v>
      </c>
      <c r="D1612" s="7"/>
    </row>
    <row r="1613" spans="1:4" x14ac:dyDescent="0.3">
      <c r="A1613" s="5">
        <v>530103</v>
      </c>
      <c r="B1613" s="6" t="s">
        <v>96</v>
      </c>
      <c r="C1613" s="7">
        <v>239689.85</v>
      </c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>
        <v>266310.65000000002</v>
      </c>
    </row>
    <row r="1616" spans="1:4" x14ac:dyDescent="0.3">
      <c r="A1616" s="5">
        <v>530106</v>
      </c>
      <c r="B1616" s="6" t="s">
        <v>99</v>
      </c>
      <c r="C1616" s="7">
        <v>355056797.04000002</v>
      </c>
      <c r="D1616" s="7">
        <v>227772300.66999999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4720420.58</v>
      </c>
      <c r="D1618" s="7">
        <v>2274655.15</v>
      </c>
    </row>
    <row r="1619" spans="1:4" x14ac:dyDescent="0.3">
      <c r="A1619" s="5">
        <v>530109</v>
      </c>
      <c r="B1619" s="6" t="s">
        <v>102</v>
      </c>
      <c r="C1619" s="7">
        <v>1252420.18</v>
      </c>
      <c r="D1619" s="7">
        <v>1762985.27</v>
      </c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>
        <v>2285512.23</v>
      </c>
      <c r="D1621" s="7">
        <v>24612927.199999999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>
        <v>-40145</v>
      </c>
    </row>
    <row r="1626" spans="1:4" ht="15" thickBot="1" x14ac:dyDescent="0.35">
      <c r="A1626" s="8" t="s">
        <v>18</v>
      </c>
      <c r="B1626" s="9"/>
      <c r="C1626" s="10">
        <v>460653076.00999999</v>
      </c>
      <c r="D1626" s="10">
        <v>280572116.57999998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13482190.609999999</v>
      </c>
      <c r="D1628" s="7">
        <v>10607592.960000001</v>
      </c>
    </row>
    <row r="1629" spans="1:4" x14ac:dyDescent="0.3">
      <c r="A1629" s="5">
        <v>530202</v>
      </c>
      <c r="B1629" s="6" t="s">
        <v>95</v>
      </c>
      <c r="C1629" s="7">
        <v>12969242.810000001</v>
      </c>
      <c r="D1629" s="7">
        <v>8567562.5</v>
      </c>
    </row>
    <row r="1630" spans="1:4" x14ac:dyDescent="0.3">
      <c r="A1630" s="5">
        <v>530203</v>
      </c>
      <c r="B1630" s="6" t="s">
        <v>96</v>
      </c>
      <c r="C1630" s="7">
        <v>18130.59</v>
      </c>
      <c r="D1630" s="7">
        <v>33364.79</v>
      </c>
    </row>
    <row r="1631" spans="1:4" x14ac:dyDescent="0.3">
      <c r="A1631" s="5">
        <v>530204</v>
      </c>
      <c r="B1631" s="6" t="s">
        <v>97</v>
      </c>
      <c r="C1631" s="7">
        <v>53527.839999999997</v>
      </c>
      <c r="D1631" s="7">
        <v>51599.39</v>
      </c>
    </row>
    <row r="1632" spans="1:4" x14ac:dyDescent="0.3">
      <c r="A1632" s="5">
        <v>530205</v>
      </c>
      <c r="B1632" s="6" t="s">
        <v>98</v>
      </c>
      <c r="C1632" s="7">
        <v>1082573.6499999999</v>
      </c>
      <c r="D1632" s="7">
        <v>969835.12</v>
      </c>
    </row>
    <row r="1633" spans="1:4" x14ac:dyDescent="0.3">
      <c r="A1633" s="5">
        <v>530206</v>
      </c>
      <c r="B1633" s="6" t="s">
        <v>99</v>
      </c>
      <c r="C1633" s="7">
        <v>124096365.81</v>
      </c>
      <c r="D1633" s="7">
        <v>79270740.730000004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2308436.2599999998</v>
      </c>
      <c r="D1635" s="7">
        <v>1947962.44</v>
      </c>
    </row>
    <row r="1636" spans="1:4" x14ac:dyDescent="0.3">
      <c r="A1636" s="5">
        <v>530209</v>
      </c>
      <c r="B1636" s="6" t="s">
        <v>102</v>
      </c>
      <c r="C1636" s="7">
        <v>2518658.9500000002</v>
      </c>
      <c r="D1636" s="7">
        <v>1310760.97</v>
      </c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>
        <v>1456593.86</v>
      </c>
      <c r="D1638" s="7">
        <v>1368298</v>
      </c>
    </row>
    <row r="1639" spans="1:4" x14ac:dyDescent="0.3">
      <c r="A1639" s="5">
        <v>530212</v>
      </c>
      <c r="B1639" s="6" t="s">
        <v>105</v>
      </c>
      <c r="C1639" s="7">
        <v>340044.92</v>
      </c>
      <c r="D1639" s="7">
        <v>333351.36</v>
      </c>
    </row>
    <row r="1640" spans="1:4" x14ac:dyDescent="0.3">
      <c r="A1640" s="5">
        <v>530213</v>
      </c>
      <c r="B1640" s="6" t="s">
        <v>106</v>
      </c>
      <c r="C1640" s="7"/>
      <c r="D1640" s="7">
        <v>5447.75</v>
      </c>
    </row>
    <row r="1641" spans="1:4" x14ac:dyDescent="0.3">
      <c r="A1641" s="5">
        <v>530214</v>
      </c>
      <c r="B1641" s="6" t="s">
        <v>107</v>
      </c>
      <c r="C1641" s="7">
        <v>42251.45</v>
      </c>
      <c r="D1641" s="7">
        <v>10753.89</v>
      </c>
    </row>
    <row r="1642" spans="1:4" ht="15" thickBot="1" x14ac:dyDescent="0.35">
      <c r="A1642" s="18">
        <v>530215</v>
      </c>
      <c r="B1642" s="19" t="s">
        <v>108</v>
      </c>
      <c r="C1642" s="7">
        <v>434304.73</v>
      </c>
      <c r="D1642" s="7">
        <v>515716.47</v>
      </c>
    </row>
    <row r="1643" spans="1:4" ht="15" thickBot="1" x14ac:dyDescent="0.35">
      <c r="A1643" s="8" t="s">
        <v>18</v>
      </c>
      <c r="B1643" s="9"/>
      <c r="C1643" s="10">
        <v>158802321.47999996</v>
      </c>
      <c r="D1643" s="10">
        <v>104992986.37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4243046.26</v>
      </c>
      <c r="D1645" s="7">
        <v>2906961.8</v>
      </c>
    </row>
    <row r="1646" spans="1:4" x14ac:dyDescent="0.3">
      <c r="A1646" s="5">
        <v>530302</v>
      </c>
      <c r="B1646" s="6" t="s">
        <v>95</v>
      </c>
      <c r="C1646" s="7">
        <v>3427041.64</v>
      </c>
      <c r="D1646" s="7">
        <v>3058234.8</v>
      </c>
    </row>
    <row r="1647" spans="1:4" x14ac:dyDescent="0.3">
      <c r="A1647" s="5">
        <v>530303</v>
      </c>
      <c r="B1647" s="6" t="s">
        <v>96</v>
      </c>
      <c r="C1647" s="7">
        <v>13346.45</v>
      </c>
      <c r="D1647" s="7">
        <v>10149.14</v>
      </c>
    </row>
    <row r="1648" spans="1:4" x14ac:dyDescent="0.3">
      <c r="A1648" s="5">
        <v>530304</v>
      </c>
      <c r="B1648" s="6" t="s">
        <v>97</v>
      </c>
      <c r="C1648" s="7">
        <v>20639.86</v>
      </c>
      <c r="D1648" s="7">
        <v>9230.2099999999991</v>
      </c>
    </row>
    <row r="1649" spans="1:4" x14ac:dyDescent="0.3">
      <c r="A1649" s="5">
        <v>530305</v>
      </c>
      <c r="B1649" s="6" t="s">
        <v>98</v>
      </c>
      <c r="C1649" s="7">
        <v>145477.12</v>
      </c>
      <c r="D1649" s="7">
        <v>119946.24000000001</v>
      </c>
    </row>
    <row r="1650" spans="1:4" x14ac:dyDescent="0.3">
      <c r="A1650" s="5">
        <v>530306</v>
      </c>
      <c r="B1650" s="6" t="s">
        <v>99</v>
      </c>
      <c r="C1650" s="7">
        <v>31708302.43</v>
      </c>
      <c r="D1650" s="7">
        <v>23050808.84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779182.8</v>
      </c>
      <c r="D1652" s="7">
        <v>764838.7</v>
      </c>
    </row>
    <row r="1653" spans="1:4" x14ac:dyDescent="0.3">
      <c r="A1653" s="5">
        <v>530309</v>
      </c>
      <c r="B1653" s="6" t="s">
        <v>102</v>
      </c>
      <c r="C1653" s="7">
        <v>524309.01</v>
      </c>
      <c r="D1653" s="7">
        <v>576531.32999999996</v>
      </c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>
        <v>547319.99</v>
      </c>
      <c r="D1655" s="7">
        <v>402759.46</v>
      </c>
    </row>
    <row r="1656" spans="1:4" x14ac:dyDescent="0.3">
      <c r="A1656" s="5">
        <v>530312</v>
      </c>
      <c r="B1656" s="6" t="s">
        <v>105</v>
      </c>
      <c r="C1656" s="7">
        <v>133340.67000000001</v>
      </c>
      <c r="D1656" s="7">
        <v>63796.01</v>
      </c>
    </row>
    <row r="1657" spans="1:4" x14ac:dyDescent="0.3">
      <c r="A1657" s="5">
        <v>530313</v>
      </c>
      <c r="B1657" s="6" t="s">
        <v>106</v>
      </c>
      <c r="C1657" s="7">
        <v>2179.1</v>
      </c>
      <c r="D1657" s="7">
        <v>324.72000000000003</v>
      </c>
    </row>
    <row r="1658" spans="1:4" x14ac:dyDescent="0.3">
      <c r="A1658" s="5">
        <v>530314</v>
      </c>
      <c r="B1658" s="6" t="s">
        <v>107</v>
      </c>
      <c r="C1658" s="7">
        <v>4301.55</v>
      </c>
      <c r="D1658" s="7">
        <v>7617.69</v>
      </c>
    </row>
    <row r="1659" spans="1:4" ht="15" thickBot="1" x14ac:dyDescent="0.35">
      <c r="A1659" s="18">
        <v>530315</v>
      </c>
      <c r="B1659" s="19" t="s">
        <v>108</v>
      </c>
      <c r="C1659" s="7">
        <v>206286.13</v>
      </c>
      <c r="D1659" s="7">
        <v>217984.24</v>
      </c>
    </row>
    <row r="1660" spans="1:4" ht="15" thickBot="1" x14ac:dyDescent="0.35">
      <c r="A1660" s="8" t="s">
        <v>18</v>
      </c>
      <c r="B1660" s="9"/>
      <c r="C1660" s="10">
        <v>41754773.009999998</v>
      </c>
      <c r="D1660" s="10">
        <v>31189183.18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10320425.26</v>
      </c>
      <c r="D1662" s="7">
        <v>6894680</v>
      </c>
    </row>
    <row r="1663" spans="1:4" x14ac:dyDescent="0.3">
      <c r="A1663" s="5">
        <v>530402</v>
      </c>
      <c r="B1663" s="6" t="s">
        <v>95</v>
      </c>
      <c r="C1663" s="7">
        <v>8552320.6899999995</v>
      </c>
      <c r="D1663" s="7">
        <v>5761618.6699999999</v>
      </c>
    </row>
    <row r="1664" spans="1:4" x14ac:dyDescent="0.3">
      <c r="A1664" s="5">
        <v>530403</v>
      </c>
      <c r="B1664" s="6" t="s">
        <v>96</v>
      </c>
      <c r="C1664" s="7">
        <v>7978.56</v>
      </c>
      <c r="D1664" s="7">
        <v>22429.73</v>
      </c>
    </row>
    <row r="1665" spans="1:4" x14ac:dyDescent="0.3">
      <c r="A1665" s="5">
        <v>530404</v>
      </c>
      <c r="B1665" s="6" t="s">
        <v>97</v>
      </c>
      <c r="C1665" s="7">
        <v>59524.51</v>
      </c>
      <c r="D1665" s="7">
        <v>71871.320000000007</v>
      </c>
    </row>
    <row r="1666" spans="1:4" x14ac:dyDescent="0.3">
      <c r="A1666" s="5">
        <v>530405</v>
      </c>
      <c r="B1666" s="6" t="s">
        <v>98</v>
      </c>
      <c r="C1666" s="7">
        <v>165422.93</v>
      </c>
      <c r="D1666" s="7">
        <v>174670.27</v>
      </c>
    </row>
    <row r="1667" spans="1:4" x14ac:dyDescent="0.3">
      <c r="A1667" s="5">
        <v>530406</v>
      </c>
      <c r="B1667" s="6" t="s">
        <v>99</v>
      </c>
      <c r="C1667" s="7"/>
      <c r="D1667" s="7">
        <v>14885.28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884912.83</v>
      </c>
      <c r="D1669" s="7">
        <v>923855.41</v>
      </c>
    </row>
    <row r="1670" spans="1:4" x14ac:dyDescent="0.3">
      <c r="A1670" s="5">
        <v>530409</v>
      </c>
      <c r="B1670" s="6" t="s">
        <v>102</v>
      </c>
      <c r="C1670" s="7">
        <v>1277689.56</v>
      </c>
      <c r="D1670" s="7">
        <v>717173.36</v>
      </c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>
        <v>905939.48</v>
      </c>
      <c r="D1672" s="7">
        <v>852044.4</v>
      </c>
    </row>
    <row r="1673" spans="1:4" x14ac:dyDescent="0.3">
      <c r="A1673" s="5">
        <v>530412</v>
      </c>
      <c r="B1673" s="6" t="s">
        <v>105</v>
      </c>
      <c r="C1673" s="7">
        <v>152011.14000000001</v>
      </c>
      <c r="D1673" s="7">
        <v>145884.79999999999</v>
      </c>
    </row>
    <row r="1674" spans="1:4" x14ac:dyDescent="0.3">
      <c r="A1674" s="5">
        <v>530413</v>
      </c>
      <c r="B1674" s="6" t="s">
        <v>106</v>
      </c>
      <c r="C1674" s="7"/>
      <c r="D1674" s="7">
        <v>3281.66</v>
      </c>
    </row>
    <row r="1675" spans="1:4" x14ac:dyDescent="0.3">
      <c r="A1675" s="5">
        <v>530414</v>
      </c>
      <c r="B1675" s="6" t="s">
        <v>107</v>
      </c>
      <c r="C1675" s="7">
        <v>31705.65</v>
      </c>
      <c r="D1675" s="7">
        <v>-467.48</v>
      </c>
    </row>
    <row r="1676" spans="1:4" ht="15" thickBot="1" x14ac:dyDescent="0.35">
      <c r="A1676" s="18">
        <v>530415</v>
      </c>
      <c r="B1676" s="19" t="s">
        <v>108</v>
      </c>
      <c r="C1676" s="20">
        <v>197770.22</v>
      </c>
      <c r="D1676" s="20">
        <v>158548.15</v>
      </c>
    </row>
    <row r="1677" spans="1:4" ht="15" thickBot="1" x14ac:dyDescent="0.35">
      <c r="A1677" s="8" t="s">
        <v>18</v>
      </c>
      <c r="B1677" s="9"/>
      <c r="C1677" s="10">
        <v>22555700.829999994</v>
      </c>
      <c r="D1677" s="10">
        <v>15740475.57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72883792.379999995</v>
      </c>
      <c r="D1696" s="7">
        <v>48276238.060000002</v>
      </c>
    </row>
    <row r="1697" spans="1:4" x14ac:dyDescent="0.3">
      <c r="A1697" s="5">
        <v>530602</v>
      </c>
      <c r="B1697" s="6" t="s">
        <v>95</v>
      </c>
      <c r="C1697" s="7">
        <v>104034703.59999999</v>
      </c>
      <c r="D1697" s="7">
        <v>68697948.189999998</v>
      </c>
    </row>
    <row r="1698" spans="1:4" x14ac:dyDescent="0.3">
      <c r="A1698" s="5">
        <v>530603</v>
      </c>
      <c r="B1698" s="6" t="s">
        <v>96</v>
      </c>
      <c r="C1698" s="7">
        <v>96950.6</v>
      </c>
      <c r="D1698" s="7">
        <v>280384.14</v>
      </c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>
        <v>4321446.0599999996</v>
      </c>
      <c r="D1700" s="7">
        <v>3379596.84</v>
      </c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>
        <v>7756026.9900000002</v>
      </c>
      <c r="D1703" s="7">
        <v>6434922.9800000004</v>
      </c>
    </row>
    <row r="1704" spans="1:4" x14ac:dyDescent="0.3">
      <c r="A1704" s="5">
        <v>530609</v>
      </c>
      <c r="B1704" s="6" t="s">
        <v>102</v>
      </c>
      <c r="C1704" s="7">
        <v>12606731.390000001</v>
      </c>
      <c r="D1704" s="7">
        <v>7131148.46</v>
      </c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>
        <v>1442916.31</v>
      </c>
      <c r="D1706" s="7">
        <v>1149702.56</v>
      </c>
    </row>
    <row r="1707" spans="1:4" x14ac:dyDescent="0.3">
      <c r="A1707" s="5">
        <v>530612</v>
      </c>
      <c r="B1707" s="6" t="s">
        <v>105</v>
      </c>
      <c r="C1707" s="7">
        <v>1134389.1399999999</v>
      </c>
      <c r="D1707" s="7">
        <v>1139718.83</v>
      </c>
    </row>
    <row r="1708" spans="1:4" x14ac:dyDescent="0.3">
      <c r="A1708" s="5">
        <v>530613</v>
      </c>
      <c r="B1708" s="6" t="s">
        <v>106</v>
      </c>
      <c r="C1708" s="7"/>
      <c r="D1708" s="7">
        <v>25638.66</v>
      </c>
    </row>
    <row r="1709" spans="1:4" x14ac:dyDescent="0.3">
      <c r="A1709" s="5">
        <v>530614</v>
      </c>
      <c r="B1709" s="6" t="s">
        <v>107</v>
      </c>
      <c r="C1709" s="7">
        <v>236608.01</v>
      </c>
      <c r="D1709" s="7">
        <v>-3647.23</v>
      </c>
    </row>
    <row r="1710" spans="1:4" ht="15" thickBot="1" x14ac:dyDescent="0.35">
      <c r="A1710" s="18">
        <v>530615</v>
      </c>
      <c r="B1710" s="19" t="s">
        <v>108</v>
      </c>
      <c r="C1710" s="7">
        <v>1475741.61</v>
      </c>
      <c r="D1710" s="7">
        <v>1238662.23</v>
      </c>
    </row>
    <row r="1711" spans="1:4" ht="15" thickBot="1" x14ac:dyDescent="0.35">
      <c r="A1711" s="8" t="s">
        <v>18</v>
      </c>
      <c r="B1711" s="9"/>
      <c r="C1711" s="10">
        <v>205989306.08999997</v>
      </c>
      <c r="D1711" s="10">
        <v>137750313.72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>
        <v>2323933.6800000002</v>
      </c>
      <c r="D1713" s="7">
        <v>1911318.73</v>
      </c>
    </row>
    <row r="1714" spans="1:4" x14ac:dyDescent="0.3">
      <c r="A1714" s="5">
        <v>530702</v>
      </c>
      <c r="B1714" s="6" t="s">
        <v>95</v>
      </c>
      <c r="C1714" s="7">
        <v>3485900.13</v>
      </c>
      <c r="D1714" s="7">
        <v>2866970.09</v>
      </c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>
        <v>272719.19</v>
      </c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>
        <v>24208.82</v>
      </c>
    </row>
    <row r="1721" spans="1:4" x14ac:dyDescent="0.3">
      <c r="A1721" s="5">
        <v>530709</v>
      </c>
      <c r="B1721" s="6" t="s">
        <v>102</v>
      </c>
      <c r="C1721" s="7">
        <v>-95546.64</v>
      </c>
      <c r="D1721" s="7">
        <v>-17268.64</v>
      </c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5714287.1700000009</v>
      </c>
      <c r="D1728" s="10">
        <v>5057948.1900000013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23301695.07</v>
      </c>
      <c r="D1730" s="7">
        <v>16794399.550000001</v>
      </c>
    </row>
    <row r="1731" spans="1:4" x14ac:dyDescent="0.3">
      <c r="A1731" s="5">
        <v>530802</v>
      </c>
      <c r="B1731" s="6" t="s">
        <v>95</v>
      </c>
      <c r="C1731" s="7">
        <v>34952541.780000001</v>
      </c>
      <c r="D1731" s="7">
        <v>25191602.940000001</v>
      </c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>
        <v>1070556.8500000001</v>
      </c>
      <c r="D1733" s="7">
        <v>1031991.33</v>
      </c>
    </row>
    <row r="1734" spans="1:4" x14ac:dyDescent="0.3">
      <c r="A1734" s="5">
        <v>530805</v>
      </c>
      <c r="B1734" s="6" t="s">
        <v>98</v>
      </c>
      <c r="C1734" s="7"/>
      <c r="D1734" s="7">
        <v>397917.92</v>
      </c>
    </row>
    <row r="1735" spans="1:4" x14ac:dyDescent="0.3">
      <c r="A1735" s="5">
        <v>530806</v>
      </c>
      <c r="B1735" s="6" t="s">
        <v>99</v>
      </c>
      <c r="C1735" s="7">
        <v>3069117.03</v>
      </c>
      <c r="D1735" s="7">
        <v>172322.28</v>
      </c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>
        <v>1463721.59</v>
      </c>
      <c r="D1737" s="7">
        <v>2139412.4700000002</v>
      </c>
    </row>
    <row r="1738" spans="1:4" x14ac:dyDescent="0.3">
      <c r="A1738" s="5">
        <v>530809</v>
      </c>
      <c r="B1738" s="6" t="s">
        <v>102</v>
      </c>
      <c r="C1738" s="7">
        <v>63609.51</v>
      </c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>
        <v>7454237.0700000003</v>
      </c>
      <c r="D1740" s="7">
        <v>7786263.5499999998</v>
      </c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71375478.900000006</v>
      </c>
      <c r="D1745" s="10">
        <v>53513910.039999999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>
        <v>20536849.620000001</v>
      </c>
      <c r="D1765" s="7">
        <v>31782197.100000001</v>
      </c>
    </row>
    <row r="1766" spans="1:4" x14ac:dyDescent="0.3">
      <c r="A1766" s="5">
        <v>531003</v>
      </c>
      <c r="B1766" s="6" t="s">
        <v>96</v>
      </c>
      <c r="C1766" s="7">
        <v>440940.6</v>
      </c>
      <c r="D1766" s="7">
        <v>176932.88</v>
      </c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>
        <v>465094.44</v>
      </c>
      <c r="D1768" s="7">
        <v>150721.60000000001</v>
      </c>
    </row>
    <row r="1769" spans="1:4" x14ac:dyDescent="0.3">
      <c r="A1769" s="5">
        <v>531006</v>
      </c>
      <c r="B1769" s="6" t="s">
        <v>99</v>
      </c>
      <c r="C1769" s="7">
        <v>5134205</v>
      </c>
      <c r="D1769" s="7">
        <v>3275200.76</v>
      </c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>
        <v>3624156.46</v>
      </c>
      <c r="D1772" s="7">
        <v>3933134.78</v>
      </c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30201246.120000005</v>
      </c>
      <c r="D1779" s="10">
        <v>39318187.120000005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44766943.259999998</v>
      </c>
      <c r="D1781" s="7">
        <v>30367715.170000002</v>
      </c>
    </row>
    <row r="1782" spans="1:4" x14ac:dyDescent="0.3">
      <c r="A1782" s="5">
        <v>531102</v>
      </c>
      <c r="B1782" s="6" t="s">
        <v>95</v>
      </c>
      <c r="C1782" s="7">
        <v>64644100.399999999</v>
      </c>
      <c r="D1782" s="7">
        <v>43806234.030000001</v>
      </c>
    </row>
    <row r="1783" spans="1:4" x14ac:dyDescent="0.3">
      <c r="A1783" s="5">
        <v>531103</v>
      </c>
      <c r="B1783" s="6" t="s">
        <v>96</v>
      </c>
      <c r="C1783" s="7">
        <v>116341.93</v>
      </c>
      <c r="D1783" s="7">
        <v>263292.64</v>
      </c>
    </row>
    <row r="1784" spans="1:4" x14ac:dyDescent="0.3">
      <c r="A1784" s="5">
        <v>531104</v>
      </c>
      <c r="B1784" s="6" t="s">
        <v>97</v>
      </c>
      <c r="C1784" s="7">
        <v>428222.74</v>
      </c>
      <c r="D1784" s="7">
        <v>412796.53</v>
      </c>
    </row>
    <row r="1785" spans="1:4" x14ac:dyDescent="0.3">
      <c r="A1785" s="5">
        <v>531105</v>
      </c>
      <c r="B1785" s="6" t="s">
        <v>98</v>
      </c>
      <c r="C1785" s="7">
        <v>1325124.42</v>
      </c>
      <c r="D1785" s="7">
        <v>1161981.8700000001</v>
      </c>
    </row>
    <row r="1786" spans="1:4" x14ac:dyDescent="0.3">
      <c r="A1786" s="5">
        <v>531106</v>
      </c>
      <c r="B1786" s="6" t="s">
        <v>99</v>
      </c>
      <c r="C1786" s="7">
        <v>253430918.09</v>
      </c>
      <c r="D1786" s="7">
        <v>172974427.50999999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5766220.5099999998</v>
      </c>
      <c r="D1788" s="7">
        <v>4765273.74</v>
      </c>
    </row>
    <row r="1789" spans="1:4" x14ac:dyDescent="0.3">
      <c r="A1789" s="5">
        <v>531109</v>
      </c>
      <c r="B1789" s="6" t="s">
        <v>102</v>
      </c>
      <c r="C1789" s="7">
        <v>7779090.6799999997</v>
      </c>
      <c r="D1789" s="7">
        <v>4367349.3899999997</v>
      </c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>
        <v>4136019.79</v>
      </c>
      <c r="D1791" s="7">
        <v>4034252.11</v>
      </c>
    </row>
    <row r="1792" spans="1:4" x14ac:dyDescent="0.3">
      <c r="A1792" s="5">
        <v>531112</v>
      </c>
      <c r="B1792" s="6" t="s">
        <v>105</v>
      </c>
      <c r="C1792" s="7">
        <v>657391.78</v>
      </c>
      <c r="D1792" s="7">
        <v>610248.81999999995</v>
      </c>
    </row>
    <row r="1793" spans="1:4" x14ac:dyDescent="0.3">
      <c r="A1793" s="5">
        <v>531113</v>
      </c>
      <c r="B1793" s="6" t="s">
        <v>106</v>
      </c>
      <c r="C1793" s="7"/>
      <c r="D1793" s="7">
        <v>14910.92</v>
      </c>
    </row>
    <row r="1794" spans="1:4" x14ac:dyDescent="0.3">
      <c r="A1794" s="5">
        <v>531114</v>
      </c>
      <c r="B1794" s="6" t="s">
        <v>107</v>
      </c>
      <c r="C1794" s="7">
        <v>135204.62</v>
      </c>
      <c r="D1794" s="7">
        <v>34413.019999999997</v>
      </c>
    </row>
    <row r="1795" spans="1:4" ht="15" thickBot="1" x14ac:dyDescent="0.35">
      <c r="A1795" s="18">
        <v>531115</v>
      </c>
      <c r="B1795" s="19" t="s">
        <v>108</v>
      </c>
      <c r="C1795" s="7">
        <v>972766.65</v>
      </c>
      <c r="D1795" s="7">
        <v>704055.01</v>
      </c>
    </row>
    <row r="1796" spans="1:4" ht="15" thickBot="1" x14ac:dyDescent="0.35">
      <c r="A1796" s="8" t="s">
        <v>18</v>
      </c>
      <c r="B1796" s="9"/>
      <c r="C1796" s="10">
        <v>384158344.87</v>
      </c>
      <c r="D1796" s="10">
        <v>263516950.75999999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26792809.420000002</v>
      </c>
      <c r="D1798" s="7">
        <v>19652312.699999999</v>
      </c>
    </row>
    <row r="1799" spans="1:4" x14ac:dyDescent="0.3">
      <c r="A1799" s="5">
        <v>531202</v>
      </c>
      <c r="B1799" s="6" t="s">
        <v>95</v>
      </c>
      <c r="C1799" s="7">
        <v>51415478.850000001</v>
      </c>
      <c r="D1799" s="7">
        <v>39989773.119999997</v>
      </c>
    </row>
    <row r="1800" spans="1:4" x14ac:dyDescent="0.3">
      <c r="A1800" s="5">
        <v>531203</v>
      </c>
      <c r="B1800" s="6" t="s">
        <v>96</v>
      </c>
      <c r="C1800" s="7">
        <v>182926.78</v>
      </c>
      <c r="D1800" s="7">
        <v>125186.29</v>
      </c>
    </row>
    <row r="1801" spans="1:4" x14ac:dyDescent="0.3">
      <c r="A1801" s="5">
        <v>531204</v>
      </c>
      <c r="B1801" s="6" t="s">
        <v>97</v>
      </c>
      <c r="C1801" s="7">
        <v>412796.09</v>
      </c>
      <c r="D1801" s="7">
        <v>184604.26</v>
      </c>
    </row>
    <row r="1802" spans="1:4" x14ac:dyDescent="0.3">
      <c r="A1802" s="5">
        <v>531205</v>
      </c>
      <c r="B1802" s="6" t="s">
        <v>98</v>
      </c>
      <c r="C1802" s="7">
        <v>630161.25</v>
      </c>
      <c r="D1802" s="7">
        <v>619428.66</v>
      </c>
    </row>
    <row r="1803" spans="1:4" x14ac:dyDescent="0.3">
      <c r="A1803" s="5">
        <v>531206</v>
      </c>
      <c r="B1803" s="6" t="s">
        <v>99</v>
      </c>
      <c r="C1803" s="7">
        <v>1379009.59</v>
      </c>
      <c r="D1803" s="7">
        <v>2590288.2200000002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3439406.85</v>
      </c>
      <c r="D1805" s="7">
        <v>3342515.59</v>
      </c>
    </row>
    <row r="1806" spans="1:4" x14ac:dyDescent="0.3">
      <c r="A1806" s="5">
        <v>531209</v>
      </c>
      <c r="B1806" s="6" t="s">
        <v>102</v>
      </c>
      <c r="C1806" s="7">
        <v>4418810.62</v>
      </c>
      <c r="D1806" s="7">
        <v>5294280.3099999996</v>
      </c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>
        <v>3574385.73</v>
      </c>
      <c r="D1808" s="7">
        <v>3010401.9</v>
      </c>
    </row>
    <row r="1809" spans="1:4" x14ac:dyDescent="0.3">
      <c r="A1809" s="5">
        <v>531212</v>
      </c>
      <c r="B1809" s="6" t="s">
        <v>105</v>
      </c>
      <c r="C1809" s="7">
        <v>455888.08</v>
      </c>
      <c r="D1809" s="7">
        <v>204112.24</v>
      </c>
    </row>
    <row r="1810" spans="1:4" x14ac:dyDescent="0.3">
      <c r="A1810" s="5">
        <v>531213</v>
      </c>
      <c r="B1810" s="6" t="s">
        <v>106</v>
      </c>
      <c r="C1810" s="7">
        <v>10255.9</v>
      </c>
      <c r="D1810" s="7">
        <v>1948.64</v>
      </c>
    </row>
    <row r="1811" spans="1:4" x14ac:dyDescent="0.3">
      <c r="A1811" s="5">
        <v>531214</v>
      </c>
      <c r="B1811" s="6" t="s">
        <v>107</v>
      </c>
      <c r="C1811" s="7">
        <v>-1458.78</v>
      </c>
      <c r="D1811" s="7">
        <v>31867.71</v>
      </c>
    </row>
    <row r="1812" spans="1:4" ht="15" thickBot="1" x14ac:dyDescent="0.35">
      <c r="A1812" s="18">
        <v>531215</v>
      </c>
      <c r="B1812" s="19" t="s">
        <v>108</v>
      </c>
      <c r="C1812" s="7">
        <v>495466.32</v>
      </c>
      <c r="D1812" s="7">
        <v>433753.64</v>
      </c>
    </row>
    <row r="1813" spans="1:4" ht="15" thickBot="1" x14ac:dyDescent="0.35">
      <c r="A1813" s="8" t="s">
        <v>18</v>
      </c>
      <c r="B1813" s="9"/>
      <c r="C1813" s="10">
        <v>93205936.700000018</v>
      </c>
      <c r="D1813" s="10">
        <v>75480473.279999986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7115671.8399999999</v>
      </c>
      <c r="D1815" s="7">
        <v>6317253.9800000004</v>
      </c>
    </row>
    <row r="1816" spans="1:4" x14ac:dyDescent="0.3">
      <c r="A1816" s="5">
        <v>531302</v>
      </c>
      <c r="B1816" s="6" t="s">
        <v>95</v>
      </c>
      <c r="C1816" s="7">
        <v>3429830.87</v>
      </c>
      <c r="D1816" s="7">
        <v>92167.92</v>
      </c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>
        <v>136227.95000000001</v>
      </c>
      <c r="D1819" s="7">
        <v>236441.52</v>
      </c>
    </row>
    <row r="1820" spans="1:4" x14ac:dyDescent="0.3">
      <c r="A1820" s="5">
        <v>531306</v>
      </c>
      <c r="B1820" s="6" t="s">
        <v>99</v>
      </c>
      <c r="C1820" s="7">
        <v>180058261.09999999</v>
      </c>
      <c r="D1820" s="7">
        <v>189927547.58000001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5792351.0099999998</v>
      </c>
      <c r="D1822" s="7">
        <v>2936490.01</v>
      </c>
    </row>
    <row r="1823" spans="1:4" x14ac:dyDescent="0.3">
      <c r="A1823" s="5">
        <v>531309</v>
      </c>
      <c r="B1823" s="6" t="s">
        <v>102</v>
      </c>
      <c r="C1823" s="7">
        <v>645671.92000000004</v>
      </c>
      <c r="D1823" s="7">
        <v>156251</v>
      </c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>
        <v>2203979.77</v>
      </c>
      <c r="D1825" s="7">
        <v>17608428.920000002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>
        <v>134093.13</v>
      </c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199516087.58999997</v>
      </c>
      <c r="D1830" s="10">
        <v>217274580.93000001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7387119.0779999997</v>
      </c>
      <c r="D1832" s="7">
        <v>10577170.32</v>
      </c>
    </row>
    <row r="1833" spans="1:4" x14ac:dyDescent="0.3">
      <c r="A1833" s="5">
        <v>531402</v>
      </c>
      <c r="B1833" s="6" t="s">
        <v>95</v>
      </c>
      <c r="C1833" s="7">
        <v>16745295.189999999</v>
      </c>
      <c r="D1833" s="7"/>
    </row>
    <row r="1834" spans="1:4" x14ac:dyDescent="0.3">
      <c r="A1834" s="5">
        <v>531403</v>
      </c>
      <c r="B1834" s="6" t="s">
        <v>96</v>
      </c>
      <c r="C1834" s="7">
        <v>98717.5</v>
      </c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>
        <v>82121.63</v>
      </c>
      <c r="D1836" s="7">
        <v>162063.04999999999</v>
      </c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>
        <v>1856150.08</v>
      </c>
      <c r="D1839" s="7">
        <v>1068925.1200000001</v>
      </c>
    </row>
    <row r="1840" spans="1:4" x14ac:dyDescent="0.3">
      <c r="A1840" s="5">
        <v>531409</v>
      </c>
      <c r="B1840" s="6" t="s">
        <v>102</v>
      </c>
      <c r="C1840" s="7">
        <v>448664.87</v>
      </c>
      <c r="D1840" s="7">
        <v>50220.43</v>
      </c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>
        <v>1033553.41</v>
      </c>
      <c r="D1842" s="7">
        <v>7871607.0999999996</v>
      </c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27651621.758000001</v>
      </c>
      <c r="D1847" s="10">
        <v>19729986.020000003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/>
      <c r="D1866" s="7"/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/>
    </row>
    <row r="1870" spans="1:4" x14ac:dyDescent="0.3">
      <c r="A1870" s="5">
        <v>531605</v>
      </c>
      <c r="B1870" s="6" t="s">
        <v>351</v>
      </c>
      <c r="C1870" s="7"/>
      <c r="D1870" s="7"/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/>
      <c r="D1872" s="7"/>
    </row>
    <row r="1873" spans="1:4" x14ac:dyDescent="0.3">
      <c r="A1873" s="5">
        <v>531608</v>
      </c>
      <c r="B1873" s="6" t="s">
        <v>354</v>
      </c>
      <c r="C1873" s="7"/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/>
      <c r="D1888" s="7"/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/>
      <c r="D1890" s="7"/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/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/>
      <c r="D1908" s="7"/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/>
      <c r="D1911" s="7"/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/>
      <c r="D1914" s="20"/>
    </row>
    <row r="1915" spans="1:4" ht="15" thickBot="1" x14ac:dyDescent="0.35">
      <c r="A1915" s="24" t="s">
        <v>18</v>
      </c>
      <c r="B1915" s="25"/>
      <c r="C1915" s="21">
        <v>0</v>
      </c>
      <c r="D1915" s="21">
        <v>0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>
        <v>956855.56</v>
      </c>
      <c r="D1917" s="7">
        <v>637953.22</v>
      </c>
    </row>
    <row r="1918" spans="1:4" ht="15" thickBot="1" x14ac:dyDescent="0.35">
      <c r="A1918" s="8" t="s">
        <v>18</v>
      </c>
      <c r="B1918" s="9"/>
      <c r="C1918" s="10">
        <v>956855.56</v>
      </c>
      <c r="D1918" s="10">
        <v>637953.22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30209158.120000001</v>
      </c>
      <c r="D2274" s="7">
        <v>8628899.3699999992</v>
      </c>
    </row>
    <row r="2275" spans="1:4" x14ac:dyDescent="0.3">
      <c r="A2275" s="5">
        <v>550102</v>
      </c>
      <c r="B2275" s="6" t="s">
        <v>439</v>
      </c>
      <c r="C2275" s="7">
        <v>80437987.170000002</v>
      </c>
      <c r="D2275" s="7">
        <v>71032141.760000005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18202834.09</v>
      </c>
      <c r="D2277" s="7">
        <v>14.27</v>
      </c>
    </row>
    <row r="2278" spans="1:4" ht="15" thickBot="1" x14ac:dyDescent="0.35">
      <c r="A2278" s="8" t="s">
        <v>18</v>
      </c>
      <c r="B2278" s="9"/>
      <c r="C2278" s="10">
        <v>128849979.38000001</v>
      </c>
      <c r="D2278" s="10">
        <v>79661055.400000006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>
        <v>2891042.09</v>
      </c>
      <c r="D2280" s="7"/>
    </row>
    <row r="2281" spans="1:4" x14ac:dyDescent="0.3">
      <c r="A2281" s="15">
        <v>550202</v>
      </c>
      <c r="B2281" s="16" t="s">
        <v>313</v>
      </c>
      <c r="C2281" s="7">
        <v>72683974.019999996</v>
      </c>
      <c r="D2281" s="7">
        <v>138685965.88999999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96452750.109999999</v>
      </c>
      <c r="D2283" s="7">
        <v>1593876.24</v>
      </c>
    </row>
    <row r="2284" spans="1:4" ht="15" thickBot="1" x14ac:dyDescent="0.35">
      <c r="A2284" s="8" t="s">
        <v>18</v>
      </c>
      <c r="B2284" s="9"/>
      <c r="C2284" s="10">
        <v>172027766.22</v>
      </c>
      <c r="D2284" s="10">
        <v>140279842.13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11353777534.577997</v>
      </c>
      <c r="D2399" s="51">
        <v>10128866755.070004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360225547.53200531</v>
      </c>
      <c r="D2401" s="51">
        <v>185862448.1099987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75D31-3562-4054-9B7E-A84BC3D51D27}">
  <dimension ref="A1:D2401"/>
  <sheetViews>
    <sheetView workbookViewId="0"/>
  </sheetViews>
  <sheetFormatPr defaultColWidth="11.5546875" defaultRowHeight="14.4" x14ac:dyDescent="0.3"/>
  <cols>
    <col min="2" max="2" width="93.109375" bestFit="1" customWidth="1"/>
    <col min="3" max="3" width="16.33203125" customWidth="1"/>
    <col min="4" max="4" width="15.8867187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2939437.73</v>
      </c>
      <c r="D11" s="7">
        <v>2909811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2939437.73</v>
      </c>
      <c r="D18" s="10">
        <v>2909811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10000</v>
      </c>
      <c r="D21" s="7">
        <v>10000</v>
      </c>
    </row>
    <row r="22" spans="1:4" x14ac:dyDescent="0.3">
      <c r="A22" s="5">
        <v>1203</v>
      </c>
      <c r="B22" s="6" t="s">
        <v>22</v>
      </c>
      <c r="C22" s="7">
        <v>5853726.9299999997</v>
      </c>
      <c r="D22" s="7">
        <v>7398150.3300000001</v>
      </c>
    </row>
    <row r="23" spans="1:4" x14ac:dyDescent="0.3">
      <c r="A23" s="5">
        <v>1204</v>
      </c>
      <c r="B23" s="6" t="s">
        <v>23</v>
      </c>
      <c r="C23" s="7">
        <v>275767.06</v>
      </c>
      <c r="D23" s="7">
        <v>222190.68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6139493.9899999993</v>
      </c>
      <c r="D25" s="10">
        <v>7630341.0099999998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/>
      <c r="D27" s="7"/>
    </row>
    <row r="28" spans="1:4" x14ac:dyDescent="0.3">
      <c r="A28" s="5">
        <v>1302</v>
      </c>
      <c r="B28" s="6" t="s">
        <v>27</v>
      </c>
      <c r="C28" s="7">
        <v>8279307.4100000001</v>
      </c>
      <c r="D28" s="7">
        <v>9277154.1999999993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220000</v>
      </c>
      <c r="D30" s="7">
        <v>160000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18794850</v>
      </c>
      <c r="D32" s="7">
        <v>18786059</v>
      </c>
    </row>
    <row r="33" spans="1:4" x14ac:dyDescent="0.3">
      <c r="A33" s="5">
        <v>1307</v>
      </c>
      <c r="B33" s="6" t="s">
        <v>32</v>
      </c>
      <c r="C33" s="7"/>
      <c r="D33" s="7"/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>
        <v>151432.32000000001</v>
      </c>
      <c r="D39" s="7">
        <v>98232.46</v>
      </c>
    </row>
    <row r="40" spans="1:4" ht="15" thickBot="1" x14ac:dyDescent="0.35">
      <c r="A40" s="8" t="s">
        <v>18</v>
      </c>
      <c r="B40" s="9"/>
      <c r="C40" s="10">
        <v>27445589.73</v>
      </c>
      <c r="D40" s="10">
        <v>28321445.66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>
        <v>263698.74</v>
      </c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263698.74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56">
        <v>1422641.45</v>
      </c>
      <c r="D57" s="7">
        <v>716539.78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>
        <v>2359035.4900000002</v>
      </c>
      <c r="D59" s="7">
        <v>1667590.5</v>
      </c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/>
      <c r="D61" s="20"/>
    </row>
    <row r="62" spans="1:4" ht="15" thickBot="1" x14ac:dyDescent="0.35">
      <c r="A62" s="24" t="s">
        <v>18</v>
      </c>
      <c r="B62" s="25"/>
      <c r="C62" s="21">
        <v>3781676.9400000004</v>
      </c>
      <c r="D62" s="21">
        <v>2384130.2800000003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800000</v>
      </c>
      <c r="D64" s="7">
        <v>800000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800000</v>
      </c>
      <c r="D69" s="10">
        <v>800000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3899691.47</v>
      </c>
      <c r="D73" s="7">
        <v>2437471.4700000002</v>
      </c>
    </row>
    <row r="74" spans="1:4" x14ac:dyDescent="0.3">
      <c r="A74" s="5">
        <v>1704</v>
      </c>
      <c r="B74" s="6" t="s">
        <v>68</v>
      </c>
      <c r="C74" s="7">
        <v>-2690603.23</v>
      </c>
      <c r="D74" s="7">
        <v>-2082085.76</v>
      </c>
    </row>
    <row r="75" spans="1:4" x14ac:dyDescent="0.3">
      <c r="A75" s="5">
        <v>1705</v>
      </c>
      <c r="B75" s="6" t="s">
        <v>69</v>
      </c>
      <c r="C75" s="7"/>
      <c r="D75" s="7"/>
    </row>
    <row r="76" spans="1:4" ht="15" thickBot="1" x14ac:dyDescent="0.35">
      <c r="A76" s="5">
        <v>1706</v>
      </c>
      <c r="B76" s="6" t="s">
        <v>70</v>
      </c>
      <c r="C76" s="7"/>
      <c r="D76" s="7"/>
    </row>
    <row r="77" spans="1:4" ht="15" thickBot="1" x14ac:dyDescent="0.35">
      <c r="A77" s="8" t="s">
        <v>18</v>
      </c>
      <c r="B77" s="9"/>
      <c r="C77" s="10">
        <v>1209088.2400000002</v>
      </c>
      <c r="D77" s="10">
        <v>355385.7100000002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/>
      <c r="D85" s="7"/>
    </row>
    <row r="86" spans="1:4" x14ac:dyDescent="0.3">
      <c r="A86" s="5">
        <v>1904</v>
      </c>
      <c r="B86" s="6" t="s">
        <v>77</v>
      </c>
      <c r="C86" s="7">
        <v>238959.88</v>
      </c>
      <c r="D86" s="7"/>
    </row>
    <row r="87" spans="1:4" x14ac:dyDescent="0.3">
      <c r="A87" s="5">
        <v>1905</v>
      </c>
      <c r="B87" s="6" t="s">
        <v>78</v>
      </c>
      <c r="C87" s="7"/>
      <c r="D87" s="7"/>
    </row>
    <row r="88" spans="1:4" x14ac:dyDescent="0.3">
      <c r="A88" s="5">
        <v>1906</v>
      </c>
      <c r="B88" s="6" t="s">
        <v>79</v>
      </c>
      <c r="C88" s="7"/>
      <c r="D88" s="7"/>
    </row>
    <row r="89" spans="1:4" x14ac:dyDescent="0.3">
      <c r="A89" s="5">
        <v>1907</v>
      </c>
      <c r="B89" s="6" t="s">
        <v>80</v>
      </c>
      <c r="C89" s="7">
        <v>28321</v>
      </c>
      <c r="D89" s="7">
        <v>28320</v>
      </c>
    </row>
    <row r="90" spans="1:4" x14ac:dyDescent="0.3">
      <c r="A90" s="5">
        <v>1908</v>
      </c>
      <c r="B90" s="6" t="s">
        <v>81</v>
      </c>
      <c r="C90" s="7"/>
      <c r="D90" s="7"/>
    </row>
    <row r="91" spans="1:4" ht="15" thickBot="1" x14ac:dyDescent="0.35">
      <c r="A91" s="5">
        <v>1910</v>
      </c>
      <c r="B91" s="6" t="s">
        <v>38</v>
      </c>
      <c r="C91" s="7"/>
      <c r="D91" s="7"/>
    </row>
    <row r="92" spans="1:4" ht="15" thickBot="1" x14ac:dyDescent="0.35">
      <c r="A92" s="8" t="s">
        <v>82</v>
      </c>
      <c r="B92" s="9"/>
      <c r="C92" s="10">
        <v>267280.88</v>
      </c>
      <c r="D92" s="10">
        <v>28320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42846266.250000007</v>
      </c>
      <c r="D94" s="30">
        <v>42429433.660000004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/>
      <c r="D99" s="7"/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0</v>
      </c>
      <c r="D105" s="10">
        <v>0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/>
      <c r="D107" s="7"/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9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>
        <v>4419759.1100000003</v>
      </c>
      <c r="D112" s="7">
        <v>3962349.71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41000</v>
      </c>
      <c r="D114" s="7">
        <v>121915.83</v>
      </c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/>
      <c r="D117" s="7"/>
    </row>
    <row r="118" spans="1:4" x14ac:dyDescent="0.3">
      <c r="A118" s="5">
        <v>2212</v>
      </c>
      <c r="B118" s="6" t="s">
        <v>105</v>
      </c>
      <c r="C118" s="7">
        <v>2693681</v>
      </c>
      <c r="D118" s="7">
        <v>7992438.2199999997</v>
      </c>
    </row>
    <row r="119" spans="1:4" x14ac:dyDescent="0.3">
      <c r="A119" s="5">
        <v>2213</v>
      </c>
      <c r="B119" s="6" t="s">
        <v>106</v>
      </c>
      <c r="C119" s="7">
        <v>38083</v>
      </c>
      <c r="D119" s="7">
        <v>38083</v>
      </c>
    </row>
    <row r="120" spans="1:4" x14ac:dyDescent="0.3">
      <c r="A120" s="5">
        <v>2214</v>
      </c>
      <c r="B120" s="6" t="s">
        <v>107</v>
      </c>
      <c r="C120" s="7">
        <v>440839.3</v>
      </c>
      <c r="D120" s="7"/>
    </row>
    <row r="121" spans="1:4" x14ac:dyDescent="0.3">
      <c r="A121" s="5">
        <v>2215</v>
      </c>
      <c r="B121" s="6" t="s">
        <v>108</v>
      </c>
      <c r="C121" s="7">
        <v>1746025.53</v>
      </c>
      <c r="D121" s="7">
        <v>580971.75</v>
      </c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v>9379387.9399999995</v>
      </c>
      <c r="D123" s="10">
        <v>12695758.51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1898912.9</v>
      </c>
      <c r="D138" s="7">
        <v>5589285.3399999999</v>
      </c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1898912.9</v>
      </c>
      <c r="D141" s="10">
        <v>5589285.3399999999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0.36</v>
      </c>
      <c r="D143" s="7">
        <v>0.36</v>
      </c>
    </row>
    <row r="144" spans="1:4" x14ac:dyDescent="0.3">
      <c r="A144" s="5">
        <v>2402</v>
      </c>
      <c r="B144" s="6" t="s">
        <v>129</v>
      </c>
      <c r="C144" s="7">
        <v>4399671.5999999996</v>
      </c>
      <c r="D144" s="7">
        <v>4106062.13</v>
      </c>
    </row>
    <row r="145" spans="1:4" x14ac:dyDescent="0.3">
      <c r="A145" s="5">
        <v>2403</v>
      </c>
      <c r="B145" s="6" t="s">
        <v>130</v>
      </c>
      <c r="C145" s="7"/>
      <c r="D145" s="7"/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4399671.96</v>
      </c>
      <c r="D149" s="10">
        <v>4106062.4899999998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333035.11</v>
      </c>
      <c r="D160" s="7">
        <v>903333.59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>
        <v>500000</v>
      </c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/>
      <c r="D164" s="7">
        <v>615625.1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>
        <v>5292</v>
      </c>
    </row>
    <row r="167" spans="1:4" ht="15" thickBot="1" x14ac:dyDescent="0.35">
      <c r="A167" s="8" t="s">
        <v>18</v>
      </c>
      <c r="B167" s="9"/>
      <c r="C167" s="10">
        <v>333035.11</v>
      </c>
      <c r="D167" s="10">
        <v>2024250.69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141542</v>
      </c>
      <c r="D169" s="7">
        <v>190754.14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>
        <v>126716.95</v>
      </c>
    </row>
    <row r="172" spans="1:4" x14ac:dyDescent="0.3">
      <c r="A172" s="5">
        <v>2704</v>
      </c>
      <c r="B172" s="6" t="s">
        <v>154</v>
      </c>
      <c r="C172" s="7">
        <v>182573.19</v>
      </c>
      <c r="D172" s="7">
        <v>58676.06</v>
      </c>
    </row>
    <row r="173" spans="1:4" x14ac:dyDescent="0.3">
      <c r="A173" s="5">
        <v>2705</v>
      </c>
      <c r="B173" s="6" t="s">
        <v>155</v>
      </c>
      <c r="C173" s="7">
        <v>33447.46</v>
      </c>
      <c r="D173" s="7">
        <v>32094.6</v>
      </c>
    </row>
    <row r="174" spans="1:4" x14ac:dyDescent="0.3">
      <c r="A174" s="5">
        <v>2706</v>
      </c>
      <c r="B174" s="6" t="s">
        <v>156</v>
      </c>
      <c r="C174" s="7"/>
      <c r="D174" s="7"/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>
        <v>3999.82</v>
      </c>
      <c r="D176" s="7">
        <v>147826.93</v>
      </c>
    </row>
    <row r="177" spans="1:4" x14ac:dyDescent="0.3">
      <c r="A177" s="5">
        <v>2709</v>
      </c>
      <c r="B177" s="6" t="s">
        <v>159</v>
      </c>
      <c r="C177" s="7"/>
      <c r="D177" s="7">
        <v>9809.64</v>
      </c>
    </row>
    <row r="178" spans="1:4" x14ac:dyDescent="0.3">
      <c r="A178" s="5">
        <v>2710</v>
      </c>
      <c r="B178" s="6" t="s">
        <v>160</v>
      </c>
      <c r="C178" s="7"/>
      <c r="D178" s="7"/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/>
      <c r="D181" s="7">
        <v>181881.82</v>
      </c>
    </row>
    <row r="182" spans="1:4" x14ac:dyDescent="0.3">
      <c r="A182" s="5">
        <v>2714</v>
      </c>
      <c r="B182" s="6" t="s">
        <v>164</v>
      </c>
      <c r="C182" s="7">
        <v>1231094.8700000001</v>
      </c>
      <c r="D182" s="7">
        <v>1446442.59</v>
      </c>
    </row>
    <row r="183" spans="1:4" x14ac:dyDescent="0.3">
      <c r="A183" s="5">
        <v>2715</v>
      </c>
      <c r="B183" s="6" t="s">
        <v>165</v>
      </c>
      <c r="C183" s="7">
        <v>173557.9</v>
      </c>
      <c r="D183" s="7">
        <v>173557.86</v>
      </c>
    </row>
    <row r="184" spans="1:4" x14ac:dyDescent="0.3">
      <c r="A184" s="5">
        <v>2716</v>
      </c>
      <c r="B184" s="6" t="s">
        <v>166</v>
      </c>
      <c r="C184" s="7">
        <v>75000</v>
      </c>
      <c r="D184" s="7">
        <v>75000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35859.4</v>
      </c>
      <c r="D187" s="7">
        <v>28322.85</v>
      </c>
    </row>
    <row r="188" spans="1:4" x14ac:dyDescent="0.3">
      <c r="A188" s="15">
        <v>2720</v>
      </c>
      <c r="B188" s="16" t="s">
        <v>170</v>
      </c>
      <c r="C188" s="7">
        <v>3136.83</v>
      </c>
      <c r="D188" s="7">
        <v>2576.7800000000002</v>
      </c>
    </row>
    <row r="189" spans="1:4" x14ac:dyDescent="0.3">
      <c r="A189" s="15">
        <v>2721</v>
      </c>
      <c r="B189" s="16" t="s">
        <v>171</v>
      </c>
      <c r="C189" s="7">
        <v>36505.620000000003</v>
      </c>
      <c r="D189" s="7">
        <v>30035.57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0.15</v>
      </c>
      <c r="D191" s="20">
        <v>208116.66</v>
      </c>
    </row>
    <row r="192" spans="1:4" ht="15" thickBot="1" x14ac:dyDescent="0.35">
      <c r="A192" s="8" t="s">
        <v>18</v>
      </c>
      <c r="B192" s="9"/>
      <c r="C192" s="21">
        <v>1916717.24</v>
      </c>
      <c r="D192" s="21">
        <v>2711812.4499999997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/>
      <c r="D195" s="7">
        <v>60900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0</v>
      </c>
      <c r="D200" s="10">
        <v>60900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2281285.08</v>
      </c>
      <c r="D202" s="7">
        <v>2759575.47</v>
      </c>
    </row>
    <row r="203" spans="1:4" x14ac:dyDescent="0.3">
      <c r="A203" s="5">
        <v>2902</v>
      </c>
      <c r="B203" s="6" t="s">
        <v>182</v>
      </c>
      <c r="C203" s="7">
        <v>25940.04</v>
      </c>
      <c r="D203" s="7">
        <v>176852.8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2307225.12</v>
      </c>
      <c r="D207" s="10">
        <v>2936428.27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20234950.27</v>
      </c>
      <c r="D209" s="30">
        <v>30124497.75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56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30000000</v>
      </c>
      <c r="D213" s="7">
        <v>30000000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30000000</v>
      </c>
      <c r="D216" s="10">
        <v>30000000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/>
      <c r="D221" s="7"/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-7388684.2599999998</v>
      </c>
      <c r="D223" s="7">
        <v>-17695064.449999999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-7388684.2599999998</v>
      </c>
      <c r="D225" s="10">
        <v>-17695064.449999999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22611315.740000002</v>
      </c>
      <c r="D227" s="30">
        <v>12304935.550000001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42846266.010000005</v>
      </c>
      <c r="D229" s="30">
        <v>42429433.299999997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/>
      <c r="D236" s="7"/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0</v>
      </c>
      <c r="D245" s="21">
        <v>0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/>
      <c r="D334" s="7"/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0</v>
      </c>
      <c r="D343" s="10">
        <v>0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>
        <v>4419759.1100000003</v>
      </c>
      <c r="D590" s="7">
        <v>6147964.8300000001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41000</v>
      </c>
      <c r="D592" s="7">
        <v>251600</v>
      </c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>
        <v>400991.38</v>
      </c>
      <c r="D598" s="7">
        <v>268523</v>
      </c>
    </row>
    <row r="599" spans="1:4" ht="15" thickBot="1" x14ac:dyDescent="0.35">
      <c r="A599" s="18">
        <v>430115</v>
      </c>
      <c r="B599" s="19" t="s">
        <v>108</v>
      </c>
      <c r="C599" s="7">
        <v>4517647.45</v>
      </c>
      <c r="D599" s="7">
        <v>12422623.52</v>
      </c>
    </row>
    <row r="600" spans="1:4" ht="15" thickBot="1" x14ac:dyDescent="0.35">
      <c r="A600" s="8" t="s">
        <v>18</v>
      </c>
      <c r="B600" s="9"/>
      <c r="C600" s="10">
        <v>9379397.9400000013</v>
      </c>
      <c r="D600" s="10">
        <v>19090711.350000001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>
        <v>70668.95</v>
      </c>
      <c r="D675" s="7">
        <v>412746.78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70668.95</v>
      </c>
      <c r="D685" s="10">
        <v>412746.78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930000</v>
      </c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930000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>
        <v>2109966.87</v>
      </c>
      <c r="D743" s="7">
        <v>1814055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116040</v>
      </c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>
        <v>4408337.22</v>
      </c>
      <c r="D752" s="7">
        <v>303178</v>
      </c>
    </row>
    <row r="753" spans="1:4" ht="15" thickBot="1" x14ac:dyDescent="0.35">
      <c r="A753" s="8" t="s">
        <v>18</v>
      </c>
      <c r="B753" s="9"/>
      <c r="C753" s="10">
        <v>6634344.0899999999</v>
      </c>
      <c r="D753" s="10">
        <v>2117233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>
        <v>447079.76</v>
      </c>
      <c r="D760" s="7">
        <v>525744.51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>
        <v>439020</v>
      </c>
      <c r="D769" s="7">
        <v>133484</v>
      </c>
    </row>
    <row r="770" spans="1:4" ht="15" thickBot="1" x14ac:dyDescent="0.35">
      <c r="A770" s="8" t="s">
        <v>18</v>
      </c>
      <c r="B770" s="9"/>
      <c r="C770" s="10">
        <v>886099.76</v>
      </c>
      <c r="D770" s="10">
        <v>659228.51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2728185.9</v>
      </c>
      <c r="D777" s="7">
        <v>3428109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2728185.9</v>
      </c>
      <c r="D787" s="10">
        <v>3428109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55630.25</v>
      </c>
      <c r="D1091" s="7">
        <v>27415.8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103</v>
      </c>
      <c r="D1100" s="7">
        <v>300</v>
      </c>
    </row>
    <row r="1101" spans="1:4" ht="15" thickBot="1" x14ac:dyDescent="0.35">
      <c r="A1101" s="8" t="s">
        <v>18</v>
      </c>
      <c r="B1101" s="9"/>
      <c r="C1101" s="10">
        <v>55733.25</v>
      </c>
      <c r="D1101" s="10">
        <v>27715.8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29074.560000000001</v>
      </c>
      <c r="D1108" s="7">
        <v>3548.35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/>
      <c r="D1110" s="7"/>
    </row>
    <row r="1111" spans="1:4" ht="15" thickBot="1" x14ac:dyDescent="0.35">
      <c r="A1111" s="15">
        <v>450310</v>
      </c>
      <c r="B1111" s="16" t="s">
        <v>38</v>
      </c>
      <c r="C1111" s="7"/>
      <c r="D1111" s="7"/>
    </row>
    <row r="1112" spans="1:4" ht="15" thickBot="1" x14ac:dyDescent="0.35">
      <c r="A1112" s="8" t="s">
        <v>18</v>
      </c>
      <c r="B1112" s="9"/>
      <c r="C1112" s="10">
        <v>29074.560000000001</v>
      </c>
      <c r="D1112" s="10">
        <v>3548.35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20713504.449999999</v>
      </c>
      <c r="D1114" s="30">
        <v>25739292.790000007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/>
      <c r="D1242" s="7"/>
    </row>
    <row r="1243" spans="1:4" x14ac:dyDescent="0.3">
      <c r="A1243" s="39">
        <v>511202</v>
      </c>
      <c r="B1243" s="6" t="s">
        <v>87</v>
      </c>
      <c r="C1243" s="7"/>
      <c r="D1243" s="7"/>
    </row>
    <row r="1244" spans="1:4" x14ac:dyDescent="0.3">
      <c r="A1244" s="39">
        <v>511203</v>
      </c>
      <c r="B1244" s="6" t="s">
        <v>333</v>
      </c>
      <c r="C1244" s="7"/>
      <c r="D1244" s="7"/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0</v>
      </c>
      <c r="D1252" s="10">
        <v>0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2752335.66</v>
      </c>
      <c r="D1616" s="7">
        <v>2069964.96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2752335.66</v>
      </c>
      <c r="D1626" s="10">
        <v>2069964.96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>
        <v>142502.75</v>
      </c>
      <c r="D1633" s="7">
        <v>1043969.43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>
        <v>397496</v>
      </c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>
        <v>374638.17</v>
      </c>
      <c r="D1642" s="7">
        <v>5227224.49</v>
      </c>
    </row>
    <row r="1643" spans="1:4" ht="15" thickBot="1" x14ac:dyDescent="0.35">
      <c r="A1643" s="8" t="s">
        <v>18</v>
      </c>
      <c r="B1643" s="9"/>
      <c r="C1643" s="10">
        <v>517140.92</v>
      </c>
      <c r="D1643" s="10">
        <v>6668689.9199999999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>
        <v>130277.28</v>
      </c>
      <c r="D1718" s="7">
        <v>137668.54</v>
      </c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130277.28</v>
      </c>
      <c r="D1728" s="10">
        <v>137668.54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>
        <v>1001130</v>
      </c>
      <c r="D1769" s="7">
        <v>1050576</v>
      </c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>
        <v>1097550</v>
      </c>
      <c r="D1778" s="7">
        <v>333710</v>
      </c>
    </row>
    <row r="1779" spans="1:4" ht="15" thickBot="1" x14ac:dyDescent="0.35">
      <c r="A1779" s="8" t="s">
        <v>18</v>
      </c>
      <c r="B1779" s="9"/>
      <c r="C1779" s="10">
        <v>2098680</v>
      </c>
      <c r="D1779" s="10">
        <v>1384286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>
        <v>2020158.61</v>
      </c>
      <c r="D1786" s="7">
        <v>2106189.21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16400</v>
      </c>
      <c r="D1788" s="7">
        <v>100640</v>
      </c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>
        <v>3168011</v>
      </c>
    </row>
    <row r="1793" spans="1:4" x14ac:dyDescent="0.3">
      <c r="A1793" s="5">
        <v>531113</v>
      </c>
      <c r="B1793" s="6" t="s">
        <v>106</v>
      </c>
      <c r="C1793" s="7"/>
      <c r="D1793" s="7">
        <v>38083</v>
      </c>
    </row>
    <row r="1794" spans="1:4" x14ac:dyDescent="0.3">
      <c r="A1794" s="5">
        <v>531114</v>
      </c>
      <c r="B1794" s="6" t="s">
        <v>107</v>
      </c>
      <c r="C1794" s="7">
        <v>182396.66</v>
      </c>
      <c r="D1794" s="7"/>
    </row>
    <row r="1795" spans="1:4" ht="15" thickBot="1" x14ac:dyDescent="0.35">
      <c r="A1795" s="18">
        <v>531115</v>
      </c>
      <c r="B1795" s="19" t="s">
        <v>108</v>
      </c>
      <c r="C1795" s="7">
        <v>1940947.96</v>
      </c>
      <c r="D1795" s="7">
        <v>2229224.2000000002</v>
      </c>
    </row>
    <row r="1796" spans="1:4" ht="15" thickBot="1" x14ac:dyDescent="0.35">
      <c r="A1796" s="8" t="s">
        <v>18</v>
      </c>
      <c r="B1796" s="9"/>
      <c r="C1796" s="10">
        <v>4159903.23</v>
      </c>
      <c r="D1796" s="10">
        <v>7642147.4100000001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1898912.9</v>
      </c>
      <c r="D1820" s="7">
        <v>5589285.3399999999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1898912.9</v>
      </c>
      <c r="D1830" s="10">
        <v>5589285.3399999999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2123408.44</v>
      </c>
      <c r="D1866" s="7">
        <v>2084416.56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>
        <v>127324</v>
      </c>
    </row>
    <row r="1870" spans="1:4" x14ac:dyDescent="0.3">
      <c r="A1870" s="5">
        <v>531605</v>
      </c>
      <c r="B1870" s="6" t="s">
        <v>351</v>
      </c>
      <c r="C1870" s="7">
        <v>73300.37</v>
      </c>
      <c r="D1870" s="7">
        <v>125640.38</v>
      </c>
    </row>
    <row r="1871" spans="1:4" x14ac:dyDescent="0.3">
      <c r="A1871" s="5">
        <v>531606</v>
      </c>
      <c r="B1871" s="6" t="s">
        <v>352</v>
      </c>
      <c r="C1871" s="7">
        <v>150000</v>
      </c>
      <c r="D1871" s="7">
        <v>150000</v>
      </c>
    </row>
    <row r="1872" spans="1:4" x14ac:dyDescent="0.3">
      <c r="A1872" s="5">
        <v>531607</v>
      </c>
      <c r="B1872" s="6" t="s">
        <v>353</v>
      </c>
      <c r="C1872" s="7">
        <v>173557.86</v>
      </c>
      <c r="D1872" s="7">
        <v>173557.86</v>
      </c>
    </row>
    <row r="1873" spans="1:4" x14ac:dyDescent="0.3">
      <c r="A1873" s="5">
        <v>531608</v>
      </c>
      <c r="B1873" s="6" t="s">
        <v>354</v>
      </c>
      <c r="C1873" s="7">
        <v>26433.52</v>
      </c>
      <c r="D1873" s="7">
        <v>14803.77</v>
      </c>
    </row>
    <row r="1874" spans="1:4" x14ac:dyDescent="0.3">
      <c r="A1874" s="5">
        <v>531609</v>
      </c>
      <c r="B1874" s="6" t="s">
        <v>355</v>
      </c>
      <c r="C1874" s="7">
        <v>631095.22</v>
      </c>
      <c r="D1874" s="7">
        <v>462261.06</v>
      </c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>
        <v>275214.40000000002</v>
      </c>
      <c r="D1876" s="7">
        <v>490383.54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>
        <v>110228.16</v>
      </c>
      <c r="D1882" s="7">
        <v>101132.41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183738.6</v>
      </c>
      <c r="D1884" s="7">
        <v>305778.59999999998</v>
      </c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>
        <v>159032.54999999999</v>
      </c>
      <c r="D1888" s="7">
        <v>88500</v>
      </c>
    </row>
    <row r="1889" spans="1:4" x14ac:dyDescent="0.3">
      <c r="A1889" s="5">
        <v>531624</v>
      </c>
      <c r="B1889" s="6" t="s">
        <v>370</v>
      </c>
      <c r="C1889" s="7">
        <v>142548.45000000001</v>
      </c>
      <c r="D1889" s="7">
        <v>695145</v>
      </c>
    </row>
    <row r="1890" spans="1:4" x14ac:dyDescent="0.3">
      <c r="A1890" s="5">
        <v>531625</v>
      </c>
      <c r="B1890" s="6" t="s">
        <v>371</v>
      </c>
      <c r="C1890" s="7">
        <v>128571.42</v>
      </c>
      <c r="D1890" s="7"/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>
        <v>18480</v>
      </c>
      <c r="D1892" s="7">
        <v>760440.08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>
        <v>62655</v>
      </c>
      <c r="D1896" s="7">
        <v>1290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>
        <v>22500</v>
      </c>
      <c r="D1899" s="7">
        <v>41100</v>
      </c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>
        <v>96027.51</v>
      </c>
      <c r="D1903" s="7">
        <v>74412.490000000005</v>
      </c>
    </row>
    <row r="1904" spans="1:4" x14ac:dyDescent="0.3">
      <c r="A1904" s="5">
        <v>531639</v>
      </c>
      <c r="B1904" s="6" t="s">
        <v>385</v>
      </c>
      <c r="C1904" s="7">
        <v>17640.72</v>
      </c>
      <c r="D1904" s="7">
        <v>14474.8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25313</v>
      </c>
      <c r="D1908" s="7">
        <v>20226</v>
      </c>
    </row>
    <row r="1909" spans="1:4" x14ac:dyDescent="0.3">
      <c r="A1909" s="5">
        <v>531644</v>
      </c>
      <c r="B1909" s="6" t="s">
        <v>169</v>
      </c>
      <c r="C1909" s="7">
        <v>152567.56</v>
      </c>
      <c r="D1909" s="7">
        <v>144330.68</v>
      </c>
    </row>
    <row r="1910" spans="1:4" x14ac:dyDescent="0.3">
      <c r="A1910" s="5">
        <v>531645</v>
      </c>
      <c r="B1910" s="6" t="s">
        <v>170</v>
      </c>
      <c r="C1910" s="7">
        <v>18208.2</v>
      </c>
      <c r="D1910" s="7">
        <v>16753.8</v>
      </c>
    </row>
    <row r="1911" spans="1:4" x14ac:dyDescent="0.3">
      <c r="A1911" s="5">
        <v>531646</v>
      </c>
      <c r="B1911" s="6" t="s">
        <v>171</v>
      </c>
      <c r="C1911" s="7">
        <v>152317.26999999999</v>
      </c>
      <c r="D1911" s="7">
        <v>144123.24</v>
      </c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/>
      <c r="D1914" s="20"/>
    </row>
    <row r="1915" spans="1:4" ht="15" thickBot="1" x14ac:dyDescent="0.35">
      <c r="A1915" s="24" t="s">
        <v>18</v>
      </c>
      <c r="B1915" s="25"/>
      <c r="C1915" s="21">
        <v>4742838.2499999991</v>
      </c>
      <c r="D1915" s="21">
        <v>6036094.2699999996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57320.59</v>
      </c>
      <c r="D2275" s="7">
        <v>58307.14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>
        <v>520596.33</v>
      </c>
    </row>
    <row r="2278" spans="1:4" ht="15" thickBot="1" x14ac:dyDescent="0.35">
      <c r="A2278" s="8" t="s">
        <v>18</v>
      </c>
      <c r="B2278" s="9"/>
      <c r="C2278" s="10">
        <v>57320.59</v>
      </c>
      <c r="D2278" s="10">
        <v>578903.47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/>
      <c r="D2281" s="7"/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48825.52</v>
      </c>
      <c r="D2283" s="7"/>
    </row>
    <row r="2284" spans="1:4" ht="15" thickBot="1" x14ac:dyDescent="0.35">
      <c r="A2284" s="8" t="s">
        <v>18</v>
      </c>
      <c r="B2284" s="9"/>
      <c r="C2284" s="10">
        <v>48825.52</v>
      </c>
      <c r="D2284" s="10">
        <v>0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16406234.349999998</v>
      </c>
      <c r="D2399" s="51">
        <v>30107039.909999996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4307270.1000000015</v>
      </c>
      <c r="D2401" s="51">
        <v>-4367747.1199999899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B2744-AEA5-47A8-B618-FF0498562268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4.6640625" customWidth="1"/>
    <col min="4" max="4" width="14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>
        <v>272200</v>
      </c>
      <c r="D6" s="7">
        <v>272200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923255062</v>
      </c>
      <c r="D8" s="7">
        <v>816461126</v>
      </c>
    </row>
    <row r="9" spans="1:4" x14ac:dyDescent="0.3">
      <c r="A9" s="5">
        <v>1105</v>
      </c>
      <c r="B9" s="6" t="s">
        <v>9</v>
      </c>
      <c r="C9" s="7">
        <v>-36446696</v>
      </c>
      <c r="D9" s="7">
        <v>-30737436</v>
      </c>
    </row>
    <row r="10" spans="1:4" x14ac:dyDescent="0.3">
      <c r="A10" s="5">
        <v>1106</v>
      </c>
      <c r="B10" s="6" t="s">
        <v>10</v>
      </c>
      <c r="C10" s="7">
        <v>378025</v>
      </c>
      <c r="D10" s="7">
        <v>378025</v>
      </c>
    </row>
    <row r="11" spans="1:4" x14ac:dyDescent="0.3">
      <c r="A11" s="5">
        <v>1107</v>
      </c>
      <c r="B11" s="6" t="s">
        <v>11</v>
      </c>
      <c r="C11" s="7">
        <v>2022347801</v>
      </c>
      <c r="D11" s="7">
        <v>1862494613</v>
      </c>
    </row>
    <row r="12" spans="1:4" x14ac:dyDescent="0.3">
      <c r="A12" s="5">
        <v>1108</v>
      </c>
      <c r="B12" s="6" t="s">
        <v>12</v>
      </c>
      <c r="C12" s="7">
        <v>473475980</v>
      </c>
      <c r="D12" s="7">
        <v>257243057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325727961</v>
      </c>
      <c r="D16" s="7">
        <v>387404036</v>
      </c>
    </row>
    <row r="17" spans="1:4" ht="15" thickBot="1" x14ac:dyDescent="0.35">
      <c r="A17" s="5">
        <v>1111</v>
      </c>
      <c r="B17" s="6" t="s">
        <v>17</v>
      </c>
      <c r="C17" s="7">
        <v>45061200</v>
      </c>
      <c r="D17" s="7">
        <v>13798800</v>
      </c>
    </row>
    <row r="18" spans="1:4" ht="15" thickBot="1" x14ac:dyDescent="0.35">
      <c r="A18" s="8" t="s">
        <v>18</v>
      </c>
      <c r="B18" s="9"/>
      <c r="C18" s="10">
        <v>3754071533</v>
      </c>
      <c r="D18" s="10">
        <v>3307314421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28575</v>
      </c>
      <c r="D20" s="7">
        <v>17285</v>
      </c>
    </row>
    <row r="21" spans="1:4" x14ac:dyDescent="0.3">
      <c r="A21" s="5">
        <v>1202</v>
      </c>
      <c r="B21" s="6" t="s">
        <v>21</v>
      </c>
      <c r="C21" s="7">
        <v>300000</v>
      </c>
      <c r="D21" s="7">
        <v>210000</v>
      </c>
    </row>
    <row r="22" spans="1:4" x14ac:dyDescent="0.3">
      <c r="A22" s="5">
        <v>1203</v>
      </c>
      <c r="B22" s="6" t="s">
        <v>22</v>
      </c>
      <c r="C22" s="7">
        <v>241641839</v>
      </c>
      <c r="D22" s="7">
        <v>196935249</v>
      </c>
    </row>
    <row r="23" spans="1:4" x14ac:dyDescent="0.3">
      <c r="A23" s="5">
        <v>1204</v>
      </c>
      <c r="B23" s="6" t="s">
        <v>23</v>
      </c>
      <c r="C23" s="7">
        <v>132163678</v>
      </c>
      <c r="D23" s="7">
        <v>81439123</v>
      </c>
    </row>
    <row r="24" spans="1:4" ht="15" thickBot="1" x14ac:dyDescent="0.35">
      <c r="A24" s="15">
        <v>1205</v>
      </c>
      <c r="B24" s="16" t="s">
        <v>24</v>
      </c>
      <c r="C24" s="7">
        <v>186859230</v>
      </c>
      <c r="D24" s="17">
        <v>40178322</v>
      </c>
    </row>
    <row r="25" spans="1:4" ht="15" thickBot="1" x14ac:dyDescent="0.35">
      <c r="A25" s="8" t="s">
        <v>18</v>
      </c>
      <c r="B25" s="9"/>
      <c r="C25" s="10">
        <v>560993322</v>
      </c>
      <c r="D25" s="10">
        <v>318779979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496185746</v>
      </c>
      <c r="D27" s="7">
        <v>470586850</v>
      </c>
    </row>
    <row r="28" spans="1:4" x14ac:dyDescent="0.3">
      <c r="A28" s="5">
        <v>1302</v>
      </c>
      <c r="B28" s="6" t="s">
        <v>27</v>
      </c>
      <c r="C28" s="7">
        <v>2988468384</v>
      </c>
      <c r="D28" s="7">
        <v>2349669298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12416062</v>
      </c>
      <c r="D30" s="7">
        <v>21940523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10964483</v>
      </c>
      <c r="D32" s="7">
        <v>12957748</v>
      </c>
    </row>
    <row r="33" spans="1:4" x14ac:dyDescent="0.3">
      <c r="A33" s="5">
        <v>1307</v>
      </c>
      <c r="B33" s="6" t="s">
        <v>32</v>
      </c>
      <c r="C33" s="7">
        <v>136328783</v>
      </c>
      <c r="D33" s="7">
        <v>97306671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-5619166</v>
      </c>
      <c r="D37" s="7">
        <v>11797080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3638744292</v>
      </c>
      <c r="D40" s="10">
        <v>2964258170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>
        <v>-10222</v>
      </c>
      <c r="D42" s="7">
        <v>-10222</v>
      </c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>
        <v>36561838</v>
      </c>
      <c r="D47" s="7">
        <v>201985002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36551616</v>
      </c>
      <c r="D51" s="21">
        <v>201974780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1720526</v>
      </c>
      <c r="D53" s="7">
        <v>1230139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>
        <v>67430420</v>
      </c>
      <c r="D56" s="7">
        <v>51875598</v>
      </c>
    </row>
    <row r="57" spans="1:4" x14ac:dyDescent="0.3">
      <c r="A57" s="5">
        <v>1505</v>
      </c>
      <c r="B57" s="6" t="s">
        <v>54</v>
      </c>
      <c r="C57" s="7">
        <v>366693127</v>
      </c>
      <c r="D57" s="7">
        <v>306299803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78599286</v>
      </c>
      <c r="D61" s="20">
        <v>58113572</v>
      </c>
    </row>
    <row r="62" spans="1:4" ht="15" thickBot="1" x14ac:dyDescent="0.35">
      <c r="A62" s="24" t="s">
        <v>18</v>
      </c>
      <c r="B62" s="25"/>
      <c r="C62" s="21">
        <v>514443359</v>
      </c>
      <c r="D62" s="21">
        <v>417519112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24819447</v>
      </c>
      <c r="D64" s="7">
        <v>19819447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>
        <v>176800000</v>
      </c>
      <c r="D67" s="7">
        <v>153748000</v>
      </c>
    </row>
    <row r="68" spans="1:4" ht="15" thickBot="1" x14ac:dyDescent="0.35">
      <c r="A68" s="18">
        <v>1605</v>
      </c>
      <c r="B68" s="19" t="s">
        <v>63</v>
      </c>
      <c r="C68" s="7">
        <v>51592000</v>
      </c>
      <c r="D68" s="7">
        <v>51592000</v>
      </c>
    </row>
    <row r="69" spans="1:4" ht="15" thickBot="1" x14ac:dyDescent="0.35">
      <c r="A69" s="8" t="s">
        <v>18</v>
      </c>
      <c r="B69" s="9"/>
      <c r="C69" s="10">
        <v>253211447</v>
      </c>
      <c r="D69" s="10">
        <v>225159447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107694369</v>
      </c>
      <c r="D73" s="7">
        <v>115408266</v>
      </c>
    </row>
    <row r="74" spans="1:4" x14ac:dyDescent="0.3">
      <c r="A74" s="5">
        <v>1704</v>
      </c>
      <c r="B74" s="6" t="s">
        <v>68</v>
      </c>
      <c r="C74" s="7">
        <v>-43405756</v>
      </c>
      <c r="D74" s="7">
        <v>-40737493</v>
      </c>
    </row>
    <row r="75" spans="1:4" x14ac:dyDescent="0.3">
      <c r="A75" s="5">
        <v>1705</v>
      </c>
      <c r="B75" s="6" t="s">
        <v>69</v>
      </c>
      <c r="C75" s="7">
        <v>30521814</v>
      </c>
      <c r="D75" s="7">
        <v>27488259</v>
      </c>
    </row>
    <row r="76" spans="1:4" ht="15" thickBot="1" x14ac:dyDescent="0.35">
      <c r="A76" s="5">
        <v>1706</v>
      </c>
      <c r="B76" s="6" t="s">
        <v>70</v>
      </c>
      <c r="C76" s="7">
        <v>-7451047</v>
      </c>
      <c r="D76" s="7">
        <v>-4822774</v>
      </c>
    </row>
    <row r="77" spans="1:4" ht="15" thickBot="1" x14ac:dyDescent="0.35">
      <c r="A77" s="8" t="s">
        <v>18</v>
      </c>
      <c r="B77" s="9"/>
      <c r="C77" s="10">
        <v>87359380</v>
      </c>
      <c r="D77" s="10">
        <v>97336258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5230583</v>
      </c>
      <c r="D84" s="7">
        <v>3659178</v>
      </c>
    </row>
    <row r="85" spans="1:4" x14ac:dyDescent="0.3">
      <c r="A85" s="5">
        <v>1903</v>
      </c>
      <c r="B85" s="6" t="s">
        <v>76</v>
      </c>
      <c r="C85" s="7">
        <v>2124713</v>
      </c>
      <c r="D85" s="7">
        <v>2004171</v>
      </c>
    </row>
    <row r="86" spans="1:4" x14ac:dyDescent="0.3">
      <c r="A86" s="5">
        <v>1904</v>
      </c>
      <c r="B86" s="6" t="s">
        <v>77</v>
      </c>
      <c r="C86" s="7">
        <v>44685330</v>
      </c>
      <c r="D86" s="7">
        <v>135150160</v>
      </c>
    </row>
    <row r="87" spans="1:4" x14ac:dyDescent="0.3">
      <c r="A87" s="5">
        <v>1905</v>
      </c>
      <c r="B87" s="6" t="s">
        <v>78</v>
      </c>
      <c r="C87" s="7">
        <v>3582076</v>
      </c>
      <c r="D87" s="7">
        <v>1742804</v>
      </c>
    </row>
    <row r="88" spans="1:4" x14ac:dyDescent="0.3">
      <c r="A88" s="5">
        <v>1906</v>
      </c>
      <c r="B88" s="6" t="s">
        <v>79</v>
      </c>
      <c r="C88" s="7">
        <v>-843929</v>
      </c>
      <c r="D88" s="7">
        <v>-665756</v>
      </c>
    </row>
    <row r="89" spans="1:4" x14ac:dyDescent="0.3">
      <c r="A89" s="5">
        <v>1907</v>
      </c>
      <c r="B89" s="6" t="s">
        <v>80</v>
      </c>
      <c r="C89" s="7">
        <v>30821080</v>
      </c>
      <c r="D89" s="7">
        <v>32003411</v>
      </c>
    </row>
    <row r="90" spans="1:4" x14ac:dyDescent="0.3">
      <c r="A90" s="5">
        <v>1908</v>
      </c>
      <c r="B90" s="6" t="s">
        <v>81</v>
      </c>
      <c r="C90" s="7">
        <v>-21044154</v>
      </c>
      <c r="D90" s="7">
        <v>-24141977</v>
      </c>
    </row>
    <row r="91" spans="1:4" ht="15" thickBot="1" x14ac:dyDescent="0.35">
      <c r="A91" s="5">
        <v>1910</v>
      </c>
      <c r="B91" s="6" t="s">
        <v>38</v>
      </c>
      <c r="C91" s="7"/>
      <c r="D91" s="7"/>
    </row>
    <row r="92" spans="1:4" ht="15" thickBot="1" x14ac:dyDescent="0.35">
      <c r="A92" s="8" t="s">
        <v>82</v>
      </c>
      <c r="B92" s="9"/>
      <c r="C92" s="10">
        <v>64555699</v>
      </c>
      <c r="D92" s="10">
        <v>149751991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8909930648</v>
      </c>
      <c r="D94" s="30">
        <v>7682094158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1334167</v>
      </c>
      <c r="D98" s="7">
        <v>1231839</v>
      </c>
    </row>
    <row r="99" spans="1:4" x14ac:dyDescent="0.3">
      <c r="A99" s="5">
        <v>2102</v>
      </c>
      <c r="B99" s="6" t="s">
        <v>87</v>
      </c>
      <c r="C99" s="7">
        <v>20137160</v>
      </c>
      <c r="D99" s="7">
        <v>17290216</v>
      </c>
    </row>
    <row r="100" spans="1:4" x14ac:dyDescent="0.3">
      <c r="A100" s="5">
        <v>2103</v>
      </c>
      <c r="B100" s="6" t="s">
        <v>88</v>
      </c>
      <c r="C100" s="7">
        <v>1913483</v>
      </c>
      <c r="D100" s="7">
        <v>2299700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335064566</v>
      </c>
      <c r="D103" s="7">
        <v>263495863</v>
      </c>
    </row>
    <row r="104" spans="1:4" ht="15" thickBot="1" x14ac:dyDescent="0.35">
      <c r="A104" s="15">
        <v>2110</v>
      </c>
      <c r="B104" s="16" t="s">
        <v>92</v>
      </c>
      <c r="C104" s="7">
        <v>4586654</v>
      </c>
      <c r="D104" s="7">
        <v>4495758</v>
      </c>
    </row>
    <row r="105" spans="1:4" ht="15" thickBot="1" x14ac:dyDescent="0.35">
      <c r="A105" s="8" t="s">
        <v>18</v>
      </c>
      <c r="B105" s="9"/>
      <c r="C105" s="10">
        <v>363036030</v>
      </c>
      <c r="D105" s="10">
        <v>288813376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340682964</v>
      </c>
      <c r="D107" s="7">
        <v>110543093</v>
      </c>
    </row>
    <row r="108" spans="1:4" x14ac:dyDescent="0.3">
      <c r="A108" s="5">
        <v>2202</v>
      </c>
      <c r="B108" s="6" t="s">
        <v>95</v>
      </c>
      <c r="C108" s="7">
        <v>68112732</v>
      </c>
      <c r="D108" s="7">
        <v>9666308</v>
      </c>
    </row>
    <row r="109" spans="1:4" x14ac:dyDescent="0.3">
      <c r="A109" s="5">
        <v>2203</v>
      </c>
      <c r="B109" s="59" t="s">
        <v>96</v>
      </c>
      <c r="C109" s="7">
        <v>7947981</v>
      </c>
      <c r="D109" s="7">
        <v>-3393345</v>
      </c>
    </row>
    <row r="110" spans="1:4" x14ac:dyDescent="0.3">
      <c r="A110" s="5">
        <v>2204</v>
      </c>
      <c r="B110" s="6" t="s">
        <v>97</v>
      </c>
      <c r="C110" s="7">
        <v>-720292</v>
      </c>
      <c r="D110" s="7">
        <v>9121196</v>
      </c>
    </row>
    <row r="111" spans="1:4" x14ac:dyDescent="0.3">
      <c r="A111" s="5">
        <v>2205</v>
      </c>
      <c r="B111" s="6" t="s">
        <v>98</v>
      </c>
      <c r="C111" s="7">
        <v>6464800</v>
      </c>
      <c r="D111" s="7">
        <v>7433072</v>
      </c>
    </row>
    <row r="112" spans="1:4" x14ac:dyDescent="0.3">
      <c r="A112" s="5">
        <v>2206</v>
      </c>
      <c r="B112" s="6" t="s">
        <v>99</v>
      </c>
      <c r="C112" s="7">
        <v>1048136451</v>
      </c>
      <c r="D112" s="7">
        <v>854943338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53607904</v>
      </c>
      <c r="D114" s="7">
        <v>48583497</v>
      </c>
    </row>
    <row r="115" spans="1:4" x14ac:dyDescent="0.3">
      <c r="A115" s="5">
        <v>2209</v>
      </c>
      <c r="B115" s="6" t="s">
        <v>102</v>
      </c>
      <c r="C115" s="7">
        <v>25021288</v>
      </c>
      <c r="D115" s="7">
        <v>19211124</v>
      </c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>
        <v>9887325</v>
      </c>
      <c r="D117" s="7">
        <v>9094145</v>
      </c>
    </row>
    <row r="118" spans="1:4" x14ac:dyDescent="0.3">
      <c r="A118" s="5">
        <v>2212</v>
      </c>
      <c r="B118" s="6" t="s">
        <v>105</v>
      </c>
      <c r="C118" s="7">
        <v>3329049</v>
      </c>
      <c r="D118" s="7">
        <v>2380127</v>
      </c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>
        <v>561774</v>
      </c>
      <c r="D120" s="7">
        <v>375401</v>
      </c>
    </row>
    <row r="121" spans="1:4" x14ac:dyDescent="0.3">
      <c r="A121" s="5">
        <v>2215</v>
      </c>
      <c r="B121" s="6" t="s">
        <v>108</v>
      </c>
      <c r="C121" s="7">
        <v>5974721</v>
      </c>
      <c r="D121" s="7">
        <v>4966874</v>
      </c>
    </row>
    <row r="122" spans="1:4" ht="15" thickBot="1" x14ac:dyDescent="0.35">
      <c r="A122" s="18">
        <v>2216</v>
      </c>
      <c r="B122" s="19" t="s">
        <v>109</v>
      </c>
      <c r="C122" s="7">
        <v>37524952</v>
      </c>
      <c r="D122" s="7">
        <v>33393535</v>
      </c>
    </row>
    <row r="123" spans="1:4" ht="15" thickBot="1" x14ac:dyDescent="0.35">
      <c r="A123" s="8" t="s">
        <v>18</v>
      </c>
      <c r="B123" s="9"/>
      <c r="C123" s="10">
        <v>1606531649</v>
      </c>
      <c r="D123" s="10">
        <v>1106318365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>
        <v>13838614</v>
      </c>
      <c r="D126" s="7">
        <v>24537318</v>
      </c>
    </row>
    <row r="127" spans="1:4" x14ac:dyDescent="0.3">
      <c r="A127" s="5">
        <v>2303</v>
      </c>
      <c r="B127" s="6" t="s">
        <v>113</v>
      </c>
      <c r="C127" s="7">
        <v>1002000</v>
      </c>
      <c r="D127" s="7">
        <v>1635859</v>
      </c>
    </row>
    <row r="128" spans="1:4" x14ac:dyDescent="0.3">
      <c r="A128" s="5">
        <v>2304</v>
      </c>
      <c r="B128" s="6" t="s">
        <v>114</v>
      </c>
      <c r="C128" s="7">
        <v>1901291</v>
      </c>
      <c r="D128" s="7">
        <v>2164965</v>
      </c>
    </row>
    <row r="129" spans="1:4" x14ac:dyDescent="0.3">
      <c r="A129" s="5">
        <v>2305</v>
      </c>
      <c r="B129" s="6" t="s">
        <v>115</v>
      </c>
      <c r="C129" s="7">
        <v>16913211</v>
      </c>
      <c r="D129" s="7">
        <v>25396284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>
        <v>-385528</v>
      </c>
      <c r="D136" s="7">
        <v>-422978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1644658731</v>
      </c>
      <c r="D138" s="7">
        <v>1674930827</v>
      </c>
    </row>
    <row r="139" spans="1:4" x14ac:dyDescent="0.3">
      <c r="A139" s="5">
        <v>2314</v>
      </c>
      <c r="B139" s="6" t="s">
        <v>125</v>
      </c>
      <c r="C139" s="7">
        <v>-595286673</v>
      </c>
      <c r="D139" s="7">
        <v>-779937818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1082641646</v>
      </c>
      <c r="D141" s="10">
        <v>948304457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46962025</v>
      </c>
      <c r="D143" s="7">
        <v>75409272</v>
      </c>
    </row>
    <row r="144" spans="1:4" x14ac:dyDescent="0.3">
      <c r="A144" s="5">
        <v>2402</v>
      </c>
      <c r="B144" s="6" t="s">
        <v>129</v>
      </c>
      <c r="C144" s="7">
        <v>875408277</v>
      </c>
      <c r="D144" s="7">
        <v>1056867330</v>
      </c>
    </row>
    <row r="145" spans="1:4" x14ac:dyDescent="0.3">
      <c r="A145" s="5">
        <v>2403</v>
      </c>
      <c r="B145" s="6" t="s">
        <v>130</v>
      </c>
      <c r="C145" s="7">
        <v>158041909</v>
      </c>
      <c r="D145" s="7">
        <v>194106053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38055980</v>
      </c>
      <c r="D147" s="7">
        <v>14663428</v>
      </c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1118468191</v>
      </c>
      <c r="D149" s="10">
        <v>1341046083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>
        <v>399310</v>
      </c>
      <c r="D152" s="7">
        <v>3990341</v>
      </c>
    </row>
    <row r="153" spans="1:4" x14ac:dyDescent="0.3">
      <c r="A153" s="5">
        <v>2503</v>
      </c>
      <c r="B153" s="6" t="s">
        <v>137</v>
      </c>
      <c r="C153" s="7">
        <v>15375459</v>
      </c>
      <c r="D153" s="7">
        <v>12398048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46525360</v>
      </c>
      <c r="D155" s="7">
        <v>36833520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62300129</v>
      </c>
      <c r="D157" s="10">
        <v>53221909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9932972</v>
      </c>
      <c r="D160" s="7">
        <v>20085937</v>
      </c>
    </row>
    <row r="161" spans="1:4" x14ac:dyDescent="0.3">
      <c r="A161" s="5">
        <v>2603</v>
      </c>
      <c r="B161" s="6" t="s">
        <v>144</v>
      </c>
      <c r="C161" s="7">
        <v>1735464</v>
      </c>
      <c r="D161" s="7">
        <v>1735464</v>
      </c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21571338</v>
      </c>
      <c r="D164" s="7">
        <v>67258910</v>
      </c>
    </row>
    <row r="165" spans="1:4" x14ac:dyDescent="0.3">
      <c r="A165" s="5">
        <v>2607</v>
      </c>
      <c r="B165" s="6" t="s">
        <v>148</v>
      </c>
      <c r="C165" s="7">
        <v>382156250</v>
      </c>
      <c r="D165" s="7">
        <v>392755750</v>
      </c>
    </row>
    <row r="166" spans="1:4" ht="15" thickBot="1" x14ac:dyDescent="0.35">
      <c r="A166" s="18">
        <v>2608</v>
      </c>
      <c r="B166" s="19" t="s">
        <v>149</v>
      </c>
      <c r="C166" s="20">
        <v>729366</v>
      </c>
      <c r="D166" s="20"/>
    </row>
    <row r="167" spans="1:4" ht="15" thickBot="1" x14ac:dyDescent="0.35">
      <c r="A167" s="8" t="s">
        <v>18</v>
      </c>
      <c r="B167" s="9"/>
      <c r="C167" s="10">
        <v>416125390</v>
      </c>
      <c r="D167" s="10">
        <v>481836061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106355163</v>
      </c>
      <c r="D169" s="7">
        <v>91727500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>
        <v>17515</v>
      </c>
      <c r="D171" s="7"/>
    </row>
    <row r="172" spans="1:4" x14ac:dyDescent="0.3">
      <c r="A172" s="5">
        <v>2704</v>
      </c>
      <c r="B172" s="6" t="s">
        <v>154</v>
      </c>
      <c r="C172" s="7"/>
      <c r="D172" s="7"/>
    </row>
    <row r="173" spans="1:4" x14ac:dyDescent="0.3">
      <c r="A173" s="5">
        <v>2705</v>
      </c>
      <c r="B173" s="6" t="s">
        <v>155</v>
      </c>
      <c r="C173" s="7">
        <v>5066099</v>
      </c>
      <c r="D173" s="7">
        <v>4162752</v>
      </c>
    </row>
    <row r="174" spans="1:4" x14ac:dyDescent="0.3">
      <c r="A174" s="5">
        <v>2706</v>
      </c>
      <c r="B174" s="6" t="s">
        <v>156</v>
      </c>
      <c r="C174" s="7"/>
      <c r="D174" s="7"/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316066</v>
      </c>
      <c r="D177" s="7">
        <v>272005</v>
      </c>
    </row>
    <row r="178" spans="1:4" x14ac:dyDescent="0.3">
      <c r="A178" s="5">
        <v>2710</v>
      </c>
      <c r="B178" s="6" t="s">
        <v>160</v>
      </c>
      <c r="C178" s="7">
        <v>25571113</v>
      </c>
      <c r="D178" s="7">
        <v>22822977</v>
      </c>
    </row>
    <row r="179" spans="1:4" x14ac:dyDescent="0.3">
      <c r="A179" s="5">
        <v>2711</v>
      </c>
      <c r="B179" s="6" t="s">
        <v>161</v>
      </c>
      <c r="C179" s="7">
        <v>30792</v>
      </c>
      <c r="D179" s="7">
        <v>358306</v>
      </c>
    </row>
    <row r="180" spans="1:4" x14ac:dyDescent="0.3">
      <c r="A180" s="5">
        <v>2712</v>
      </c>
      <c r="B180" s="6" t="s">
        <v>162</v>
      </c>
      <c r="C180" s="7">
        <v>45748</v>
      </c>
      <c r="D180" s="7">
        <v>39239</v>
      </c>
    </row>
    <row r="181" spans="1:4" x14ac:dyDescent="0.3">
      <c r="A181" s="5">
        <v>2713</v>
      </c>
      <c r="B181" s="6" t="s">
        <v>163</v>
      </c>
      <c r="C181" s="7"/>
      <c r="D181" s="7"/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13548423</v>
      </c>
      <c r="D183" s="7">
        <v>11754405</v>
      </c>
    </row>
    <row r="184" spans="1:4" x14ac:dyDescent="0.3">
      <c r="A184" s="5">
        <v>2716</v>
      </c>
      <c r="B184" s="6" t="s">
        <v>166</v>
      </c>
      <c r="C184" s="7">
        <v>48213050</v>
      </c>
      <c r="D184" s="7">
        <v>41244263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2988022</v>
      </c>
      <c r="D187" s="7">
        <v>2560456</v>
      </c>
    </row>
    <row r="188" spans="1:4" x14ac:dyDescent="0.3">
      <c r="A188" s="15">
        <v>2720</v>
      </c>
      <c r="B188" s="16" t="s">
        <v>170</v>
      </c>
      <c r="C188" s="7">
        <v>211862</v>
      </c>
      <c r="D188" s="7">
        <v>182076</v>
      </c>
    </row>
    <row r="189" spans="1:4" x14ac:dyDescent="0.3">
      <c r="A189" s="15">
        <v>2721</v>
      </c>
      <c r="B189" s="16" t="s">
        <v>171</v>
      </c>
      <c r="C189" s="7">
        <v>2843363</v>
      </c>
      <c r="D189" s="7">
        <v>2443594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3894865</v>
      </c>
      <c r="D191" s="20">
        <v>3798355</v>
      </c>
    </row>
    <row r="192" spans="1:4" ht="15" thickBot="1" x14ac:dyDescent="0.35">
      <c r="A192" s="8" t="s">
        <v>18</v>
      </c>
      <c r="B192" s="9"/>
      <c r="C192" s="21">
        <v>209102081</v>
      </c>
      <c r="D192" s="21">
        <v>181365928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>
        <v>140922</v>
      </c>
      <c r="D194" s="7">
        <v>131099</v>
      </c>
    </row>
    <row r="195" spans="1:4" x14ac:dyDescent="0.3">
      <c r="A195" s="5">
        <v>2802</v>
      </c>
      <c r="B195" s="6" t="s">
        <v>176</v>
      </c>
      <c r="C195" s="7">
        <v>466542806</v>
      </c>
      <c r="D195" s="7">
        <v>341968063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85279574</v>
      </c>
      <c r="D199" s="7">
        <v>85938055</v>
      </c>
    </row>
    <row r="200" spans="1:4" ht="15" thickBot="1" x14ac:dyDescent="0.35">
      <c r="A200" s="8" t="s">
        <v>18</v>
      </c>
      <c r="B200" s="9"/>
      <c r="C200" s="10">
        <v>551963302</v>
      </c>
      <c r="D200" s="10">
        <v>428037217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336341411</v>
      </c>
      <c r="D202" s="7">
        <v>252498765</v>
      </c>
    </row>
    <row r="203" spans="1:4" x14ac:dyDescent="0.3">
      <c r="A203" s="5">
        <v>2902</v>
      </c>
      <c r="B203" s="6" t="s">
        <v>182</v>
      </c>
      <c r="C203" s="7">
        <v>296981260</v>
      </c>
      <c r="D203" s="7">
        <v>255055394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142000468</v>
      </c>
      <c r="D205" s="7">
        <v>116596827</v>
      </c>
    </row>
    <row r="206" spans="1:4" ht="15" thickBot="1" x14ac:dyDescent="0.35">
      <c r="A206" s="15">
        <v>2910</v>
      </c>
      <c r="B206" s="16" t="s">
        <v>38</v>
      </c>
      <c r="C206" s="7">
        <v>59727294</v>
      </c>
      <c r="D206" s="7">
        <v>48817695</v>
      </c>
    </row>
    <row r="207" spans="1:4" ht="15" thickBot="1" x14ac:dyDescent="0.35">
      <c r="A207" s="8" t="s">
        <v>18</v>
      </c>
      <c r="B207" s="9"/>
      <c r="C207" s="10">
        <v>835050433</v>
      </c>
      <c r="D207" s="10">
        <v>672968681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6245218851</v>
      </c>
      <c r="D209" s="30">
        <v>5501912077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2500000000</v>
      </c>
      <c r="D213" s="7">
        <v>1500000000</v>
      </c>
    </row>
    <row r="214" spans="1:4" x14ac:dyDescent="0.3">
      <c r="A214" s="5">
        <v>3102</v>
      </c>
      <c r="B214" s="6" t="s">
        <v>189</v>
      </c>
      <c r="C214" s="7">
        <v>-673105400</v>
      </c>
      <c r="D214" s="7">
        <v>-80000000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1826894600</v>
      </c>
      <c r="D216" s="10">
        <v>1420000000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710000000</v>
      </c>
      <c r="D221" s="7">
        <v>710000000</v>
      </c>
    </row>
    <row r="222" spans="1:4" x14ac:dyDescent="0.3">
      <c r="A222" s="5">
        <v>3302</v>
      </c>
      <c r="B222" s="6" t="s">
        <v>195</v>
      </c>
      <c r="C222" s="7">
        <v>7230684</v>
      </c>
      <c r="D222" s="7">
        <v>7134083</v>
      </c>
    </row>
    <row r="223" spans="1:4" x14ac:dyDescent="0.3">
      <c r="A223" s="5">
        <v>3303</v>
      </c>
      <c r="B223" s="6" t="s">
        <v>196</v>
      </c>
      <c r="C223" s="7">
        <v>120586512</v>
      </c>
      <c r="D223" s="7">
        <v>43048003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837817196</v>
      </c>
      <c r="D225" s="10">
        <v>760182086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2664711796</v>
      </c>
      <c r="D227" s="30">
        <v>2180182086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8909930647</v>
      </c>
      <c r="D229" s="30">
        <v>7682094163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92204</v>
      </c>
      <c r="D234" s="7">
        <v>107860</v>
      </c>
    </row>
    <row r="235" spans="1:4" x14ac:dyDescent="0.3">
      <c r="A235" s="5">
        <v>410102</v>
      </c>
      <c r="B235" s="6" t="s">
        <v>204</v>
      </c>
      <c r="C235" s="7">
        <v>719430</v>
      </c>
      <c r="D235" s="7">
        <v>792097</v>
      </c>
    </row>
    <row r="236" spans="1:4" x14ac:dyDescent="0.3">
      <c r="A236" s="5">
        <v>410103</v>
      </c>
      <c r="B236" s="6" t="s">
        <v>87</v>
      </c>
      <c r="C236" s="7">
        <v>130002889</v>
      </c>
      <c r="D236" s="7">
        <v>111382128</v>
      </c>
    </row>
    <row r="237" spans="1:4" x14ac:dyDescent="0.3">
      <c r="A237" s="5">
        <v>410104</v>
      </c>
      <c r="B237" s="6" t="s">
        <v>205</v>
      </c>
      <c r="C237" s="7">
        <v>22846860</v>
      </c>
      <c r="D237" s="7">
        <v>17899273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513173594</v>
      </c>
      <c r="D243" s="7">
        <v>539828793</v>
      </c>
    </row>
    <row r="244" spans="1:4" ht="15" thickBot="1" x14ac:dyDescent="0.35">
      <c r="A244" s="18">
        <v>410108</v>
      </c>
      <c r="B244" s="19" t="s">
        <v>210</v>
      </c>
      <c r="C244" s="20">
        <v>10267631</v>
      </c>
      <c r="D244" s="20">
        <v>6818754</v>
      </c>
    </row>
    <row r="245" spans="1:4" ht="15" thickBot="1" x14ac:dyDescent="0.35">
      <c r="A245" s="8" t="s">
        <v>18</v>
      </c>
      <c r="B245" s="9"/>
      <c r="C245" s="21">
        <v>677102608</v>
      </c>
      <c r="D245" s="21">
        <v>676828905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>
        <v>3875672</v>
      </c>
      <c r="D248" s="7">
        <v>2729251</v>
      </c>
    </row>
    <row r="249" spans="1:4" x14ac:dyDescent="0.3">
      <c r="A249" s="5">
        <v>410203</v>
      </c>
      <c r="B249" s="6" t="s">
        <v>88</v>
      </c>
      <c r="C249" s="7">
        <v>-26097</v>
      </c>
      <c r="D249" s="7">
        <v>174549</v>
      </c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>
        <v>-105607</v>
      </c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3849575</v>
      </c>
      <c r="D257" s="10">
        <v>2798193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>
        <v>2444</v>
      </c>
    </row>
    <row r="260" spans="1:4" x14ac:dyDescent="0.3">
      <c r="A260" s="5">
        <v>410302</v>
      </c>
      <c r="B260" s="6" t="s">
        <v>87</v>
      </c>
      <c r="C260" s="7">
        <v>77784</v>
      </c>
      <c r="D260" s="7">
        <v>70776</v>
      </c>
    </row>
    <row r="261" spans="1:4" x14ac:dyDescent="0.3">
      <c r="A261" s="5">
        <v>410303</v>
      </c>
      <c r="B261" s="6" t="s">
        <v>88</v>
      </c>
      <c r="C261" s="7">
        <v>461836</v>
      </c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>
        <v>440232</v>
      </c>
      <c r="D267" s="7">
        <v>1253751</v>
      </c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979852</v>
      </c>
      <c r="D269" s="10">
        <v>1326971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>
        <v>-353</v>
      </c>
      <c r="D271" s="7"/>
    </row>
    <row r="272" spans="1:4" x14ac:dyDescent="0.3">
      <c r="A272" s="5">
        <v>410402</v>
      </c>
      <c r="B272" s="6" t="s">
        <v>87</v>
      </c>
      <c r="C272" s="7">
        <v>-13551</v>
      </c>
      <c r="D272" s="7">
        <v>-1666757</v>
      </c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-13904</v>
      </c>
      <c r="D281" s="10">
        <v>-1666757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140001</v>
      </c>
      <c r="D283" s="7">
        <v>128776</v>
      </c>
    </row>
    <row r="284" spans="1:4" x14ac:dyDescent="0.3">
      <c r="A284" s="5">
        <v>410502</v>
      </c>
      <c r="B284" s="6" t="s">
        <v>88</v>
      </c>
      <c r="C284" s="7">
        <v>40980</v>
      </c>
      <c r="D284" s="7">
        <v>505967</v>
      </c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>
        <v>-5280</v>
      </c>
      <c r="D290" s="7">
        <v>38571</v>
      </c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175701</v>
      </c>
      <c r="D292" s="10">
        <v>673314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471862</v>
      </c>
      <c r="D294" s="7">
        <v>401721</v>
      </c>
    </row>
    <row r="295" spans="1:4" x14ac:dyDescent="0.3">
      <c r="A295" s="5">
        <v>410602</v>
      </c>
      <c r="B295" s="6" t="s">
        <v>88</v>
      </c>
      <c r="C295" s="7">
        <v>227655</v>
      </c>
      <c r="D295" s="7">
        <v>360027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22194363</v>
      </c>
      <c r="D301" s="7">
        <v>18653204</v>
      </c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22893880</v>
      </c>
      <c r="D303" s="10">
        <v>19414952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>
        <v>2091197</v>
      </c>
    </row>
    <row r="307" spans="1:4" x14ac:dyDescent="0.3">
      <c r="A307" s="5">
        <v>410703</v>
      </c>
      <c r="B307" s="6" t="s">
        <v>221</v>
      </c>
      <c r="C307" s="7">
        <v>306443</v>
      </c>
      <c r="D307" s="7">
        <v>16332</v>
      </c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>
        <v>56000</v>
      </c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362443</v>
      </c>
      <c r="D317" s="10">
        <v>2107529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>
        <v>105139063</v>
      </c>
      <c r="D323" s="7">
        <v>26947814</v>
      </c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105139063</v>
      </c>
      <c r="D331" s="10">
        <v>26947814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1983142</v>
      </c>
      <c r="D333" s="7">
        <v>2118638</v>
      </c>
    </row>
    <row r="334" spans="1:4" x14ac:dyDescent="0.3">
      <c r="A334" s="5">
        <v>410902</v>
      </c>
      <c r="B334" s="6" t="s">
        <v>87</v>
      </c>
      <c r="C334" s="7">
        <v>5569106</v>
      </c>
      <c r="D334" s="7">
        <v>4972483</v>
      </c>
    </row>
    <row r="335" spans="1:4" x14ac:dyDescent="0.3">
      <c r="A335" s="5">
        <v>410903</v>
      </c>
      <c r="B335" s="6" t="s">
        <v>88</v>
      </c>
      <c r="C335" s="7">
        <v>1680658</v>
      </c>
      <c r="D335" s="7">
        <v>857460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90258275</v>
      </c>
      <c r="D341" s="7">
        <v>89097904</v>
      </c>
    </row>
    <row r="342" spans="1:4" ht="15" thickBot="1" x14ac:dyDescent="0.35">
      <c r="A342" s="18">
        <v>410907</v>
      </c>
      <c r="B342" s="19" t="s">
        <v>92</v>
      </c>
      <c r="C342" s="7">
        <v>4065182</v>
      </c>
      <c r="D342" s="7">
        <v>3589552</v>
      </c>
    </row>
    <row r="343" spans="1:4" ht="15" thickBot="1" x14ac:dyDescent="0.35">
      <c r="A343" s="8" t="s">
        <v>18</v>
      </c>
      <c r="B343" s="9"/>
      <c r="C343" s="10">
        <v>103556363</v>
      </c>
      <c r="D343" s="10">
        <v>100636037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>
        <v>5126</v>
      </c>
      <c r="D345" s="7">
        <v>117696</v>
      </c>
    </row>
    <row r="346" spans="1:4" x14ac:dyDescent="0.3">
      <c r="A346" s="5">
        <v>411002</v>
      </c>
      <c r="B346" s="6" t="s">
        <v>87</v>
      </c>
      <c r="C346" s="7">
        <v>632432</v>
      </c>
      <c r="D346" s="7">
        <v>459303</v>
      </c>
    </row>
    <row r="347" spans="1:4" x14ac:dyDescent="0.3">
      <c r="A347" s="5">
        <v>411003</v>
      </c>
      <c r="B347" s="6" t="s">
        <v>88</v>
      </c>
      <c r="C347" s="7">
        <v>85077</v>
      </c>
      <c r="D347" s="7">
        <v>184961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>
        <v>9744905</v>
      </c>
      <c r="D353" s="7">
        <v>12253766</v>
      </c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10467540</v>
      </c>
      <c r="D355" s="10">
        <v>13015726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>
        <v>11274326</v>
      </c>
      <c r="D358" s="7">
        <v>23584970</v>
      </c>
    </row>
    <row r="359" spans="1:4" x14ac:dyDescent="0.3">
      <c r="A359" s="5">
        <v>411103</v>
      </c>
      <c r="B359" s="6" t="s">
        <v>238</v>
      </c>
      <c r="C359" s="7">
        <v>502000</v>
      </c>
      <c r="D359" s="7">
        <v>1113859</v>
      </c>
    </row>
    <row r="360" spans="1:4" x14ac:dyDescent="0.3">
      <c r="A360" s="5">
        <v>411104</v>
      </c>
      <c r="B360" s="6" t="s">
        <v>239</v>
      </c>
      <c r="C360" s="7">
        <v>1990076</v>
      </c>
      <c r="D360" s="7">
        <v>2235276</v>
      </c>
    </row>
    <row r="361" spans="1:4" x14ac:dyDescent="0.3">
      <c r="A361" s="5">
        <v>411105</v>
      </c>
      <c r="B361" s="6" t="s">
        <v>240</v>
      </c>
      <c r="C361" s="7">
        <v>3033007</v>
      </c>
      <c r="D361" s="7">
        <v>21711540</v>
      </c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16799409</v>
      </c>
      <c r="D371" s="10">
        <v>48645645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>
        <v>384328</v>
      </c>
      <c r="D374" s="7">
        <v>409178</v>
      </c>
    </row>
    <row r="375" spans="1:4" x14ac:dyDescent="0.3">
      <c r="A375" s="5">
        <v>411203</v>
      </c>
      <c r="B375" s="6" t="s">
        <v>244</v>
      </c>
      <c r="C375" s="7">
        <v>1200</v>
      </c>
      <c r="D375" s="7">
        <v>13800</v>
      </c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385528</v>
      </c>
      <c r="D387" s="10">
        <v>422978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1088977976</v>
      </c>
      <c r="D585" s="7">
        <v>809558123</v>
      </c>
    </row>
    <row r="586" spans="1:4" x14ac:dyDescent="0.3">
      <c r="A586" s="5">
        <v>430102</v>
      </c>
      <c r="B586" s="6" t="s">
        <v>95</v>
      </c>
      <c r="C586" s="7">
        <v>782057807</v>
      </c>
      <c r="D586" s="7">
        <v>580833748</v>
      </c>
    </row>
    <row r="587" spans="1:4" x14ac:dyDescent="0.3">
      <c r="A587" s="5">
        <v>430103</v>
      </c>
      <c r="B587" s="6" t="s">
        <v>96</v>
      </c>
      <c r="C587" s="7">
        <v>39480287</v>
      </c>
      <c r="D587" s="7">
        <v>31541155</v>
      </c>
    </row>
    <row r="588" spans="1:4" x14ac:dyDescent="0.3">
      <c r="A588" s="5">
        <v>430104</v>
      </c>
      <c r="B588" s="6" t="s">
        <v>97</v>
      </c>
      <c r="C588" s="7">
        <v>51913237</v>
      </c>
      <c r="D588" s="7">
        <v>11501041</v>
      </c>
    </row>
    <row r="589" spans="1:4" x14ac:dyDescent="0.3">
      <c r="A589" s="5">
        <v>430105</v>
      </c>
      <c r="B589" s="6" t="s">
        <v>98</v>
      </c>
      <c r="C589" s="7">
        <v>108543790</v>
      </c>
      <c r="D589" s="7">
        <v>104604464</v>
      </c>
    </row>
    <row r="590" spans="1:4" x14ac:dyDescent="0.3">
      <c r="A590" s="5">
        <v>430106</v>
      </c>
      <c r="B590" s="6" t="s">
        <v>270</v>
      </c>
      <c r="C590" s="7">
        <v>1422053043</v>
      </c>
      <c r="D590" s="7">
        <v>1155741313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243662066</v>
      </c>
      <c r="D592" s="7">
        <v>200710994</v>
      </c>
    </row>
    <row r="593" spans="1:4" x14ac:dyDescent="0.3">
      <c r="A593" s="5">
        <v>430109</v>
      </c>
      <c r="B593" s="6" t="s">
        <v>102</v>
      </c>
      <c r="C593" s="7">
        <v>131112950</v>
      </c>
      <c r="D593" s="7">
        <v>157772481</v>
      </c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>
        <v>37400757</v>
      </c>
      <c r="D595" s="7">
        <v>37970964</v>
      </c>
    </row>
    <row r="596" spans="1:4" x14ac:dyDescent="0.3">
      <c r="A596" s="5">
        <v>430112</v>
      </c>
      <c r="B596" s="6" t="s">
        <v>105</v>
      </c>
      <c r="C596" s="7">
        <v>8367516</v>
      </c>
      <c r="D596" s="7">
        <v>5475782</v>
      </c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>
        <v>1348195</v>
      </c>
      <c r="D598" s="7">
        <v>437028</v>
      </c>
    </row>
    <row r="599" spans="1:4" ht="15" thickBot="1" x14ac:dyDescent="0.35">
      <c r="A599" s="18">
        <v>430115</v>
      </c>
      <c r="B599" s="19" t="s">
        <v>108</v>
      </c>
      <c r="C599" s="7">
        <v>14632402</v>
      </c>
      <c r="D599" s="7">
        <v>17066636</v>
      </c>
    </row>
    <row r="600" spans="1:4" ht="15" thickBot="1" x14ac:dyDescent="0.35">
      <c r="A600" s="8" t="s">
        <v>18</v>
      </c>
      <c r="B600" s="9"/>
      <c r="C600" s="10">
        <v>3929550026</v>
      </c>
      <c r="D600" s="10">
        <v>3113213729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-1181182</v>
      </c>
      <c r="D602" s="7">
        <v>73135266</v>
      </c>
    </row>
    <row r="603" spans="1:4" x14ac:dyDescent="0.3">
      <c r="A603" s="5">
        <v>430202</v>
      </c>
      <c r="B603" s="6" t="s">
        <v>95</v>
      </c>
      <c r="C603" s="7">
        <v>43083903</v>
      </c>
      <c r="D603" s="7">
        <v>31925927</v>
      </c>
    </row>
    <row r="604" spans="1:4" x14ac:dyDescent="0.3">
      <c r="A604" s="5">
        <v>430203</v>
      </c>
      <c r="B604" s="6" t="s">
        <v>96</v>
      </c>
      <c r="C604" s="7">
        <v>4736982</v>
      </c>
      <c r="D604" s="7">
        <v>3488928</v>
      </c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>
        <v>4955971</v>
      </c>
      <c r="D606" s="7">
        <v>8831458</v>
      </c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>
        <v>10515005</v>
      </c>
      <c r="D609" s="7">
        <v>15578684</v>
      </c>
    </row>
    <row r="610" spans="1:4" x14ac:dyDescent="0.3">
      <c r="A610" s="5">
        <v>430209</v>
      </c>
      <c r="B610" s="6" t="s">
        <v>102</v>
      </c>
      <c r="C610" s="7">
        <v>14543254</v>
      </c>
      <c r="D610" s="7">
        <v>10210840</v>
      </c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>
        <v>5087597</v>
      </c>
      <c r="D612" s="7">
        <v>4841773</v>
      </c>
    </row>
    <row r="613" spans="1:4" x14ac:dyDescent="0.3">
      <c r="A613" s="5">
        <v>430212</v>
      </c>
      <c r="B613" s="6" t="s">
        <v>105</v>
      </c>
      <c r="C613" s="7">
        <v>1606563</v>
      </c>
      <c r="D613" s="7">
        <v>1092418</v>
      </c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>
        <v>258853</v>
      </c>
      <c r="D615" s="7">
        <v>87187</v>
      </c>
    </row>
    <row r="616" spans="1:4" ht="15" thickBot="1" x14ac:dyDescent="0.35">
      <c r="A616" s="18">
        <v>430215</v>
      </c>
      <c r="B616" s="19" t="s">
        <v>108</v>
      </c>
      <c r="C616" s="7">
        <v>2631078</v>
      </c>
      <c r="D616" s="7">
        <v>3256394</v>
      </c>
    </row>
    <row r="617" spans="1:4" ht="15" thickBot="1" x14ac:dyDescent="0.35">
      <c r="A617" s="8" t="s">
        <v>18</v>
      </c>
      <c r="B617" s="9"/>
      <c r="C617" s="10">
        <v>86238024</v>
      </c>
      <c r="D617" s="10">
        <v>152448875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59318855</v>
      </c>
      <c r="D619" s="7">
        <v>43618115</v>
      </c>
    </row>
    <row r="620" spans="1:4" x14ac:dyDescent="0.3">
      <c r="A620" s="5">
        <v>430302</v>
      </c>
      <c r="B620" s="6" t="s">
        <v>95</v>
      </c>
      <c r="C620" s="7">
        <v>37634434</v>
      </c>
      <c r="D620" s="7">
        <v>19839061</v>
      </c>
    </row>
    <row r="621" spans="1:4" x14ac:dyDescent="0.3">
      <c r="A621" s="5">
        <v>430303</v>
      </c>
      <c r="B621" s="6" t="s">
        <v>96</v>
      </c>
      <c r="C621" s="7">
        <v>740053</v>
      </c>
      <c r="D621" s="7">
        <v>585857</v>
      </c>
    </row>
    <row r="622" spans="1:4" x14ac:dyDescent="0.3">
      <c r="A622" s="5">
        <v>430304</v>
      </c>
      <c r="B622" s="6" t="s">
        <v>97</v>
      </c>
      <c r="C622" s="7">
        <v>8466575</v>
      </c>
      <c r="D622" s="7">
        <v>1671236</v>
      </c>
    </row>
    <row r="623" spans="1:4" x14ac:dyDescent="0.3">
      <c r="A623" s="5">
        <v>430305</v>
      </c>
      <c r="B623" s="6" t="s">
        <v>98</v>
      </c>
      <c r="C623" s="7">
        <v>8814055</v>
      </c>
      <c r="D623" s="7">
        <v>7598575</v>
      </c>
    </row>
    <row r="624" spans="1:4" x14ac:dyDescent="0.3">
      <c r="A624" s="5">
        <v>430306</v>
      </c>
      <c r="B624" s="6" t="s">
        <v>99</v>
      </c>
      <c r="C624" s="7">
        <v>5294863</v>
      </c>
      <c r="D624" s="7">
        <v>6294541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26902855</v>
      </c>
      <c r="D626" s="7">
        <v>21736901</v>
      </c>
    </row>
    <row r="627" spans="1:4" x14ac:dyDescent="0.3">
      <c r="A627" s="5">
        <v>430309</v>
      </c>
      <c r="B627" s="6" t="s">
        <v>102</v>
      </c>
      <c r="C627" s="7">
        <v>5526549</v>
      </c>
      <c r="D627" s="7">
        <v>8500334</v>
      </c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>
        <v>1629170</v>
      </c>
      <c r="D629" s="7">
        <v>2608644</v>
      </c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154327409</v>
      </c>
      <c r="D634" s="10">
        <v>112453264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>
        <v>18598177</v>
      </c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>
        <v>32305160</v>
      </c>
      <c r="D643" s="7">
        <v>32928506</v>
      </c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32305160</v>
      </c>
      <c r="D651" s="10">
        <v>51526683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46701352</v>
      </c>
      <c r="D653" s="7">
        <v>45226389</v>
      </c>
    </row>
    <row r="654" spans="1:4" x14ac:dyDescent="0.3">
      <c r="A654" s="5">
        <v>430502</v>
      </c>
      <c r="B654" s="6" t="s">
        <v>95</v>
      </c>
      <c r="C654" s="7">
        <v>20705995</v>
      </c>
      <c r="D654" s="7">
        <v>18489440</v>
      </c>
    </row>
    <row r="655" spans="1:4" x14ac:dyDescent="0.3">
      <c r="A655" s="5">
        <v>430503</v>
      </c>
      <c r="B655" s="6" t="s">
        <v>96</v>
      </c>
      <c r="C655" s="7">
        <v>1629914</v>
      </c>
      <c r="D655" s="7">
        <v>2223605</v>
      </c>
    </row>
    <row r="656" spans="1:4" x14ac:dyDescent="0.3">
      <c r="A656" s="5">
        <v>430504</v>
      </c>
      <c r="B656" s="6" t="s">
        <v>97</v>
      </c>
      <c r="C656" s="7">
        <v>668494</v>
      </c>
      <c r="D656" s="7"/>
    </row>
    <row r="657" spans="1:4" x14ac:dyDescent="0.3">
      <c r="A657" s="5">
        <v>430505</v>
      </c>
      <c r="B657" s="6" t="s">
        <v>98</v>
      </c>
      <c r="C657" s="7">
        <v>2464505</v>
      </c>
      <c r="D657" s="7">
        <v>2294050</v>
      </c>
    </row>
    <row r="658" spans="1:4" x14ac:dyDescent="0.3">
      <c r="A658" s="5">
        <v>430506</v>
      </c>
      <c r="B658" s="6" t="s">
        <v>99</v>
      </c>
      <c r="C658" s="7">
        <v>2517816</v>
      </c>
      <c r="D658" s="7">
        <v>1981138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>
        <v>14926234</v>
      </c>
      <c r="D660" s="7">
        <v>10646560</v>
      </c>
    </row>
    <row r="661" spans="1:4" x14ac:dyDescent="0.3">
      <c r="A661" s="5">
        <v>430509</v>
      </c>
      <c r="B661" s="6" t="s">
        <v>102</v>
      </c>
      <c r="C661" s="7">
        <v>7484470</v>
      </c>
      <c r="D661" s="7">
        <v>4724853</v>
      </c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>
        <v>2980167</v>
      </c>
      <c r="D663" s="7">
        <v>3834309</v>
      </c>
    </row>
    <row r="664" spans="1:4" x14ac:dyDescent="0.3">
      <c r="A664" s="5">
        <v>430512</v>
      </c>
      <c r="B664" s="6" t="s">
        <v>105</v>
      </c>
      <c r="C664" s="7">
        <v>436967</v>
      </c>
      <c r="D664" s="7">
        <v>564529</v>
      </c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>
        <v>34875</v>
      </c>
      <c r="D666" s="7">
        <v>487560</v>
      </c>
    </row>
    <row r="667" spans="1:4" ht="15" thickBot="1" x14ac:dyDescent="0.35">
      <c r="A667" s="18">
        <v>430515</v>
      </c>
      <c r="B667" s="19" t="s">
        <v>108</v>
      </c>
      <c r="C667" s="7">
        <v>1302558</v>
      </c>
      <c r="D667" s="7">
        <v>770283</v>
      </c>
    </row>
    <row r="668" spans="1:4" ht="15" thickBot="1" x14ac:dyDescent="0.35">
      <c r="A668" s="8" t="s">
        <v>18</v>
      </c>
      <c r="B668" s="9"/>
      <c r="C668" s="10">
        <v>101853347</v>
      </c>
      <c r="D668" s="10">
        <v>91242716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24054504</v>
      </c>
      <c r="D670" s="7">
        <v>22774768</v>
      </c>
    </row>
    <row r="671" spans="1:4" x14ac:dyDescent="0.3">
      <c r="A671" s="5">
        <v>430602</v>
      </c>
      <c r="B671" s="6" t="s">
        <v>95</v>
      </c>
      <c r="C671" s="7">
        <v>22864791</v>
      </c>
      <c r="D671" s="7">
        <v>17797719</v>
      </c>
    </row>
    <row r="672" spans="1:4" x14ac:dyDescent="0.3">
      <c r="A672" s="5">
        <v>430603</v>
      </c>
      <c r="B672" s="6" t="s">
        <v>273</v>
      </c>
      <c r="C672" s="7">
        <v>519627</v>
      </c>
      <c r="D672" s="7">
        <v>356980</v>
      </c>
    </row>
    <row r="673" spans="1:4" x14ac:dyDescent="0.3">
      <c r="A673" s="5">
        <v>430604</v>
      </c>
      <c r="B673" s="6" t="s">
        <v>97</v>
      </c>
      <c r="C673" s="7">
        <v>1998958</v>
      </c>
      <c r="D673" s="7">
        <v>270701</v>
      </c>
    </row>
    <row r="674" spans="1:4" x14ac:dyDescent="0.3">
      <c r="A674" s="5">
        <v>430605</v>
      </c>
      <c r="B674" s="6" t="s">
        <v>98</v>
      </c>
      <c r="C674" s="7">
        <v>1178523</v>
      </c>
      <c r="D674" s="7">
        <v>1469554</v>
      </c>
    </row>
    <row r="675" spans="1:4" x14ac:dyDescent="0.3">
      <c r="A675" s="5">
        <v>430606</v>
      </c>
      <c r="B675" s="6" t="s">
        <v>270</v>
      </c>
      <c r="C675" s="7">
        <v>90467294</v>
      </c>
      <c r="D675" s="7">
        <v>73205654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10238671</v>
      </c>
      <c r="D677" s="7">
        <v>11109765</v>
      </c>
    </row>
    <row r="678" spans="1:4" x14ac:dyDescent="0.3">
      <c r="A678" s="5">
        <v>430609</v>
      </c>
      <c r="B678" s="6" t="s">
        <v>102</v>
      </c>
      <c r="C678" s="7">
        <v>4272786</v>
      </c>
      <c r="D678" s="7">
        <v>3911721</v>
      </c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>
        <v>1665067</v>
      </c>
      <c r="D680" s="7">
        <v>1664315</v>
      </c>
    </row>
    <row r="681" spans="1:4" x14ac:dyDescent="0.3">
      <c r="A681" s="5">
        <v>430612</v>
      </c>
      <c r="B681" s="6" t="s">
        <v>105</v>
      </c>
      <c r="C681" s="7">
        <v>371652</v>
      </c>
      <c r="D681" s="7">
        <v>271785</v>
      </c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>
        <v>67139</v>
      </c>
      <c r="D683" s="7">
        <v>21851</v>
      </c>
    </row>
    <row r="684" spans="1:4" ht="15" thickBot="1" x14ac:dyDescent="0.35">
      <c r="A684" s="18">
        <v>430615</v>
      </c>
      <c r="B684" s="19" t="s">
        <v>108</v>
      </c>
      <c r="C684" s="7">
        <v>715892</v>
      </c>
      <c r="D684" s="7">
        <v>771726</v>
      </c>
    </row>
    <row r="685" spans="1:4" ht="15" thickBot="1" x14ac:dyDescent="0.35">
      <c r="A685" s="8" t="s">
        <v>18</v>
      </c>
      <c r="B685" s="9"/>
      <c r="C685" s="10">
        <v>158414904</v>
      </c>
      <c r="D685" s="10">
        <v>133626539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237934213</v>
      </c>
      <c r="D687" s="7">
        <v>87659708</v>
      </c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>
        <v>62756599</v>
      </c>
      <c r="D689" s="7">
        <v>2472485</v>
      </c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>
        <v>6337034</v>
      </c>
      <c r="D691" s="7">
        <v>8491725</v>
      </c>
    </row>
    <row r="692" spans="1:4" x14ac:dyDescent="0.3">
      <c r="A692" s="5">
        <v>430706</v>
      </c>
      <c r="B692" s="6" t="s">
        <v>99</v>
      </c>
      <c r="C692" s="7">
        <v>2750401</v>
      </c>
      <c r="D692" s="7">
        <v>2027271</v>
      </c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>
        <v>18097764</v>
      </c>
      <c r="D694" s="7">
        <v>19700573</v>
      </c>
    </row>
    <row r="695" spans="1:4" x14ac:dyDescent="0.3">
      <c r="A695" s="5">
        <v>430709</v>
      </c>
      <c r="B695" s="6" t="s">
        <v>102</v>
      </c>
      <c r="C695" s="7">
        <v>9603739</v>
      </c>
      <c r="D695" s="7">
        <v>2790603</v>
      </c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>
        <v>17912350</v>
      </c>
      <c r="D697" s="7">
        <v>14469497</v>
      </c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355392100</v>
      </c>
      <c r="D702" s="10">
        <v>137611862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>
        <v>2542373</v>
      </c>
      <c r="D721" s="7">
        <v>215847</v>
      </c>
    </row>
    <row r="722" spans="1:4" x14ac:dyDescent="0.3">
      <c r="A722" s="5">
        <v>430902</v>
      </c>
      <c r="B722" s="6" t="s">
        <v>95</v>
      </c>
      <c r="C722" s="7">
        <v>35839</v>
      </c>
      <c r="D722" s="7"/>
    </row>
    <row r="723" spans="1:4" x14ac:dyDescent="0.3">
      <c r="A723" s="5">
        <v>430903</v>
      </c>
      <c r="B723" s="6" t="s">
        <v>273</v>
      </c>
      <c r="C723" s="7">
        <v>593220</v>
      </c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>
        <v>571186</v>
      </c>
      <c r="D725" s="7">
        <v>127119</v>
      </c>
    </row>
    <row r="726" spans="1:4" x14ac:dyDescent="0.3">
      <c r="A726" s="5">
        <v>430906</v>
      </c>
      <c r="B726" s="6" t="s">
        <v>99</v>
      </c>
      <c r="C726" s="7">
        <v>48602349</v>
      </c>
      <c r="D726" s="7">
        <v>51970136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52344967</v>
      </c>
      <c r="D736" s="10">
        <v>52313102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323823249</v>
      </c>
      <c r="D738" s="7">
        <v>432112065</v>
      </c>
    </row>
    <row r="739" spans="1:4" x14ac:dyDescent="0.3">
      <c r="A739" s="5">
        <v>431002</v>
      </c>
      <c r="B739" s="6" t="s">
        <v>95</v>
      </c>
      <c r="C739" s="7">
        <v>232333499</v>
      </c>
      <c r="D739" s="7">
        <v>206979984</v>
      </c>
    </row>
    <row r="740" spans="1:4" x14ac:dyDescent="0.3">
      <c r="A740" s="5">
        <v>431003</v>
      </c>
      <c r="B740" s="6" t="s">
        <v>273</v>
      </c>
      <c r="C740" s="7">
        <v>12616462</v>
      </c>
      <c r="D740" s="7">
        <v>13186791</v>
      </c>
    </row>
    <row r="741" spans="1:4" x14ac:dyDescent="0.3">
      <c r="A741" s="5">
        <v>431004</v>
      </c>
      <c r="B741" s="6" t="s">
        <v>97</v>
      </c>
      <c r="C741" s="7">
        <v>4600416</v>
      </c>
      <c r="D741" s="7">
        <v>7009866</v>
      </c>
    </row>
    <row r="742" spans="1:4" x14ac:dyDescent="0.3">
      <c r="A742" s="5">
        <v>431005</v>
      </c>
      <c r="B742" s="6" t="s">
        <v>98</v>
      </c>
      <c r="C742" s="7">
        <v>15690670</v>
      </c>
      <c r="D742" s="7">
        <v>13378690</v>
      </c>
    </row>
    <row r="743" spans="1:4" x14ac:dyDescent="0.3">
      <c r="A743" s="5">
        <v>431006</v>
      </c>
      <c r="B743" s="6" t="s">
        <v>99</v>
      </c>
      <c r="C743" s="7">
        <v>462296525</v>
      </c>
      <c r="D743" s="7">
        <v>360106240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80284397</v>
      </c>
      <c r="D745" s="7">
        <v>73025739</v>
      </c>
    </row>
    <row r="746" spans="1:4" x14ac:dyDescent="0.3">
      <c r="A746" s="5">
        <v>431009</v>
      </c>
      <c r="B746" s="6" t="s">
        <v>102</v>
      </c>
      <c r="C746" s="7">
        <v>63108992</v>
      </c>
      <c r="D746" s="7">
        <v>51108994</v>
      </c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>
        <v>15188385</v>
      </c>
      <c r="D748" s="7">
        <v>17399409</v>
      </c>
    </row>
    <row r="749" spans="1:4" x14ac:dyDescent="0.3">
      <c r="A749" s="5">
        <v>431012</v>
      </c>
      <c r="B749" s="6" t="s">
        <v>105</v>
      </c>
      <c r="C749" s="7">
        <v>2190313</v>
      </c>
      <c r="D749" s="7">
        <v>2829717</v>
      </c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>
        <v>174811</v>
      </c>
      <c r="D751" s="7">
        <v>2443907</v>
      </c>
    </row>
    <row r="752" spans="1:4" ht="15" thickBot="1" x14ac:dyDescent="0.35">
      <c r="A752" s="18">
        <v>431015</v>
      </c>
      <c r="B752" s="19" t="s">
        <v>108</v>
      </c>
      <c r="C752" s="7">
        <v>6826655</v>
      </c>
      <c r="D752" s="7">
        <v>4148080</v>
      </c>
    </row>
    <row r="753" spans="1:4" ht="15" thickBot="1" x14ac:dyDescent="0.35">
      <c r="A753" s="8" t="s">
        <v>18</v>
      </c>
      <c r="B753" s="9"/>
      <c r="C753" s="10">
        <v>1219134374</v>
      </c>
      <c r="D753" s="10">
        <v>1183729482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317539608</v>
      </c>
      <c r="D755" s="7">
        <v>293358554</v>
      </c>
    </row>
    <row r="756" spans="1:4" x14ac:dyDescent="0.3">
      <c r="A756" s="5">
        <v>431102</v>
      </c>
      <c r="B756" s="6" t="s">
        <v>95</v>
      </c>
      <c r="C756" s="7">
        <v>269680420</v>
      </c>
      <c r="D756" s="7">
        <v>217530209</v>
      </c>
    </row>
    <row r="757" spans="1:4" x14ac:dyDescent="0.3">
      <c r="A757" s="5">
        <v>431103</v>
      </c>
      <c r="B757" s="6" t="s">
        <v>273</v>
      </c>
      <c r="C757" s="7">
        <v>11843438</v>
      </c>
      <c r="D757" s="7">
        <v>10371694</v>
      </c>
    </row>
    <row r="758" spans="1:4" x14ac:dyDescent="0.3">
      <c r="A758" s="5">
        <v>431104</v>
      </c>
      <c r="B758" s="6" t="s">
        <v>97</v>
      </c>
      <c r="C758" s="7">
        <v>20758256</v>
      </c>
      <c r="D758" s="7">
        <v>4040006</v>
      </c>
    </row>
    <row r="759" spans="1:4" x14ac:dyDescent="0.3">
      <c r="A759" s="5">
        <v>431105</v>
      </c>
      <c r="B759" s="6" t="s">
        <v>98</v>
      </c>
      <c r="C759" s="7">
        <v>14732830</v>
      </c>
      <c r="D759" s="7">
        <v>13034594</v>
      </c>
    </row>
    <row r="760" spans="1:4" x14ac:dyDescent="0.3">
      <c r="A760" s="5">
        <v>431106</v>
      </c>
      <c r="B760" s="6" t="s">
        <v>99</v>
      </c>
      <c r="C760" s="7">
        <v>23519477</v>
      </c>
      <c r="D760" s="7">
        <v>27162265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78875682</v>
      </c>
      <c r="D762" s="7">
        <v>60269760</v>
      </c>
    </row>
    <row r="763" spans="1:4" x14ac:dyDescent="0.3">
      <c r="A763" s="5">
        <v>431109</v>
      </c>
      <c r="B763" s="6" t="s">
        <v>102</v>
      </c>
      <c r="C763" s="7">
        <v>39383506</v>
      </c>
      <c r="D763" s="7">
        <v>53962409</v>
      </c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>
        <v>10697314</v>
      </c>
      <c r="D765" s="7">
        <v>10666054</v>
      </c>
    </row>
    <row r="766" spans="1:4" x14ac:dyDescent="0.3">
      <c r="A766" s="5">
        <v>431112</v>
      </c>
      <c r="B766" s="6" t="s">
        <v>105</v>
      </c>
      <c r="C766" s="7">
        <v>2008204</v>
      </c>
      <c r="D766" s="7">
        <v>1314188</v>
      </c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>
        <v>323566</v>
      </c>
      <c r="D768" s="7">
        <v>104887</v>
      </c>
    </row>
    <row r="769" spans="1:4" ht="15" thickBot="1" x14ac:dyDescent="0.35">
      <c r="A769" s="18">
        <v>431115</v>
      </c>
      <c r="B769" s="19" t="s">
        <v>108</v>
      </c>
      <c r="C769" s="7">
        <v>3288860</v>
      </c>
      <c r="D769" s="7">
        <v>3917466</v>
      </c>
    </row>
    <row r="770" spans="1:4" ht="15" thickBot="1" x14ac:dyDescent="0.35">
      <c r="A770" s="8" t="s">
        <v>18</v>
      </c>
      <c r="B770" s="9"/>
      <c r="C770" s="10">
        <v>792651161</v>
      </c>
      <c r="D770" s="10">
        <v>695732086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588924604</v>
      </c>
      <c r="D772" s="7">
        <v>629729232</v>
      </c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>
        <v>48861204</v>
      </c>
      <c r="D774" s="7">
        <v>19628993</v>
      </c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>
        <v>13184559</v>
      </c>
      <c r="D776" s="7">
        <v>43989679</v>
      </c>
    </row>
    <row r="777" spans="1:4" x14ac:dyDescent="0.3">
      <c r="A777" s="5">
        <v>431206</v>
      </c>
      <c r="B777" s="6" t="s">
        <v>99</v>
      </c>
      <c r="C777" s="7">
        <v>813523164</v>
      </c>
      <c r="D777" s="7">
        <v>697311763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172452749</v>
      </c>
      <c r="D779" s="7">
        <v>175015795</v>
      </c>
    </row>
    <row r="780" spans="1:4" x14ac:dyDescent="0.3">
      <c r="A780" s="5">
        <v>431209</v>
      </c>
      <c r="B780" s="6" t="s">
        <v>102</v>
      </c>
      <c r="C780" s="7">
        <v>53383154</v>
      </c>
      <c r="D780" s="7">
        <v>4851847</v>
      </c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>
        <v>27657541</v>
      </c>
      <c r="D782" s="7">
        <v>55148317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>
        <v>1660579</v>
      </c>
      <c r="D785" s="7">
        <v>1660579</v>
      </c>
    </row>
    <row r="786" spans="1:4" ht="15" thickBot="1" x14ac:dyDescent="0.35">
      <c r="A786" s="18">
        <v>431215</v>
      </c>
      <c r="B786" s="19" t="s">
        <v>108</v>
      </c>
      <c r="C786" s="7">
        <v>12005051</v>
      </c>
      <c r="D786" s="7">
        <v>12005051</v>
      </c>
    </row>
    <row r="787" spans="1:4" ht="15" thickBot="1" x14ac:dyDescent="0.35">
      <c r="A787" s="8" t="s">
        <v>18</v>
      </c>
      <c r="B787" s="9"/>
      <c r="C787" s="10">
        <v>1731652605</v>
      </c>
      <c r="D787" s="10">
        <v>1639341256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330553299</v>
      </c>
      <c r="D789" s="7">
        <v>544843355</v>
      </c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>
        <v>3249746</v>
      </c>
      <c r="D791" s="7">
        <v>19016235</v>
      </c>
    </row>
    <row r="792" spans="1:4" x14ac:dyDescent="0.3">
      <c r="A792" s="5">
        <v>431304</v>
      </c>
      <c r="B792" s="6" t="s">
        <v>97</v>
      </c>
      <c r="C792" s="7">
        <v>1017000</v>
      </c>
      <c r="D792" s="7">
        <v>1407250</v>
      </c>
    </row>
    <row r="793" spans="1:4" x14ac:dyDescent="0.3">
      <c r="A793" s="5">
        <v>431305</v>
      </c>
      <c r="B793" s="6" t="s">
        <v>98</v>
      </c>
      <c r="C793" s="7">
        <v>6520093</v>
      </c>
      <c r="D793" s="7">
        <v>12285667</v>
      </c>
    </row>
    <row r="794" spans="1:4" x14ac:dyDescent="0.3">
      <c r="A794" s="5">
        <v>431306</v>
      </c>
      <c r="B794" s="6" t="s">
        <v>99</v>
      </c>
      <c r="C794" s="7">
        <v>9095757</v>
      </c>
      <c r="D794" s="7">
        <v>6429013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>
        <v>130512016</v>
      </c>
      <c r="D796" s="7">
        <v>126558712</v>
      </c>
    </row>
    <row r="797" spans="1:4" x14ac:dyDescent="0.3">
      <c r="A797" s="5">
        <v>431309</v>
      </c>
      <c r="B797" s="6" t="s">
        <v>102</v>
      </c>
      <c r="C797" s="7">
        <v>73867383</v>
      </c>
      <c r="D797" s="7">
        <v>27119776</v>
      </c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>
        <v>32272002</v>
      </c>
      <c r="D799" s="7">
        <v>34078432</v>
      </c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>
        <v>996348</v>
      </c>
      <c r="D802" s="7">
        <v>996348</v>
      </c>
    </row>
    <row r="803" spans="1:4" ht="15" thickBot="1" x14ac:dyDescent="0.35">
      <c r="A803" s="18">
        <v>431315</v>
      </c>
      <c r="B803" s="19" t="s">
        <v>108</v>
      </c>
      <c r="C803" s="7">
        <v>7203030</v>
      </c>
      <c r="D803" s="7">
        <v>7203031</v>
      </c>
    </row>
    <row r="804" spans="1:4" ht="15" thickBot="1" x14ac:dyDescent="0.35">
      <c r="A804" s="8" t="s">
        <v>18</v>
      </c>
      <c r="B804" s="9"/>
      <c r="C804" s="10">
        <v>595286674</v>
      </c>
      <c r="D804" s="10">
        <v>779937819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>
        <v>35381814</v>
      </c>
      <c r="D806" s="63">
        <v>31595700</v>
      </c>
    </row>
    <row r="807" spans="1:4" ht="15" thickBot="1" x14ac:dyDescent="0.35">
      <c r="A807" s="8" t="s">
        <v>18</v>
      </c>
      <c r="B807" s="9"/>
      <c r="C807" s="10">
        <v>35381814</v>
      </c>
      <c r="D807" s="10">
        <v>31595700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104396760</v>
      </c>
      <c r="D1091" s="7">
        <v>55716104</v>
      </c>
    </row>
    <row r="1092" spans="1:4" x14ac:dyDescent="0.3">
      <c r="A1092" s="5">
        <v>450106</v>
      </c>
      <c r="B1092" s="6" t="s">
        <v>299</v>
      </c>
      <c r="C1092" s="7">
        <v>20378985</v>
      </c>
      <c r="D1092" s="7">
        <v>10677188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9520324</v>
      </c>
      <c r="D1096" s="7">
        <v>6704754</v>
      </c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2934007</v>
      </c>
      <c r="D1100" s="7">
        <v>8368582</v>
      </c>
    </row>
    <row r="1101" spans="1:4" ht="15" thickBot="1" x14ac:dyDescent="0.35">
      <c r="A1101" s="8" t="s">
        <v>18</v>
      </c>
      <c r="B1101" s="9"/>
      <c r="C1101" s="10">
        <v>137230076</v>
      </c>
      <c r="D1101" s="10">
        <v>81466628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1480261</v>
      </c>
      <c r="D1108" s="7">
        <v>273611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63972977</v>
      </c>
      <c r="D1110" s="7">
        <v>46068441</v>
      </c>
    </row>
    <row r="1111" spans="1:4" ht="15" thickBot="1" x14ac:dyDescent="0.35">
      <c r="A1111" s="15">
        <v>450310</v>
      </c>
      <c r="B1111" s="16" t="s">
        <v>38</v>
      </c>
      <c r="C1111" s="7">
        <v>3764238</v>
      </c>
      <c r="D1111" s="7">
        <v>5333868</v>
      </c>
    </row>
    <row r="1112" spans="1:4" ht="15" thickBot="1" x14ac:dyDescent="0.35">
      <c r="A1112" s="8" t="s">
        <v>18</v>
      </c>
      <c r="B1112" s="9"/>
      <c r="C1112" s="10">
        <v>69217476</v>
      </c>
      <c r="D1112" s="10">
        <v>51675920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10392678175</v>
      </c>
      <c r="D1114" s="30">
        <v>9199066968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>
        <v>1000000</v>
      </c>
    </row>
    <row r="1120" spans="1:4" x14ac:dyDescent="0.3">
      <c r="A1120" s="5">
        <v>510102</v>
      </c>
      <c r="B1120" s="6" t="s">
        <v>318</v>
      </c>
      <c r="C1120" s="7">
        <v>22636344</v>
      </c>
      <c r="D1120" s="7">
        <v>26529690</v>
      </c>
    </row>
    <row r="1121" spans="1:4" x14ac:dyDescent="0.3">
      <c r="A1121" s="5">
        <v>510103</v>
      </c>
      <c r="B1121" s="6" t="s">
        <v>319</v>
      </c>
      <c r="C1121" s="7">
        <v>1010738</v>
      </c>
      <c r="D1121" s="7">
        <v>24303</v>
      </c>
    </row>
    <row r="1122" spans="1:4" x14ac:dyDescent="0.3">
      <c r="A1122" s="5">
        <v>510104</v>
      </c>
      <c r="B1122" s="6" t="s">
        <v>320</v>
      </c>
      <c r="C1122" s="7">
        <v>88784</v>
      </c>
      <c r="D1122" s="7">
        <v>526310</v>
      </c>
    </row>
    <row r="1123" spans="1:4" ht="15" thickBot="1" x14ac:dyDescent="0.35">
      <c r="A1123" s="18">
        <v>510105</v>
      </c>
      <c r="B1123" s="19" t="s">
        <v>321</v>
      </c>
      <c r="C1123" s="7">
        <v>532761263</v>
      </c>
      <c r="D1123" s="7">
        <v>418641054</v>
      </c>
    </row>
    <row r="1124" spans="1:4" ht="15" thickBot="1" x14ac:dyDescent="0.35">
      <c r="A1124" s="8" t="s">
        <v>18</v>
      </c>
      <c r="B1124" s="9"/>
      <c r="C1124" s="10">
        <v>556497129</v>
      </c>
      <c r="D1124" s="10">
        <v>446721357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>
        <v>1186457</v>
      </c>
      <c r="D1132" s="7">
        <v>1009568</v>
      </c>
    </row>
    <row r="1133" spans="1:4" ht="15" thickBot="1" x14ac:dyDescent="0.35">
      <c r="A1133" s="8" t="s">
        <v>18</v>
      </c>
      <c r="B1133" s="9"/>
      <c r="C1133" s="10">
        <v>1186457</v>
      </c>
      <c r="D1133" s="10">
        <v>1009568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5923</v>
      </c>
      <c r="D1135" s="7">
        <v>26747</v>
      </c>
    </row>
    <row r="1136" spans="1:4" x14ac:dyDescent="0.3">
      <c r="A1136" s="5">
        <v>510302</v>
      </c>
      <c r="B1136" s="6" t="s">
        <v>204</v>
      </c>
      <c r="C1136" s="7">
        <v>22438</v>
      </c>
      <c r="D1136" s="7">
        <v>22322</v>
      </c>
    </row>
    <row r="1137" spans="1:4" x14ac:dyDescent="0.3">
      <c r="A1137" s="5">
        <v>510303</v>
      </c>
      <c r="B1137" s="6" t="s">
        <v>87</v>
      </c>
      <c r="C1137" s="7">
        <v>9437234</v>
      </c>
      <c r="D1137" s="7">
        <v>8034414</v>
      </c>
    </row>
    <row r="1138" spans="1:4" x14ac:dyDescent="0.3">
      <c r="A1138" s="5">
        <v>510304</v>
      </c>
      <c r="B1138" s="6" t="s">
        <v>88</v>
      </c>
      <c r="C1138" s="7">
        <v>4424477</v>
      </c>
      <c r="D1138" s="7">
        <v>3694956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92182442</v>
      </c>
      <c r="D1144" s="7">
        <v>92165821</v>
      </c>
    </row>
    <row r="1145" spans="1:4" ht="15" thickBot="1" x14ac:dyDescent="0.35">
      <c r="A1145" s="18">
        <v>510308</v>
      </c>
      <c r="B1145" s="19" t="s">
        <v>210</v>
      </c>
      <c r="C1145" s="7">
        <v>1822427</v>
      </c>
      <c r="D1145" s="7">
        <v>1177826</v>
      </c>
    </row>
    <row r="1146" spans="1:4" ht="15" thickBot="1" x14ac:dyDescent="0.35">
      <c r="A1146" s="8" t="s">
        <v>18</v>
      </c>
      <c r="B1146" s="9"/>
      <c r="C1146" s="10">
        <v>107894941</v>
      </c>
      <c r="D1146" s="10">
        <v>105122086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401721</v>
      </c>
      <c r="D1148" s="7">
        <v>366064</v>
      </c>
    </row>
    <row r="1149" spans="1:4" x14ac:dyDescent="0.3">
      <c r="A1149" s="5">
        <v>510402</v>
      </c>
      <c r="B1149" s="6" t="s">
        <v>88</v>
      </c>
      <c r="C1149" s="7">
        <v>360027</v>
      </c>
      <c r="D1149" s="7">
        <v>192854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>
        <v>16778204</v>
      </c>
      <c r="D1155" s="7">
        <v>16427902</v>
      </c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17539952</v>
      </c>
      <c r="D1157" s="10">
        <v>16986820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197673</v>
      </c>
      <c r="D1159" s="7">
        <v>140001</v>
      </c>
    </row>
    <row r="1160" spans="1:4" x14ac:dyDescent="0.3">
      <c r="A1160" s="5">
        <v>510502</v>
      </c>
      <c r="B1160" s="6" t="s">
        <v>88</v>
      </c>
      <c r="C1160" s="7">
        <v>196879</v>
      </c>
      <c r="D1160" s="7">
        <v>40980</v>
      </c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>
        <v>-5280</v>
      </c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394552</v>
      </c>
      <c r="D1168" s="10">
        <v>175701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>
        <v>22515</v>
      </c>
    </row>
    <row r="1171" spans="1:4" x14ac:dyDescent="0.3">
      <c r="A1171" s="5">
        <v>510602</v>
      </c>
      <c r="B1171" s="6" t="s">
        <v>87</v>
      </c>
      <c r="C1171" s="7"/>
      <c r="D1171" s="7">
        <v>1535202</v>
      </c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1557717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>
        <v>258911</v>
      </c>
    </row>
    <row r="1183" spans="1:4" x14ac:dyDescent="0.3">
      <c r="A1183" s="5">
        <v>510702</v>
      </c>
      <c r="B1183" s="6" t="s">
        <v>87</v>
      </c>
      <c r="C1183" s="7">
        <v>9689180</v>
      </c>
      <c r="D1183" s="7">
        <v>5287921</v>
      </c>
    </row>
    <row r="1184" spans="1:4" x14ac:dyDescent="0.3">
      <c r="A1184" s="5">
        <v>510703</v>
      </c>
      <c r="B1184" s="6" t="s">
        <v>88</v>
      </c>
      <c r="C1184" s="7">
        <v>-80776</v>
      </c>
      <c r="D1184" s="7">
        <v>524962</v>
      </c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>
        <v>15042429</v>
      </c>
      <c r="D1190" s="7">
        <v>22706718</v>
      </c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24650833</v>
      </c>
      <c r="D1192" s="10">
        <v>28778512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>
        <v>12815</v>
      </c>
      <c r="D1206" s="7">
        <v>12815</v>
      </c>
    </row>
    <row r="1207" spans="1:4" x14ac:dyDescent="0.3">
      <c r="A1207" s="5">
        <v>510902</v>
      </c>
      <c r="B1207" s="6" t="s">
        <v>87</v>
      </c>
      <c r="C1207" s="7">
        <v>194460</v>
      </c>
      <c r="D1207" s="7">
        <v>176934</v>
      </c>
    </row>
    <row r="1208" spans="1:4" x14ac:dyDescent="0.3">
      <c r="A1208" s="5">
        <v>510903</v>
      </c>
      <c r="B1208" s="6" t="s">
        <v>88</v>
      </c>
      <c r="C1208" s="7">
        <v>942523</v>
      </c>
      <c r="D1208" s="7">
        <v>154282</v>
      </c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>
        <v>2226692</v>
      </c>
      <c r="D1214" s="7">
        <v>4194541</v>
      </c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3376490</v>
      </c>
      <c r="D1216" s="10">
        <v>4538572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>
        <v>2760952</v>
      </c>
      <c r="D1226" s="7">
        <v>1705631</v>
      </c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2760952</v>
      </c>
      <c r="D1228" s="10">
        <v>1705631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>
        <v>2765000</v>
      </c>
      <c r="D1231" s="7">
        <v>2186000</v>
      </c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>
        <v>46477063</v>
      </c>
      <c r="D1238" s="7">
        <v>34396033</v>
      </c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49242063</v>
      </c>
      <c r="D1240" s="10">
        <v>36582033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>
        <v>1809085</v>
      </c>
      <c r="D1242" s="7">
        <v>2626464</v>
      </c>
    </row>
    <row r="1243" spans="1:4" x14ac:dyDescent="0.3">
      <c r="A1243" s="39">
        <v>511202</v>
      </c>
      <c r="B1243" s="6" t="s">
        <v>87</v>
      </c>
      <c r="C1243" s="7">
        <v>6500144</v>
      </c>
      <c r="D1243" s="7">
        <v>4717617</v>
      </c>
    </row>
    <row r="1244" spans="1:4" x14ac:dyDescent="0.3">
      <c r="A1244" s="39">
        <v>511203</v>
      </c>
      <c r="B1244" s="6" t="s">
        <v>333</v>
      </c>
      <c r="C1244" s="7">
        <v>1212326</v>
      </c>
      <c r="D1244" s="7">
        <v>1680658</v>
      </c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119235795</v>
      </c>
      <c r="D1250" s="7">
        <v>77758275</v>
      </c>
    </row>
    <row r="1251" spans="1:4" ht="15" thickBot="1" x14ac:dyDescent="0.35">
      <c r="A1251" s="15">
        <v>511207</v>
      </c>
      <c r="B1251" s="19" t="s">
        <v>92</v>
      </c>
      <c r="C1251" s="7">
        <v>4100924</v>
      </c>
      <c r="D1251" s="7">
        <v>4010029</v>
      </c>
    </row>
    <row r="1252" spans="1:4" ht="15" thickBot="1" x14ac:dyDescent="0.35">
      <c r="A1252" s="8" t="s">
        <v>18</v>
      </c>
      <c r="B1252" s="9"/>
      <c r="C1252" s="10">
        <v>132858274</v>
      </c>
      <c r="D1252" s="10">
        <v>90793043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>
        <v>117696</v>
      </c>
      <c r="D1254" s="7">
        <v>91303</v>
      </c>
    </row>
    <row r="1255" spans="1:4" x14ac:dyDescent="0.3">
      <c r="A1255" s="5">
        <v>511302</v>
      </c>
      <c r="B1255" s="6" t="s">
        <v>87</v>
      </c>
      <c r="C1255" s="7">
        <v>459303</v>
      </c>
      <c r="D1255" s="7">
        <v>444191</v>
      </c>
    </row>
    <row r="1256" spans="1:4" x14ac:dyDescent="0.3">
      <c r="A1256" s="5">
        <v>511303</v>
      </c>
      <c r="B1256" s="6" t="s">
        <v>333</v>
      </c>
      <c r="C1256" s="7">
        <v>184961</v>
      </c>
      <c r="D1256" s="7">
        <v>1084059</v>
      </c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>
        <v>12253766</v>
      </c>
      <c r="D1262" s="7">
        <v>3068752</v>
      </c>
    </row>
    <row r="1263" spans="1:4" ht="15" thickBot="1" x14ac:dyDescent="0.35">
      <c r="A1263" s="18">
        <v>511307</v>
      </c>
      <c r="B1263" s="19" t="s">
        <v>92</v>
      </c>
      <c r="C1263" s="17"/>
      <c r="D1263" s="17">
        <v>6330</v>
      </c>
    </row>
    <row r="1264" spans="1:4" ht="15" thickBot="1" x14ac:dyDescent="0.35">
      <c r="A1264" s="8" t="s">
        <v>18</v>
      </c>
      <c r="B1264" s="9"/>
      <c r="C1264" s="10">
        <v>13015726</v>
      </c>
      <c r="D1264" s="10">
        <v>4694635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>
        <v>13838614</v>
      </c>
      <c r="D1267" s="7">
        <v>24537318</v>
      </c>
    </row>
    <row r="1268" spans="1:4" x14ac:dyDescent="0.3">
      <c r="A1268" s="5">
        <v>511403</v>
      </c>
      <c r="B1268" s="6" t="s">
        <v>339</v>
      </c>
      <c r="C1268" s="7">
        <v>1002000</v>
      </c>
      <c r="D1268" s="7">
        <v>1635859</v>
      </c>
    </row>
    <row r="1269" spans="1:4" x14ac:dyDescent="0.3">
      <c r="A1269" s="5">
        <v>511404</v>
      </c>
      <c r="B1269" s="6" t="s">
        <v>340</v>
      </c>
      <c r="C1269" s="7">
        <v>1901291</v>
      </c>
      <c r="D1269" s="7">
        <v>2164965</v>
      </c>
    </row>
    <row r="1270" spans="1:4" x14ac:dyDescent="0.3">
      <c r="A1270" s="5">
        <v>511405</v>
      </c>
      <c r="B1270" s="6" t="s">
        <v>341</v>
      </c>
      <c r="C1270" s="7">
        <v>16913211</v>
      </c>
      <c r="D1270" s="7">
        <v>25396284</v>
      </c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33655116</v>
      </c>
      <c r="D1280" s="10">
        <v>53734426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>
        <v>384328</v>
      </c>
      <c r="D1283" s="7">
        <v>384328</v>
      </c>
    </row>
    <row r="1284" spans="1:4" x14ac:dyDescent="0.3">
      <c r="A1284" s="5">
        <v>511503</v>
      </c>
      <c r="B1284" s="6" t="s">
        <v>339</v>
      </c>
      <c r="C1284" s="7">
        <v>1200</v>
      </c>
      <c r="D1284" s="7">
        <v>600</v>
      </c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385528</v>
      </c>
      <c r="D1296" s="10">
        <v>384928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336299441</v>
      </c>
      <c r="D1611" s="7">
        <v>110067694</v>
      </c>
    </row>
    <row r="1612" spans="1:4" x14ac:dyDescent="0.3">
      <c r="A1612" s="5">
        <v>530102</v>
      </c>
      <c r="B1612" s="6" t="s">
        <v>95</v>
      </c>
      <c r="C1612" s="7">
        <v>1318970</v>
      </c>
      <c r="D1612" s="7">
        <v>2511522</v>
      </c>
    </row>
    <row r="1613" spans="1:4" x14ac:dyDescent="0.3">
      <c r="A1613" s="5">
        <v>530103</v>
      </c>
      <c r="B1613" s="6" t="s">
        <v>96</v>
      </c>
      <c r="C1613" s="7">
        <v>69551207</v>
      </c>
      <c r="D1613" s="7">
        <v>4220994</v>
      </c>
    </row>
    <row r="1614" spans="1:4" x14ac:dyDescent="0.3">
      <c r="A1614" s="5">
        <v>530104</v>
      </c>
      <c r="B1614" s="6" t="s">
        <v>97</v>
      </c>
      <c r="C1614" s="7">
        <v>78296</v>
      </c>
      <c r="D1614" s="7"/>
    </row>
    <row r="1615" spans="1:4" x14ac:dyDescent="0.3">
      <c r="A1615" s="5">
        <v>530105</v>
      </c>
      <c r="B1615" s="6" t="s">
        <v>98</v>
      </c>
      <c r="C1615" s="7">
        <v>10473758</v>
      </c>
      <c r="D1615" s="7">
        <v>10807623</v>
      </c>
    </row>
    <row r="1616" spans="1:4" x14ac:dyDescent="0.3">
      <c r="A1616" s="5">
        <v>530106</v>
      </c>
      <c r="B1616" s="6" t="s">
        <v>99</v>
      </c>
      <c r="C1616" s="7">
        <v>717971794</v>
      </c>
      <c r="D1616" s="7">
        <v>636942925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30817646</v>
      </c>
      <c r="D1618" s="7">
        <v>32897026</v>
      </c>
    </row>
    <row r="1619" spans="1:4" x14ac:dyDescent="0.3">
      <c r="A1619" s="5">
        <v>530109</v>
      </c>
      <c r="B1619" s="6" t="s">
        <v>102</v>
      </c>
      <c r="C1619" s="7">
        <v>15914156</v>
      </c>
      <c r="D1619" s="7">
        <v>4554875</v>
      </c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>
        <v>29427868</v>
      </c>
      <c r="D1621" s="7">
        <v>20474480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1211853136</v>
      </c>
      <c r="D1626" s="10">
        <v>822477139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60136631</v>
      </c>
      <c r="D1628" s="7">
        <v>56936919</v>
      </c>
    </row>
    <row r="1629" spans="1:4" x14ac:dyDescent="0.3">
      <c r="A1629" s="5">
        <v>530202</v>
      </c>
      <c r="B1629" s="6" t="s">
        <v>95</v>
      </c>
      <c r="C1629" s="7">
        <v>57161977</v>
      </c>
      <c r="D1629" s="7">
        <v>44494298</v>
      </c>
    </row>
    <row r="1630" spans="1:4" x14ac:dyDescent="0.3">
      <c r="A1630" s="5">
        <v>530203</v>
      </c>
      <c r="B1630" s="6" t="s">
        <v>96</v>
      </c>
      <c r="C1630" s="7">
        <v>1299069</v>
      </c>
      <c r="D1630" s="7">
        <v>892451</v>
      </c>
    </row>
    <row r="1631" spans="1:4" x14ac:dyDescent="0.3">
      <c r="A1631" s="5">
        <v>530204</v>
      </c>
      <c r="B1631" s="6" t="s">
        <v>97</v>
      </c>
      <c r="C1631" s="7">
        <v>4997396</v>
      </c>
      <c r="D1631" s="7">
        <v>676751</v>
      </c>
    </row>
    <row r="1632" spans="1:4" x14ac:dyDescent="0.3">
      <c r="A1632" s="5">
        <v>530205</v>
      </c>
      <c r="B1632" s="6" t="s">
        <v>98</v>
      </c>
      <c r="C1632" s="7">
        <v>7855015</v>
      </c>
      <c r="D1632" s="7">
        <v>9797028</v>
      </c>
    </row>
    <row r="1633" spans="1:4" x14ac:dyDescent="0.3">
      <c r="A1633" s="5">
        <v>530206</v>
      </c>
      <c r="B1633" s="6" t="s">
        <v>99</v>
      </c>
      <c r="C1633" s="7">
        <v>226168235</v>
      </c>
      <c r="D1633" s="7">
        <v>183014134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25596685</v>
      </c>
      <c r="D1635" s="7">
        <v>27774413</v>
      </c>
    </row>
    <row r="1636" spans="1:4" x14ac:dyDescent="0.3">
      <c r="A1636" s="5">
        <v>530209</v>
      </c>
      <c r="B1636" s="6" t="s">
        <v>102</v>
      </c>
      <c r="C1636" s="7">
        <v>10681965</v>
      </c>
      <c r="D1636" s="7">
        <v>9779304</v>
      </c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>
        <v>4162668</v>
      </c>
      <c r="D1638" s="7">
        <v>4160789</v>
      </c>
    </row>
    <row r="1639" spans="1:4" x14ac:dyDescent="0.3">
      <c r="A1639" s="5">
        <v>530212</v>
      </c>
      <c r="B1639" s="6" t="s">
        <v>105</v>
      </c>
      <c r="C1639" s="7">
        <v>929129</v>
      </c>
      <c r="D1639" s="7">
        <v>679462</v>
      </c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>
        <v>167846</v>
      </c>
      <c r="D1641" s="7">
        <v>54628</v>
      </c>
    </row>
    <row r="1642" spans="1:4" ht="15" thickBot="1" x14ac:dyDescent="0.35">
      <c r="A1642" s="18">
        <v>530215</v>
      </c>
      <c r="B1642" s="19" t="s">
        <v>108</v>
      </c>
      <c r="C1642" s="7">
        <v>1789729</v>
      </c>
      <c r="D1642" s="7">
        <v>1929314</v>
      </c>
    </row>
    <row r="1643" spans="1:4" ht="15" thickBot="1" x14ac:dyDescent="0.35">
      <c r="A1643" s="8" t="s">
        <v>18</v>
      </c>
      <c r="B1643" s="9"/>
      <c r="C1643" s="10">
        <v>400946345</v>
      </c>
      <c r="D1643" s="10">
        <v>340189491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22774768</v>
      </c>
      <c r="D1645" s="7">
        <v>17497713</v>
      </c>
    </row>
    <row r="1646" spans="1:4" x14ac:dyDescent="0.3">
      <c r="A1646" s="5">
        <v>530302</v>
      </c>
      <c r="B1646" s="6" t="s">
        <v>95</v>
      </c>
      <c r="C1646" s="7">
        <v>17797719</v>
      </c>
      <c r="D1646" s="7">
        <v>16091389</v>
      </c>
    </row>
    <row r="1647" spans="1:4" x14ac:dyDescent="0.3">
      <c r="A1647" s="5">
        <v>530303</v>
      </c>
      <c r="B1647" s="6" t="s">
        <v>96</v>
      </c>
      <c r="C1647" s="7">
        <v>356980</v>
      </c>
      <c r="D1647" s="7">
        <v>328352</v>
      </c>
    </row>
    <row r="1648" spans="1:4" x14ac:dyDescent="0.3">
      <c r="A1648" s="5">
        <v>530304</v>
      </c>
      <c r="B1648" s="6" t="s">
        <v>97</v>
      </c>
      <c r="C1648" s="7">
        <v>270701</v>
      </c>
      <c r="D1648" s="7">
        <v>210550</v>
      </c>
    </row>
    <row r="1649" spans="1:4" x14ac:dyDescent="0.3">
      <c r="A1649" s="5">
        <v>530305</v>
      </c>
      <c r="B1649" s="6" t="s">
        <v>98</v>
      </c>
      <c r="C1649" s="7">
        <v>1469554</v>
      </c>
      <c r="D1649" s="7">
        <v>1307578</v>
      </c>
    </row>
    <row r="1650" spans="1:4" x14ac:dyDescent="0.3">
      <c r="A1650" s="5">
        <v>530306</v>
      </c>
      <c r="B1650" s="6" t="s">
        <v>99</v>
      </c>
      <c r="C1650" s="7">
        <v>73205654</v>
      </c>
      <c r="D1650" s="7">
        <v>56266730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11109765</v>
      </c>
      <c r="D1652" s="7">
        <v>8897824</v>
      </c>
    </row>
    <row r="1653" spans="1:4" x14ac:dyDescent="0.3">
      <c r="A1653" s="5">
        <v>530309</v>
      </c>
      <c r="B1653" s="6" t="s">
        <v>102</v>
      </c>
      <c r="C1653" s="7">
        <v>3911721</v>
      </c>
      <c r="D1653" s="7">
        <v>2259034</v>
      </c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>
        <v>1664315</v>
      </c>
      <c r="D1655" s="7">
        <v>1928755</v>
      </c>
    </row>
    <row r="1656" spans="1:4" x14ac:dyDescent="0.3">
      <c r="A1656" s="5">
        <v>530312</v>
      </c>
      <c r="B1656" s="6" t="s">
        <v>105</v>
      </c>
      <c r="C1656" s="7">
        <v>271785</v>
      </c>
      <c r="D1656" s="7">
        <v>311964</v>
      </c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>
        <v>21851</v>
      </c>
      <c r="D1658" s="7">
        <v>305194</v>
      </c>
    </row>
    <row r="1659" spans="1:4" ht="15" thickBot="1" x14ac:dyDescent="0.35">
      <c r="A1659" s="18">
        <v>530315</v>
      </c>
      <c r="B1659" s="19" t="s">
        <v>108</v>
      </c>
      <c r="C1659" s="7">
        <v>771726</v>
      </c>
      <c r="D1659" s="7">
        <v>502922</v>
      </c>
    </row>
    <row r="1660" spans="1:4" ht="15" thickBot="1" x14ac:dyDescent="0.35">
      <c r="A1660" s="8" t="s">
        <v>18</v>
      </c>
      <c r="B1660" s="9"/>
      <c r="C1660" s="10">
        <v>133626539</v>
      </c>
      <c r="D1660" s="10">
        <v>105908005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23255069</v>
      </c>
      <c r="D1662" s="7">
        <v>46701352</v>
      </c>
    </row>
    <row r="1663" spans="1:4" x14ac:dyDescent="0.3">
      <c r="A1663" s="5">
        <v>530402</v>
      </c>
      <c r="B1663" s="6" t="s">
        <v>95</v>
      </c>
      <c r="C1663" s="7">
        <v>32287335</v>
      </c>
      <c r="D1663" s="7">
        <v>20705995</v>
      </c>
    </row>
    <row r="1664" spans="1:4" x14ac:dyDescent="0.3">
      <c r="A1664" s="5">
        <v>530403</v>
      </c>
      <c r="B1664" s="6" t="s">
        <v>96</v>
      </c>
      <c r="C1664" s="7">
        <v>2190814</v>
      </c>
      <c r="D1664" s="7">
        <v>1629914</v>
      </c>
    </row>
    <row r="1665" spans="1:4" x14ac:dyDescent="0.3">
      <c r="A1665" s="5">
        <v>530404</v>
      </c>
      <c r="B1665" s="6" t="s">
        <v>97</v>
      </c>
      <c r="C1665" s="7">
        <v>3386630</v>
      </c>
      <c r="D1665" s="7">
        <v>668494</v>
      </c>
    </row>
    <row r="1666" spans="1:4" x14ac:dyDescent="0.3">
      <c r="A1666" s="5">
        <v>530405</v>
      </c>
      <c r="B1666" s="6" t="s">
        <v>98</v>
      </c>
      <c r="C1666" s="7">
        <v>2065504</v>
      </c>
      <c r="D1666" s="7">
        <v>2464505</v>
      </c>
    </row>
    <row r="1667" spans="1:4" x14ac:dyDescent="0.3">
      <c r="A1667" s="5">
        <v>530406</v>
      </c>
      <c r="B1667" s="6" t="s">
        <v>99</v>
      </c>
      <c r="C1667" s="7">
        <v>2117945</v>
      </c>
      <c r="D1667" s="7">
        <v>2517816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14967144</v>
      </c>
      <c r="D1669" s="7">
        <v>14926234</v>
      </c>
    </row>
    <row r="1670" spans="1:4" x14ac:dyDescent="0.3">
      <c r="A1670" s="5">
        <v>530409</v>
      </c>
      <c r="B1670" s="6" t="s">
        <v>102</v>
      </c>
      <c r="C1670" s="7">
        <v>8027921</v>
      </c>
      <c r="D1670" s="7">
        <v>7484470</v>
      </c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>
        <v>2686707</v>
      </c>
      <c r="D1672" s="7">
        <v>2980167</v>
      </c>
    </row>
    <row r="1673" spans="1:4" x14ac:dyDescent="0.3">
      <c r="A1673" s="5">
        <v>530412</v>
      </c>
      <c r="B1673" s="6" t="s">
        <v>105</v>
      </c>
      <c r="C1673" s="7">
        <v>642625</v>
      </c>
      <c r="D1673" s="7">
        <v>436967</v>
      </c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>
        <v>103541</v>
      </c>
      <c r="D1675" s="7">
        <v>34875</v>
      </c>
    </row>
    <row r="1676" spans="1:4" ht="15" thickBot="1" x14ac:dyDescent="0.35">
      <c r="A1676" s="18">
        <v>530415</v>
      </c>
      <c r="B1676" s="19" t="s">
        <v>108</v>
      </c>
      <c r="C1676" s="20">
        <v>1052431</v>
      </c>
      <c r="D1676" s="20">
        <v>1302558</v>
      </c>
    </row>
    <row r="1677" spans="1:4" ht="15" thickBot="1" x14ac:dyDescent="0.35">
      <c r="A1677" s="8" t="s">
        <v>18</v>
      </c>
      <c r="B1677" s="9"/>
      <c r="C1677" s="10">
        <v>92783666</v>
      </c>
      <c r="D1677" s="10">
        <v>101853347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>
        <v>-200255</v>
      </c>
      <c r="D1679" s="7">
        <v>13313026</v>
      </c>
    </row>
    <row r="1680" spans="1:4" x14ac:dyDescent="0.3">
      <c r="A1680" s="5">
        <v>530502</v>
      </c>
      <c r="B1680" s="6" t="s">
        <v>95</v>
      </c>
      <c r="C1680" s="7">
        <v>18895779</v>
      </c>
      <c r="D1680" s="7">
        <v>11750471</v>
      </c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18695524</v>
      </c>
      <c r="D1694" s="21">
        <v>25063497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-3795224</v>
      </c>
      <c r="D1696" s="7">
        <v>236928959</v>
      </c>
    </row>
    <row r="1697" spans="1:4" x14ac:dyDescent="0.3">
      <c r="A1697" s="5">
        <v>530602</v>
      </c>
      <c r="B1697" s="6" t="s">
        <v>95</v>
      </c>
      <c r="C1697" s="7">
        <v>244548671</v>
      </c>
      <c r="D1697" s="7">
        <v>188279227</v>
      </c>
    </row>
    <row r="1698" spans="1:4" x14ac:dyDescent="0.3">
      <c r="A1698" s="5">
        <v>530603</v>
      </c>
      <c r="B1698" s="6" t="s">
        <v>96</v>
      </c>
      <c r="C1698" s="7">
        <v>14807529</v>
      </c>
      <c r="D1698" s="7">
        <v>10493017</v>
      </c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>
        <v>15487379</v>
      </c>
      <c r="D1700" s="7">
        <v>26560773</v>
      </c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>
        <v>32869456</v>
      </c>
      <c r="D1703" s="7">
        <v>46853187</v>
      </c>
    </row>
    <row r="1704" spans="1:4" x14ac:dyDescent="0.3">
      <c r="A1704" s="5">
        <v>530609</v>
      </c>
      <c r="B1704" s="6" t="s">
        <v>102</v>
      </c>
      <c r="C1704" s="7">
        <v>45453668</v>
      </c>
      <c r="D1704" s="7">
        <v>30709301</v>
      </c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>
        <v>15898663</v>
      </c>
      <c r="D1706" s="7">
        <v>14561727</v>
      </c>
    </row>
    <row r="1707" spans="1:4" x14ac:dyDescent="0.3">
      <c r="A1707" s="5">
        <v>530612</v>
      </c>
      <c r="B1707" s="6" t="s">
        <v>105</v>
      </c>
      <c r="C1707" s="7">
        <v>5020511</v>
      </c>
      <c r="D1707" s="7">
        <v>3285469</v>
      </c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>
        <v>808916</v>
      </c>
      <c r="D1709" s="7">
        <v>262218</v>
      </c>
    </row>
    <row r="1710" spans="1:4" ht="15" thickBot="1" x14ac:dyDescent="0.35">
      <c r="A1710" s="18">
        <v>530615</v>
      </c>
      <c r="B1710" s="19" t="s">
        <v>108</v>
      </c>
      <c r="C1710" s="7">
        <v>8222149</v>
      </c>
      <c r="D1710" s="7">
        <v>9793665</v>
      </c>
    </row>
    <row r="1711" spans="1:4" ht="15" thickBot="1" x14ac:dyDescent="0.35">
      <c r="A1711" s="8" t="s">
        <v>18</v>
      </c>
      <c r="B1711" s="9"/>
      <c r="C1711" s="10">
        <v>379321718</v>
      </c>
      <c r="D1711" s="10">
        <v>567727543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>
        <v>22907399</v>
      </c>
      <c r="D1713" s="7">
        <v>35011011</v>
      </c>
    </row>
    <row r="1714" spans="1:4" x14ac:dyDescent="0.3">
      <c r="A1714" s="5">
        <v>530702</v>
      </c>
      <c r="B1714" s="6" t="s">
        <v>95</v>
      </c>
      <c r="C1714" s="7">
        <v>22370560</v>
      </c>
      <c r="D1714" s="7">
        <v>26591703</v>
      </c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>
        <v>40584858</v>
      </c>
      <c r="D1718" s="7">
        <v>46553924</v>
      </c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>
        <v>3676979</v>
      </c>
      <c r="D1720" s="7">
        <v>3437931</v>
      </c>
    </row>
    <row r="1721" spans="1:4" x14ac:dyDescent="0.3">
      <c r="A1721" s="5">
        <v>530709</v>
      </c>
      <c r="B1721" s="6" t="s">
        <v>102</v>
      </c>
      <c r="C1721" s="7">
        <v>3200589</v>
      </c>
      <c r="D1721" s="7">
        <v>4139117</v>
      </c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>
        <v>811414</v>
      </c>
      <c r="D1723" s="7">
        <v>1211291</v>
      </c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93551799</v>
      </c>
      <c r="D1728" s="10">
        <v>116944977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603078209</v>
      </c>
      <c r="D1730" s="7">
        <v>374835987</v>
      </c>
    </row>
    <row r="1731" spans="1:4" x14ac:dyDescent="0.3">
      <c r="A1731" s="5">
        <v>530802</v>
      </c>
      <c r="B1731" s="6" t="s">
        <v>95</v>
      </c>
      <c r="C1731" s="7">
        <v>206814761</v>
      </c>
      <c r="D1731" s="7">
        <v>169244825</v>
      </c>
    </row>
    <row r="1732" spans="1:4" x14ac:dyDescent="0.3">
      <c r="A1732" s="5">
        <v>530803</v>
      </c>
      <c r="B1732" s="6" t="s">
        <v>96</v>
      </c>
      <c r="C1732" s="7">
        <v>14801067</v>
      </c>
      <c r="D1732" s="7">
        <v>15436217</v>
      </c>
    </row>
    <row r="1733" spans="1:4" x14ac:dyDescent="0.3">
      <c r="A1733" s="5">
        <v>530804</v>
      </c>
      <c r="B1733" s="6" t="s">
        <v>97</v>
      </c>
      <c r="C1733" s="7">
        <v>51895641</v>
      </c>
      <c r="D1733" s="7">
        <v>10100016</v>
      </c>
    </row>
    <row r="1734" spans="1:4" x14ac:dyDescent="0.3">
      <c r="A1734" s="5">
        <v>530805</v>
      </c>
      <c r="B1734" s="6" t="s">
        <v>98</v>
      </c>
      <c r="C1734" s="7">
        <v>82731489</v>
      </c>
      <c r="D1734" s="7">
        <v>60336519</v>
      </c>
    </row>
    <row r="1735" spans="1:4" x14ac:dyDescent="0.3">
      <c r="A1735" s="5">
        <v>530806</v>
      </c>
      <c r="B1735" s="6" t="s">
        <v>99</v>
      </c>
      <c r="C1735" s="7">
        <v>18213834</v>
      </c>
      <c r="D1735" s="7">
        <v>21351739</v>
      </c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>
        <v>160642770</v>
      </c>
      <c r="D1737" s="7">
        <v>100383283</v>
      </c>
    </row>
    <row r="1738" spans="1:4" x14ac:dyDescent="0.3">
      <c r="A1738" s="5">
        <v>530809</v>
      </c>
      <c r="B1738" s="6" t="s">
        <v>102</v>
      </c>
      <c r="C1738" s="7">
        <v>49804509</v>
      </c>
      <c r="D1738" s="7">
        <v>100057605</v>
      </c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>
        <v>10033209</v>
      </c>
      <c r="D1740" s="7">
        <v>10892117</v>
      </c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1198015489</v>
      </c>
      <c r="D1745" s="10">
        <v>862638308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>
        <v>171858890</v>
      </c>
      <c r="D1764" s="7">
        <v>73307403</v>
      </c>
    </row>
    <row r="1765" spans="1:4" x14ac:dyDescent="0.3">
      <c r="A1765" s="5">
        <v>531002</v>
      </c>
      <c r="B1765" s="6" t="s">
        <v>95</v>
      </c>
      <c r="C1765" s="7">
        <v>181571279</v>
      </c>
      <c r="D1765" s="7">
        <v>147959297</v>
      </c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353430169</v>
      </c>
      <c r="D1779" s="10">
        <v>221266700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435591190</v>
      </c>
      <c r="D1781" s="7">
        <v>323823249</v>
      </c>
    </row>
    <row r="1782" spans="1:4" x14ac:dyDescent="0.3">
      <c r="A1782" s="5">
        <v>531102</v>
      </c>
      <c r="B1782" s="6" t="s">
        <v>95</v>
      </c>
      <c r="C1782" s="7">
        <v>312823123</v>
      </c>
      <c r="D1782" s="7">
        <v>232333499</v>
      </c>
    </row>
    <row r="1783" spans="1:4" x14ac:dyDescent="0.3">
      <c r="A1783" s="5">
        <v>531103</v>
      </c>
      <c r="B1783" s="6" t="s">
        <v>96</v>
      </c>
      <c r="C1783" s="7">
        <v>15792115</v>
      </c>
      <c r="D1783" s="7">
        <v>12616462</v>
      </c>
    </row>
    <row r="1784" spans="1:4" x14ac:dyDescent="0.3">
      <c r="A1784" s="5">
        <v>531104</v>
      </c>
      <c r="B1784" s="6" t="s">
        <v>97</v>
      </c>
      <c r="C1784" s="7">
        <v>20765295</v>
      </c>
      <c r="D1784" s="7">
        <v>4600416</v>
      </c>
    </row>
    <row r="1785" spans="1:4" x14ac:dyDescent="0.3">
      <c r="A1785" s="5">
        <v>531105</v>
      </c>
      <c r="B1785" s="6" t="s">
        <v>98</v>
      </c>
      <c r="C1785" s="7">
        <v>16281568</v>
      </c>
      <c r="D1785" s="7">
        <v>15690670</v>
      </c>
    </row>
    <row r="1786" spans="1:4" x14ac:dyDescent="0.3">
      <c r="A1786" s="5">
        <v>531106</v>
      </c>
      <c r="B1786" s="6" t="s">
        <v>99</v>
      </c>
      <c r="C1786" s="7">
        <v>568821217</v>
      </c>
      <c r="D1786" s="7">
        <v>462296525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97464826</v>
      </c>
      <c r="D1788" s="7">
        <v>80284397</v>
      </c>
    </row>
    <row r="1789" spans="1:4" x14ac:dyDescent="0.3">
      <c r="A1789" s="5">
        <v>531109</v>
      </c>
      <c r="B1789" s="6" t="s">
        <v>102</v>
      </c>
      <c r="C1789" s="7">
        <v>52445180</v>
      </c>
      <c r="D1789" s="7">
        <v>63108992</v>
      </c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>
        <v>14960303</v>
      </c>
      <c r="D1791" s="7">
        <v>15188385</v>
      </c>
    </row>
    <row r="1792" spans="1:4" x14ac:dyDescent="0.3">
      <c r="A1792" s="5">
        <v>531112</v>
      </c>
      <c r="B1792" s="6" t="s">
        <v>105</v>
      </c>
      <c r="C1792" s="7">
        <v>3347006</v>
      </c>
      <c r="D1792" s="7">
        <v>2190313</v>
      </c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>
        <v>539278</v>
      </c>
      <c r="D1794" s="7">
        <v>174811</v>
      </c>
    </row>
    <row r="1795" spans="1:4" ht="15" thickBot="1" x14ac:dyDescent="0.35">
      <c r="A1795" s="18">
        <v>531115</v>
      </c>
      <c r="B1795" s="19" t="s">
        <v>108</v>
      </c>
      <c r="C1795" s="7">
        <v>5852961</v>
      </c>
      <c r="D1795" s="7">
        <v>6826655</v>
      </c>
    </row>
    <row r="1796" spans="1:4" ht="15" thickBot="1" x14ac:dyDescent="0.35">
      <c r="A1796" s="8" t="s">
        <v>18</v>
      </c>
      <c r="B1796" s="9"/>
      <c r="C1796" s="10">
        <v>1544684062</v>
      </c>
      <c r="D1796" s="10">
        <v>1219134374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293358554</v>
      </c>
      <c r="D1798" s="7">
        <v>399411670</v>
      </c>
    </row>
    <row r="1799" spans="1:4" x14ac:dyDescent="0.3">
      <c r="A1799" s="5">
        <v>531202</v>
      </c>
      <c r="B1799" s="6" t="s">
        <v>95</v>
      </c>
      <c r="C1799" s="7">
        <v>217530209</v>
      </c>
      <c r="D1799" s="7">
        <v>191919264</v>
      </c>
    </row>
    <row r="1800" spans="1:4" x14ac:dyDescent="0.3">
      <c r="A1800" s="5">
        <v>531203</v>
      </c>
      <c r="B1800" s="6" t="s">
        <v>96</v>
      </c>
      <c r="C1800" s="7">
        <v>10371694</v>
      </c>
      <c r="D1800" s="7">
        <v>17474744</v>
      </c>
    </row>
    <row r="1801" spans="1:4" x14ac:dyDescent="0.3">
      <c r="A1801" s="5">
        <v>531204</v>
      </c>
      <c r="B1801" s="6" t="s">
        <v>97</v>
      </c>
      <c r="C1801" s="7">
        <v>4040006</v>
      </c>
      <c r="D1801" s="7">
        <v>191709</v>
      </c>
    </row>
    <row r="1802" spans="1:4" x14ac:dyDescent="0.3">
      <c r="A1802" s="5">
        <v>531205</v>
      </c>
      <c r="B1802" s="6" t="s">
        <v>98</v>
      </c>
      <c r="C1802" s="7">
        <v>13034594</v>
      </c>
      <c r="D1802" s="7">
        <v>9832550</v>
      </c>
    </row>
    <row r="1803" spans="1:4" x14ac:dyDescent="0.3">
      <c r="A1803" s="5">
        <v>531206</v>
      </c>
      <c r="B1803" s="6" t="s">
        <v>99</v>
      </c>
      <c r="C1803" s="7">
        <v>27162265</v>
      </c>
      <c r="D1803" s="7">
        <v>23048998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60269760</v>
      </c>
      <c r="D1805" s="7">
        <v>53594241</v>
      </c>
    </row>
    <row r="1806" spans="1:4" x14ac:dyDescent="0.3">
      <c r="A1806" s="5">
        <v>531209</v>
      </c>
      <c r="B1806" s="6" t="s">
        <v>102</v>
      </c>
      <c r="C1806" s="7">
        <v>53962409</v>
      </c>
      <c r="D1806" s="7">
        <v>44145852</v>
      </c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>
        <v>10666054</v>
      </c>
      <c r="D1808" s="7">
        <v>12640362</v>
      </c>
    </row>
    <row r="1809" spans="1:4" x14ac:dyDescent="0.3">
      <c r="A1809" s="5">
        <v>531212</v>
      </c>
      <c r="B1809" s="6" t="s">
        <v>105</v>
      </c>
      <c r="C1809" s="7">
        <v>1314188</v>
      </c>
      <c r="D1809" s="7">
        <v>1697830</v>
      </c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>
        <v>104887</v>
      </c>
      <c r="D1811" s="7">
        <v>1466345</v>
      </c>
    </row>
    <row r="1812" spans="1:4" ht="15" thickBot="1" x14ac:dyDescent="0.35">
      <c r="A1812" s="18">
        <v>531215</v>
      </c>
      <c r="B1812" s="19" t="s">
        <v>108</v>
      </c>
      <c r="C1812" s="7">
        <v>3917466</v>
      </c>
      <c r="D1812" s="7">
        <v>2316641</v>
      </c>
    </row>
    <row r="1813" spans="1:4" ht="15" thickBot="1" x14ac:dyDescent="0.35">
      <c r="A1813" s="8" t="s">
        <v>18</v>
      </c>
      <c r="B1813" s="9"/>
      <c r="C1813" s="10">
        <v>695732086</v>
      </c>
      <c r="D1813" s="10">
        <v>757740206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427382511</v>
      </c>
      <c r="D1815" s="7">
        <v>596959935</v>
      </c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>
        <v>5799342</v>
      </c>
      <c r="D1817" s="7">
        <v>24468862</v>
      </c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>
        <v>9764029</v>
      </c>
      <c r="D1819" s="7">
        <v>19051092</v>
      </c>
    </row>
    <row r="1820" spans="1:4" x14ac:dyDescent="0.3">
      <c r="A1820" s="5">
        <v>531306</v>
      </c>
      <c r="B1820" s="6" t="s">
        <v>99</v>
      </c>
      <c r="C1820" s="7">
        <v>863113737</v>
      </c>
      <c r="D1820" s="7">
        <v>745433645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197049365</v>
      </c>
      <c r="D1822" s="7">
        <v>196197672</v>
      </c>
    </row>
    <row r="1823" spans="1:4" x14ac:dyDescent="0.3">
      <c r="A1823" s="5">
        <v>531309</v>
      </c>
      <c r="B1823" s="6" t="s">
        <v>102</v>
      </c>
      <c r="C1823" s="7">
        <v>81768619</v>
      </c>
      <c r="D1823" s="7">
        <v>28672239</v>
      </c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>
        <v>46115497</v>
      </c>
      <c r="D1825" s="7">
        <v>50481752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>
        <v>1660579</v>
      </c>
      <c r="D1828" s="7">
        <v>1660579</v>
      </c>
    </row>
    <row r="1829" spans="1:4" ht="15" thickBot="1" x14ac:dyDescent="0.35">
      <c r="A1829" s="18">
        <v>531315</v>
      </c>
      <c r="B1829" s="19" t="s">
        <v>108</v>
      </c>
      <c r="C1829" s="7">
        <v>12005051</v>
      </c>
      <c r="D1829" s="7">
        <v>12005051</v>
      </c>
    </row>
    <row r="1830" spans="1:4" ht="15" thickBot="1" x14ac:dyDescent="0.35">
      <c r="A1830" s="8" t="s">
        <v>18</v>
      </c>
      <c r="B1830" s="9"/>
      <c r="C1830" s="10">
        <v>1644658730</v>
      </c>
      <c r="D1830" s="10">
        <v>1674930827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460291216</v>
      </c>
      <c r="D1832" s="7">
        <v>573567958</v>
      </c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>
        <v>44941317</v>
      </c>
      <c r="D1834" s="7">
        <v>14025910</v>
      </c>
    </row>
    <row r="1835" spans="1:4" x14ac:dyDescent="0.3">
      <c r="A1835" s="5">
        <v>531404</v>
      </c>
      <c r="B1835" s="6" t="s">
        <v>97</v>
      </c>
      <c r="C1835" s="7">
        <v>1406250</v>
      </c>
      <c r="D1835" s="7">
        <v>1708735</v>
      </c>
    </row>
    <row r="1836" spans="1:4" x14ac:dyDescent="0.3">
      <c r="A1836" s="5">
        <v>531405</v>
      </c>
      <c r="B1836" s="6" t="s">
        <v>98</v>
      </c>
      <c r="C1836" s="7">
        <v>8461047</v>
      </c>
      <c r="D1836" s="7">
        <v>32214840</v>
      </c>
    </row>
    <row r="1837" spans="1:4" x14ac:dyDescent="0.3">
      <c r="A1837" s="5">
        <v>531406</v>
      </c>
      <c r="B1837" s="6" t="s">
        <v>99</v>
      </c>
      <c r="C1837" s="7">
        <v>8017624</v>
      </c>
      <c r="D1837" s="7">
        <v>6750611</v>
      </c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>
        <v>109826992</v>
      </c>
      <c r="D1839" s="7">
        <v>122359688</v>
      </c>
    </row>
    <row r="1840" spans="1:4" x14ac:dyDescent="0.3">
      <c r="A1840" s="5">
        <v>531409</v>
      </c>
      <c r="B1840" s="6" t="s">
        <v>102</v>
      </c>
      <c r="C1840" s="7">
        <v>46656841</v>
      </c>
      <c r="D1840" s="7">
        <v>3044647</v>
      </c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>
        <v>17547296</v>
      </c>
      <c r="D1842" s="7">
        <v>37664912</v>
      </c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>
        <v>996348</v>
      </c>
      <c r="D1845" s="7">
        <v>996348</v>
      </c>
    </row>
    <row r="1846" spans="1:4" ht="15" thickBot="1" x14ac:dyDescent="0.35">
      <c r="A1846" s="18">
        <v>531415</v>
      </c>
      <c r="B1846" s="19" t="s">
        <v>108</v>
      </c>
      <c r="C1846" s="7">
        <v>7203030</v>
      </c>
      <c r="D1846" s="7">
        <v>7203031</v>
      </c>
    </row>
    <row r="1847" spans="1:4" ht="15" thickBot="1" x14ac:dyDescent="0.35">
      <c r="A1847" s="8" t="s">
        <v>18</v>
      </c>
      <c r="B1847" s="9"/>
      <c r="C1847" s="10">
        <v>705347961</v>
      </c>
      <c r="D1847" s="10">
        <v>799536680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153023376</v>
      </c>
      <c r="D1866" s="7">
        <v>133285920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>
        <v>44444</v>
      </c>
    </row>
    <row r="1869" spans="1:4" x14ac:dyDescent="0.3">
      <c r="A1869" s="5">
        <v>531604</v>
      </c>
      <c r="B1869" s="6" t="s">
        <v>350</v>
      </c>
      <c r="C1869" s="7">
        <v>43332915</v>
      </c>
      <c r="D1869" s="7">
        <v>13519437</v>
      </c>
    </row>
    <row r="1870" spans="1:4" x14ac:dyDescent="0.3">
      <c r="A1870" s="5">
        <v>531605</v>
      </c>
      <c r="B1870" s="6" t="s">
        <v>351</v>
      </c>
      <c r="C1870" s="7">
        <v>5724270</v>
      </c>
      <c r="D1870" s="7">
        <v>4637977</v>
      </c>
    </row>
    <row r="1871" spans="1:4" x14ac:dyDescent="0.3">
      <c r="A1871" s="5">
        <v>531606</v>
      </c>
      <c r="B1871" s="6" t="s">
        <v>352</v>
      </c>
      <c r="C1871" s="7">
        <v>47690378</v>
      </c>
      <c r="D1871" s="7">
        <v>41267886</v>
      </c>
    </row>
    <row r="1872" spans="1:4" x14ac:dyDescent="0.3">
      <c r="A1872" s="5">
        <v>531607</v>
      </c>
      <c r="B1872" s="6" t="s">
        <v>353</v>
      </c>
      <c r="C1872" s="7">
        <v>13894995</v>
      </c>
      <c r="D1872" s="7">
        <v>12021977</v>
      </c>
    </row>
    <row r="1873" spans="1:4" x14ac:dyDescent="0.3">
      <c r="A1873" s="5">
        <v>531608</v>
      </c>
      <c r="B1873" s="6" t="s">
        <v>354</v>
      </c>
      <c r="C1873" s="7">
        <v>580453</v>
      </c>
      <c r="D1873" s="7">
        <v>391968</v>
      </c>
    </row>
    <row r="1874" spans="1:4" x14ac:dyDescent="0.3">
      <c r="A1874" s="5">
        <v>531609</v>
      </c>
      <c r="B1874" s="6" t="s">
        <v>355</v>
      </c>
      <c r="C1874" s="7">
        <v>8748491</v>
      </c>
      <c r="D1874" s="7">
        <v>3546284</v>
      </c>
    </row>
    <row r="1875" spans="1:4" x14ac:dyDescent="0.3">
      <c r="A1875" s="5">
        <v>531610</v>
      </c>
      <c r="B1875" s="6" t="s">
        <v>356</v>
      </c>
      <c r="C1875" s="7">
        <v>1922839</v>
      </c>
      <c r="D1875" s="7">
        <v>1520656</v>
      </c>
    </row>
    <row r="1876" spans="1:4" x14ac:dyDescent="0.3">
      <c r="A1876" s="5">
        <v>531611</v>
      </c>
      <c r="B1876" s="6" t="s">
        <v>357</v>
      </c>
      <c r="C1876" s="7">
        <v>8342666</v>
      </c>
      <c r="D1876" s="7">
        <v>5493635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2431267</v>
      </c>
      <c r="D1880" s="7">
        <v>8713025</v>
      </c>
    </row>
    <row r="1881" spans="1:4" x14ac:dyDescent="0.3">
      <c r="A1881" s="5">
        <v>531616</v>
      </c>
      <c r="B1881" s="6" t="s">
        <v>362</v>
      </c>
      <c r="C1881" s="7">
        <v>5448378</v>
      </c>
      <c r="D1881" s="7">
        <v>4856711</v>
      </c>
    </row>
    <row r="1882" spans="1:4" x14ac:dyDescent="0.3">
      <c r="A1882" s="5">
        <v>531617</v>
      </c>
      <c r="B1882" s="6" t="s">
        <v>363</v>
      </c>
      <c r="C1882" s="7">
        <v>16010042</v>
      </c>
      <c r="D1882" s="7">
        <v>9096636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17165714</v>
      </c>
      <c r="D1884" s="7">
        <v>22987146</v>
      </c>
    </row>
    <row r="1885" spans="1:4" x14ac:dyDescent="0.3">
      <c r="A1885" s="5">
        <v>531620</v>
      </c>
      <c r="B1885" s="6" t="s">
        <v>366</v>
      </c>
      <c r="C1885" s="7">
        <v>92239785</v>
      </c>
      <c r="D1885" s="7">
        <v>102535433</v>
      </c>
    </row>
    <row r="1886" spans="1:4" x14ac:dyDescent="0.3">
      <c r="A1886" s="5">
        <v>531621</v>
      </c>
      <c r="B1886" s="6" t="s">
        <v>367</v>
      </c>
      <c r="C1886" s="7">
        <v>14030</v>
      </c>
      <c r="D1886" s="7">
        <v>52466</v>
      </c>
    </row>
    <row r="1887" spans="1:4" x14ac:dyDescent="0.3">
      <c r="A1887" s="5">
        <v>531622</v>
      </c>
      <c r="B1887" s="6" t="s">
        <v>368</v>
      </c>
      <c r="C1887" s="7">
        <v>2263720</v>
      </c>
      <c r="D1887" s="7">
        <v>203000</v>
      </c>
    </row>
    <row r="1888" spans="1:4" x14ac:dyDescent="0.3">
      <c r="A1888" s="5">
        <v>531623</v>
      </c>
      <c r="B1888" s="6" t="s">
        <v>369</v>
      </c>
      <c r="C1888" s="7">
        <v>1048658</v>
      </c>
      <c r="D1888" s="7">
        <v>623790</v>
      </c>
    </row>
    <row r="1889" spans="1:4" x14ac:dyDescent="0.3">
      <c r="A1889" s="5">
        <v>531624</v>
      </c>
      <c r="B1889" s="6" t="s">
        <v>370</v>
      </c>
      <c r="C1889" s="7">
        <v>9478728</v>
      </c>
      <c r="D1889" s="7">
        <v>10411378</v>
      </c>
    </row>
    <row r="1890" spans="1:4" x14ac:dyDescent="0.3">
      <c r="A1890" s="5">
        <v>531625</v>
      </c>
      <c r="B1890" s="6" t="s">
        <v>371</v>
      </c>
      <c r="C1890" s="7">
        <v>7984879</v>
      </c>
      <c r="D1890" s="7">
        <v>5313028</v>
      </c>
    </row>
    <row r="1891" spans="1:4" x14ac:dyDescent="0.3">
      <c r="A1891" s="5">
        <v>531626</v>
      </c>
      <c r="B1891" s="6" t="s">
        <v>372</v>
      </c>
      <c r="C1891" s="7">
        <v>1720526</v>
      </c>
      <c r="D1891" s="7">
        <v>1190404</v>
      </c>
    </row>
    <row r="1892" spans="1:4" x14ac:dyDescent="0.3">
      <c r="A1892" s="5">
        <v>531627</v>
      </c>
      <c r="B1892" s="6" t="s">
        <v>373</v>
      </c>
      <c r="C1892" s="7">
        <v>1064122</v>
      </c>
      <c r="D1892" s="7">
        <v>782785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>
        <v>148</v>
      </c>
      <c r="D1895" s="7"/>
    </row>
    <row r="1896" spans="1:4" x14ac:dyDescent="0.3">
      <c r="A1896" s="5">
        <v>531631</v>
      </c>
      <c r="B1896" s="6" t="s">
        <v>377</v>
      </c>
      <c r="C1896" s="7">
        <v>63512781</v>
      </c>
      <c r="D1896" s="7">
        <v>58210356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972514</v>
      </c>
      <c r="D1898" s="7">
        <v>1133868</v>
      </c>
    </row>
    <row r="1899" spans="1:4" x14ac:dyDescent="0.3">
      <c r="A1899" s="5">
        <v>531634</v>
      </c>
      <c r="B1899" s="6" t="s">
        <v>380</v>
      </c>
      <c r="C1899" s="7">
        <v>4504884</v>
      </c>
      <c r="D1899" s="7">
        <v>787966</v>
      </c>
    </row>
    <row r="1900" spans="1:4" x14ac:dyDescent="0.3">
      <c r="A1900" s="5">
        <v>531635</v>
      </c>
      <c r="B1900" s="6" t="s">
        <v>381</v>
      </c>
      <c r="C1900" s="7">
        <v>821315</v>
      </c>
      <c r="D1900" s="7">
        <v>580362</v>
      </c>
    </row>
    <row r="1901" spans="1:4" x14ac:dyDescent="0.3">
      <c r="A1901" s="5">
        <v>531636</v>
      </c>
      <c r="B1901" s="6" t="s">
        <v>382</v>
      </c>
      <c r="C1901" s="7">
        <v>1646691</v>
      </c>
      <c r="D1901" s="7">
        <v>219873</v>
      </c>
    </row>
    <row r="1902" spans="1:4" x14ac:dyDescent="0.3">
      <c r="A1902" s="5">
        <v>531637</v>
      </c>
      <c r="B1902" s="6" t="s">
        <v>383</v>
      </c>
      <c r="C1902" s="7">
        <v>260915</v>
      </c>
      <c r="D1902" s="7">
        <v>1917005</v>
      </c>
    </row>
    <row r="1903" spans="1:4" x14ac:dyDescent="0.3">
      <c r="A1903" s="5">
        <v>531638</v>
      </c>
      <c r="B1903" s="6" t="s">
        <v>412</v>
      </c>
      <c r="C1903" s="7">
        <v>29306471</v>
      </c>
      <c r="D1903" s="7">
        <v>28708050</v>
      </c>
    </row>
    <row r="1904" spans="1:4" x14ac:dyDescent="0.3">
      <c r="A1904" s="5">
        <v>531639</v>
      </c>
      <c r="B1904" s="6" t="s">
        <v>385</v>
      </c>
      <c r="C1904" s="7">
        <v>7026797</v>
      </c>
      <c r="D1904" s="7">
        <v>4604624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>
        <v>300625</v>
      </c>
      <c r="D1906" s="7">
        <v>277189</v>
      </c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1833071</v>
      </c>
      <c r="D1908" s="7">
        <v>1548505</v>
      </c>
    </row>
    <row r="1909" spans="1:4" x14ac:dyDescent="0.3">
      <c r="A1909" s="5">
        <v>531644</v>
      </c>
      <c r="B1909" s="6" t="s">
        <v>169</v>
      </c>
      <c r="C1909" s="7">
        <v>12192428</v>
      </c>
      <c r="D1909" s="7">
        <v>10460123</v>
      </c>
    </row>
    <row r="1910" spans="1:4" x14ac:dyDescent="0.3">
      <c r="A1910" s="5">
        <v>531645</v>
      </c>
      <c r="B1910" s="6" t="s">
        <v>170</v>
      </c>
      <c r="C1910" s="7">
        <v>1193206</v>
      </c>
      <c r="D1910" s="7">
        <v>1063389</v>
      </c>
    </row>
    <row r="1911" spans="1:4" x14ac:dyDescent="0.3">
      <c r="A1911" s="5">
        <v>531646</v>
      </c>
      <c r="B1911" s="6" t="s">
        <v>171</v>
      </c>
      <c r="C1911" s="7">
        <v>10422572</v>
      </c>
      <c r="D1911" s="7">
        <v>9413598</v>
      </c>
    </row>
    <row r="1912" spans="1:4" x14ac:dyDescent="0.3">
      <c r="A1912" s="5">
        <v>531647</v>
      </c>
      <c r="B1912" s="6" t="s">
        <v>388</v>
      </c>
      <c r="C1912" s="7">
        <v>257814</v>
      </c>
      <c r="D1912" s="7">
        <v>261063</v>
      </c>
    </row>
    <row r="1913" spans="1:4" x14ac:dyDescent="0.3">
      <c r="A1913" s="5">
        <v>531648</v>
      </c>
      <c r="B1913" s="6" t="s">
        <v>389</v>
      </c>
      <c r="C1913" s="7">
        <v>5463824</v>
      </c>
      <c r="D1913" s="7">
        <v>5507667</v>
      </c>
    </row>
    <row r="1914" spans="1:4" ht="15" thickBot="1" x14ac:dyDescent="0.35">
      <c r="A1914" s="22">
        <v>531660</v>
      </c>
      <c r="B1914" s="23" t="s">
        <v>38</v>
      </c>
      <c r="C1914" s="20">
        <v>129427500</v>
      </c>
      <c r="D1914" s="20">
        <v>108632183</v>
      </c>
    </row>
    <row r="1915" spans="1:4" ht="15" thickBot="1" x14ac:dyDescent="0.35">
      <c r="A1915" s="24" t="s">
        <v>18</v>
      </c>
      <c r="B1915" s="25"/>
      <c r="C1915" s="21">
        <v>709273788</v>
      </c>
      <c r="D1915" s="21">
        <v>615821807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>
        <v>37524952</v>
      </c>
      <c r="D1917" s="7">
        <v>33393535</v>
      </c>
    </row>
    <row r="1918" spans="1:4" ht="15" thickBot="1" x14ac:dyDescent="0.35">
      <c r="A1918" s="8" t="s">
        <v>18</v>
      </c>
      <c r="B1918" s="9"/>
      <c r="C1918" s="10">
        <v>37524952</v>
      </c>
      <c r="D1918" s="10">
        <v>33393535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>
        <v>-1261</v>
      </c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-1261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27473572</v>
      </c>
      <c r="D2275" s="7">
        <v>22760580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27473572</v>
      </c>
      <c r="D2278" s="10">
        <v>22760580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57233640</v>
      </c>
      <c r="D2281" s="7">
        <v>63884755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24481740</v>
      </c>
      <c r="D2283" s="7">
        <v>11962174</v>
      </c>
    </row>
    <row r="2284" spans="1:4" ht="15" thickBot="1" x14ac:dyDescent="0.35">
      <c r="A2284" s="8" t="s">
        <v>18</v>
      </c>
      <c r="B2284" s="9"/>
      <c r="C2284" s="10">
        <v>81715380</v>
      </c>
      <c r="D2284" s="10">
        <v>75846929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10272091668</v>
      </c>
      <c r="D2399" s="51">
        <v>9156018974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120586507</v>
      </c>
      <c r="D2401" s="51">
        <v>43047994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14D01-2046-4777-9965-C658D335C03D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7" customWidth="1"/>
    <col min="4" max="4" width="15.554687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>
        <v>280505000</v>
      </c>
      <c r="D6" s="7">
        <v>280505000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94312477.930000007</v>
      </c>
      <c r="D8" s="7">
        <v>101017726.93000001</v>
      </c>
    </row>
    <row r="9" spans="1:4" x14ac:dyDescent="0.3">
      <c r="A9" s="5">
        <v>1105</v>
      </c>
      <c r="B9" s="6" t="s">
        <v>9</v>
      </c>
      <c r="C9" s="7">
        <v>-43408271.950000003</v>
      </c>
      <c r="D9" s="7">
        <v>-38988746.75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329137841.61000001</v>
      </c>
      <c r="D11" s="7">
        <v>255098519.84</v>
      </c>
    </row>
    <row r="12" spans="1:4" x14ac:dyDescent="0.3">
      <c r="A12" s="5">
        <v>1108</v>
      </c>
      <c r="B12" s="6" t="s">
        <v>12</v>
      </c>
      <c r="C12" s="7">
        <v>529349697.24000001</v>
      </c>
      <c r="D12" s="7">
        <v>780855782.42999995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146837044.37</v>
      </c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159244688.75999999</v>
      </c>
      <c r="D16" s="7"/>
    </row>
    <row r="17" spans="1:4" ht="15" thickBot="1" x14ac:dyDescent="0.35">
      <c r="A17" s="5">
        <v>1111</v>
      </c>
      <c r="B17" s="6" t="s">
        <v>17</v>
      </c>
      <c r="C17" s="7">
        <v>72202929.090000004</v>
      </c>
      <c r="D17" s="7">
        <v>53761936.990000002</v>
      </c>
    </row>
    <row r="18" spans="1:4" ht="15" thickBot="1" x14ac:dyDescent="0.35">
      <c r="A18" s="8" t="s">
        <v>18</v>
      </c>
      <c r="B18" s="9"/>
      <c r="C18" s="10">
        <v>1568181407.0499997</v>
      </c>
      <c r="D18" s="10">
        <v>1432250219.4399998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2159709.35</v>
      </c>
      <c r="D20" s="7">
        <v>3202880.76</v>
      </c>
    </row>
    <row r="21" spans="1:4" x14ac:dyDescent="0.3">
      <c r="A21" s="5">
        <v>1202</v>
      </c>
      <c r="B21" s="6" t="s">
        <v>21</v>
      </c>
      <c r="C21" s="7">
        <v>240000</v>
      </c>
      <c r="D21" s="7">
        <v>175000</v>
      </c>
    </row>
    <row r="22" spans="1:4" x14ac:dyDescent="0.3">
      <c r="A22" s="5">
        <v>1203</v>
      </c>
      <c r="B22" s="6" t="s">
        <v>22</v>
      </c>
      <c r="C22" s="7">
        <v>16866782.41</v>
      </c>
      <c r="D22" s="7">
        <v>12080677.08</v>
      </c>
    </row>
    <row r="23" spans="1:4" x14ac:dyDescent="0.3">
      <c r="A23" s="5">
        <v>1204</v>
      </c>
      <c r="B23" s="6" t="s">
        <v>23</v>
      </c>
      <c r="C23" s="7">
        <v>21289220.129999999</v>
      </c>
      <c r="D23" s="7">
        <v>23497866.809999999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40555711.890000001</v>
      </c>
      <c r="D25" s="10">
        <v>38956424.649999999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5367118.51</v>
      </c>
      <c r="D27" s="7">
        <v>3472570.24</v>
      </c>
    </row>
    <row r="28" spans="1:4" x14ac:dyDescent="0.3">
      <c r="A28" s="5">
        <v>1302</v>
      </c>
      <c r="B28" s="6" t="s">
        <v>27</v>
      </c>
      <c r="C28" s="7">
        <v>85169122.079999998</v>
      </c>
      <c r="D28" s="7">
        <v>148595241.19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1798640.05</v>
      </c>
      <c r="D30" s="7">
        <v>2507724.71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176232210.65000001</v>
      </c>
      <c r="D32" s="7">
        <v>5819857.0099999998</v>
      </c>
    </row>
    <row r="33" spans="1:4" x14ac:dyDescent="0.3">
      <c r="A33" s="5">
        <v>1307</v>
      </c>
      <c r="B33" s="6" t="s">
        <v>32</v>
      </c>
      <c r="C33" s="7">
        <v>404320.68</v>
      </c>
      <c r="D33" s="7">
        <v>4338808.1399999997</v>
      </c>
    </row>
    <row r="34" spans="1:4" x14ac:dyDescent="0.3">
      <c r="A34" s="5">
        <v>1308</v>
      </c>
      <c r="B34" s="6" t="s">
        <v>33</v>
      </c>
      <c r="C34" s="7">
        <v>51918842.359999999</v>
      </c>
      <c r="D34" s="7">
        <v>49129517.299999997</v>
      </c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193271638.06999999</v>
      </c>
      <c r="D37" s="7">
        <v>4074656.99</v>
      </c>
    </row>
    <row r="38" spans="1:4" x14ac:dyDescent="0.3">
      <c r="A38" s="15">
        <v>1312</v>
      </c>
      <c r="B38" s="16" t="s">
        <v>37</v>
      </c>
      <c r="C38" s="7">
        <v>81175027.420000002</v>
      </c>
      <c r="D38" s="7">
        <v>79817145.140000001</v>
      </c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595336919.82000005</v>
      </c>
      <c r="D40" s="10">
        <v>297755520.71999997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>
        <v>67166880.629999995</v>
      </c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67166880.629999995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999338.48</v>
      </c>
      <c r="D53" s="7">
        <v>1790487.96</v>
      </c>
    </row>
    <row r="54" spans="1:4" x14ac:dyDescent="0.3">
      <c r="A54" s="5">
        <v>1502</v>
      </c>
      <c r="B54" s="6" t="s">
        <v>51</v>
      </c>
      <c r="C54" s="7">
        <v>535782.22</v>
      </c>
      <c r="D54" s="7">
        <v>535782.22</v>
      </c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88960450.480000004</v>
      </c>
      <c r="D57" s="7">
        <v>80158543.459999993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>
        <v>38252082.43</v>
      </c>
      <c r="D59" s="7">
        <v>48496274.25</v>
      </c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/>
      <c r="D61" s="20"/>
    </row>
    <row r="62" spans="1:4" ht="15" thickBot="1" x14ac:dyDescent="0.35">
      <c r="A62" s="24" t="s">
        <v>18</v>
      </c>
      <c r="B62" s="25"/>
      <c r="C62" s="21">
        <v>128747653.61000001</v>
      </c>
      <c r="D62" s="21">
        <v>130981087.88999999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7842668.3899999997</v>
      </c>
      <c r="D64" s="7">
        <v>7344556.0099999998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30394203.82</v>
      </c>
      <c r="D68" s="7">
        <v>20753182.82</v>
      </c>
    </row>
    <row r="69" spans="1:4" ht="15" thickBot="1" x14ac:dyDescent="0.35">
      <c r="A69" s="8" t="s">
        <v>18</v>
      </c>
      <c r="B69" s="9"/>
      <c r="C69" s="10">
        <v>38236872.210000001</v>
      </c>
      <c r="D69" s="10">
        <v>28097738.829999998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200356176.09</v>
      </c>
      <c r="D71" s="7">
        <v>203291948.09</v>
      </c>
    </row>
    <row r="72" spans="1:4" x14ac:dyDescent="0.3">
      <c r="A72" s="5">
        <v>1702</v>
      </c>
      <c r="B72" s="6" t="s">
        <v>66</v>
      </c>
      <c r="C72" s="7">
        <v>-47719473.659999996</v>
      </c>
      <c r="D72" s="7">
        <v>-37573224.890000001</v>
      </c>
    </row>
    <row r="73" spans="1:4" x14ac:dyDescent="0.3">
      <c r="A73" s="5">
        <v>1703</v>
      </c>
      <c r="B73" s="6" t="s">
        <v>67</v>
      </c>
      <c r="C73" s="7">
        <v>122992811.76000001</v>
      </c>
      <c r="D73" s="7">
        <v>118381686.40000001</v>
      </c>
    </row>
    <row r="74" spans="1:4" x14ac:dyDescent="0.3">
      <c r="A74" s="5">
        <v>1704</v>
      </c>
      <c r="B74" s="6" t="s">
        <v>68</v>
      </c>
      <c r="C74" s="7">
        <v>-123820471.2</v>
      </c>
      <c r="D74" s="7">
        <v>-97614977.049999997</v>
      </c>
    </row>
    <row r="75" spans="1:4" x14ac:dyDescent="0.3">
      <c r="A75" s="5">
        <v>1705</v>
      </c>
      <c r="B75" s="6" t="s">
        <v>69</v>
      </c>
      <c r="C75" s="7">
        <v>12419445.710000001</v>
      </c>
      <c r="D75" s="7">
        <v>11953775.710000001</v>
      </c>
    </row>
    <row r="76" spans="1:4" ht="15" thickBot="1" x14ac:dyDescent="0.35">
      <c r="A76" s="5">
        <v>1706</v>
      </c>
      <c r="B76" s="6" t="s">
        <v>70</v>
      </c>
      <c r="C76" s="7">
        <v>-9902829.4900000002</v>
      </c>
      <c r="D76" s="7">
        <v>-7122339.1399999997</v>
      </c>
    </row>
    <row r="77" spans="1:4" ht="15" thickBot="1" x14ac:dyDescent="0.35">
      <c r="A77" s="8" t="s">
        <v>18</v>
      </c>
      <c r="B77" s="9"/>
      <c r="C77" s="10">
        <v>154325659.21000001</v>
      </c>
      <c r="D77" s="10">
        <v>191316869.12000003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1646167.21</v>
      </c>
      <c r="D85" s="7">
        <v>1646167.21</v>
      </c>
    </row>
    <row r="86" spans="1:4" x14ac:dyDescent="0.3">
      <c r="A86" s="5">
        <v>1904</v>
      </c>
      <c r="B86" s="6" t="s">
        <v>77</v>
      </c>
      <c r="C86" s="7">
        <v>43440286.579999998</v>
      </c>
      <c r="D86" s="7">
        <v>31755409.18</v>
      </c>
    </row>
    <row r="87" spans="1:4" x14ac:dyDescent="0.3">
      <c r="A87" s="5">
        <v>1905</v>
      </c>
      <c r="B87" s="6" t="s">
        <v>78</v>
      </c>
      <c r="C87" s="7">
        <v>50105.24</v>
      </c>
      <c r="D87" s="7">
        <v>50105.24</v>
      </c>
    </row>
    <row r="88" spans="1:4" x14ac:dyDescent="0.3">
      <c r="A88" s="5">
        <v>1906</v>
      </c>
      <c r="B88" s="6" t="s">
        <v>79</v>
      </c>
      <c r="C88" s="7">
        <v>-50105.24</v>
      </c>
      <c r="D88" s="7">
        <v>-50105.24</v>
      </c>
    </row>
    <row r="89" spans="1:4" x14ac:dyDescent="0.3">
      <c r="A89" s="5">
        <v>1907</v>
      </c>
      <c r="B89" s="6" t="s">
        <v>80</v>
      </c>
      <c r="C89" s="7">
        <v>31201812.989999998</v>
      </c>
      <c r="D89" s="7">
        <v>27531107.390000001</v>
      </c>
    </row>
    <row r="90" spans="1:4" x14ac:dyDescent="0.3">
      <c r="A90" s="5">
        <v>1908</v>
      </c>
      <c r="B90" s="6" t="s">
        <v>81</v>
      </c>
      <c r="C90" s="7">
        <v>-24661384.399999999</v>
      </c>
      <c r="D90" s="7">
        <v>-20884560.829999998</v>
      </c>
    </row>
    <row r="91" spans="1:4" ht="15" thickBot="1" x14ac:dyDescent="0.35">
      <c r="A91" s="5">
        <v>1910</v>
      </c>
      <c r="B91" s="6" t="s">
        <v>38</v>
      </c>
      <c r="C91" s="7">
        <v>538413.49</v>
      </c>
      <c r="D91" s="7">
        <v>538413.49</v>
      </c>
    </row>
    <row r="92" spans="1:4" ht="15" thickBot="1" x14ac:dyDescent="0.35">
      <c r="A92" s="8" t="s">
        <v>82</v>
      </c>
      <c r="B92" s="9"/>
      <c r="C92" s="10">
        <v>52165295.870000005</v>
      </c>
      <c r="D92" s="10">
        <v>40586536.440000005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2644716400.29</v>
      </c>
      <c r="D94" s="30">
        <v>2159944397.0899997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-8826.52</v>
      </c>
      <c r="D98" s="7">
        <v>2857.76</v>
      </c>
    </row>
    <row r="99" spans="1:4" x14ac:dyDescent="0.3">
      <c r="A99" s="5">
        <v>2102</v>
      </c>
      <c r="B99" s="6" t="s">
        <v>87</v>
      </c>
      <c r="C99" s="7">
        <v>152476.94</v>
      </c>
      <c r="D99" s="7">
        <v>149020.42000000001</v>
      </c>
    </row>
    <row r="100" spans="1:4" x14ac:dyDescent="0.3">
      <c r="A100" s="5">
        <v>2103</v>
      </c>
      <c r="B100" s="6" t="s">
        <v>88</v>
      </c>
      <c r="C100" s="7">
        <v>73459.789999999994</v>
      </c>
      <c r="D100" s="7">
        <v>12469.73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70842.31</v>
      </c>
      <c r="D103" s="7">
        <v>4276.08</v>
      </c>
    </row>
    <row r="104" spans="1:4" ht="15" thickBot="1" x14ac:dyDescent="0.35">
      <c r="A104" s="15">
        <v>2110</v>
      </c>
      <c r="B104" s="16" t="s">
        <v>92</v>
      </c>
      <c r="C104" s="7">
        <v>542368.69999999995</v>
      </c>
      <c r="D104" s="7">
        <v>1143589.75</v>
      </c>
    </row>
    <row r="105" spans="1:4" ht="15" thickBot="1" x14ac:dyDescent="0.35">
      <c r="A105" s="8" t="s">
        <v>18</v>
      </c>
      <c r="B105" s="9"/>
      <c r="C105" s="10">
        <v>830321.22</v>
      </c>
      <c r="D105" s="10">
        <v>1312213.74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15324473</v>
      </c>
      <c r="D107" s="7">
        <v>10411812.949999999</v>
      </c>
    </row>
    <row r="108" spans="1:4" x14ac:dyDescent="0.3">
      <c r="A108" s="5">
        <v>2202</v>
      </c>
      <c r="B108" s="6" t="s">
        <v>95</v>
      </c>
      <c r="C108" s="7">
        <v>30651851</v>
      </c>
      <c r="D108" s="7">
        <v>20579657.879999999</v>
      </c>
    </row>
    <row r="109" spans="1:4" x14ac:dyDescent="0.3">
      <c r="A109" s="5">
        <v>2203</v>
      </c>
      <c r="B109" s="59" t="s">
        <v>96</v>
      </c>
      <c r="C109" s="7">
        <v>24328</v>
      </c>
      <c r="D109" s="7">
        <v>406416.14</v>
      </c>
    </row>
    <row r="110" spans="1:4" x14ac:dyDescent="0.3">
      <c r="A110" s="5">
        <v>2204</v>
      </c>
      <c r="B110" s="6" t="s">
        <v>97</v>
      </c>
      <c r="C110" s="7">
        <v>951718</v>
      </c>
      <c r="D110" s="7">
        <v>577686.54</v>
      </c>
    </row>
    <row r="111" spans="1:4" x14ac:dyDescent="0.3">
      <c r="A111" s="5">
        <v>2205</v>
      </c>
      <c r="B111" s="6" t="s">
        <v>98</v>
      </c>
      <c r="C111" s="7">
        <v>904547</v>
      </c>
      <c r="D111" s="7">
        <v>989121.05</v>
      </c>
    </row>
    <row r="112" spans="1:4" x14ac:dyDescent="0.3">
      <c r="A112" s="5">
        <v>2206</v>
      </c>
      <c r="B112" s="6" t="s">
        <v>99</v>
      </c>
      <c r="C112" s="7">
        <v>412319442</v>
      </c>
      <c r="D112" s="7">
        <v>398768098.95999998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16428814</v>
      </c>
      <c r="D114" s="7">
        <v>14758762.26</v>
      </c>
    </row>
    <row r="115" spans="1:4" x14ac:dyDescent="0.3">
      <c r="A115" s="5">
        <v>2209</v>
      </c>
      <c r="B115" s="6" t="s">
        <v>102</v>
      </c>
      <c r="C115" s="7">
        <v>5918388</v>
      </c>
      <c r="D115" s="7">
        <v>4450227.01</v>
      </c>
    </row>
    <row r="116" spans="1:4" x14ac:dyDescent="0.3">
      <c r="A116" s="5">
        <v>2210</v>
      </c>
      <c r="B116" s="6" t="s">
        <v>103</v>
      </c>
      <c r="C116" s="7">
        <v>34754</v>
      </c>
      <c r="D116" s="7">
        <v>-41480</v>
      </c>
    </row>
    <row r="117" spans="1:4" x14ac:dyDescent="0.3">
      <c r="A117" s="5">
        <v>2211</v>
      </c>
      <c r="B117" s="6" t="s">
        <v>104</v>
      </c>
      <c r="C117" s="7">
        <v>1018101</v>
      </c>
      <c r="D117" s="7">
        <v>1148938.3899999999</v>
      </c>
    </row>
    <row r="118" spans="1:4" x14ac:dyDescent="0.3">
      <c r="A118" s="5">
        <v>2212</v>
      </c>
      <c r="B118" s="6" t="s">
        <v>105</v>
      </c>
      <c r="C118" s="7">
        <v>13896501.560000001</v>
      </c>
      <c r="D118" s="7">
        <v>9742055.8200000003</v>
      </c>
    </row>
    <row r="119" spans="1:4" x14ac:dyDescent="0.3">
      <c r="A119" s="5">
        <v>2213</v>
      </c>
      <c r="B119" s="6" t="s">
        <v>106</v>
      </c>
      <c r="C119" s="7">
        <v>679491</v>
      </c>
      <c r="D119" s="7">
        <v>106805.34</v>
      </c>
    </row>
    <row r="120" spans="1:4" x14ac:dyDescent="0.3">
      <c r="A120" s="5">
        <v>2214</v>
      </c>
      <c r="B120" s="6" t="s">
        <v>107</v>
      </c>
      <c r="C120" s="7">
        <v>3475</v>
      </c>
      <c r="D120" s="7">
        <v>-4148</v>
      </c>
    </row>
    <row r="121" spans="1:4" x14ac:dyDescent="0.3">
      <c r="A121" s="5">
        <v>2215</v>
      </c>
      <c r="B121" s="6" t="s">
        <v>108</v>
      </c>
      <c r="C121" s="7">
        <v>2206855</v>
      </c>
      <c r="D121" s="7">
        <v>1993592.55</v>
      </c>
    </row>
    <row r="122" spans="1:4" ht="15" thickBot="1" x14ac:dyDescent="0.35">
      <c r="A122" s="18">
        <v>2216</v>
      </c>
      <c r="B122" s="19" t="s">
        <v>109</v>
      </c>
      <c r="C122" s="7">
        <v>31748522.93</v>
      </c>
      <c r="D122" s="7">
        <v>27917041.579999998</v>
      </c>
    </row>
    <row r="123" spans="1:4" ht="15" thickBot="1" x14ac:dyDescent="0.35">
      <c r="A123" s="8" t="s">
        <v>18</v>
      </c>
      <c r="B123" s="9"/>
      <c r="C123" s="10">
        <v>532111261.49000001</v>
      </c>
      <c r="D123" s="10">
        <v>491804588.46999991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>
        <v>10000</v>
      </c>
      <c r="D125" s="7"/>
    </row>
    <row r="126" spans="1:4" x14ac:dyDescent="0.3">
      <c r="A126" s="5">
        <v>2302</v>
      </c>
      <c r="B126" s="6" t="s">
        <v>112</v>
      </c>
      <c r="C126" s="7">
        <v>2200000</v>
      </c>
      <c r="D126" s="7">
        <v>50000</v>
      </c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475167189.39999998</v>
      </c>
      <c r="D138" s="7">
        <v>348726013.30000001</v>
      </c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477377189.39999998</v>
      </c>
      <c r="D141" s="10">
        <v>348776013.30000001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>
        <v>1811478.8</v>
      </c>
    </row>
    <row r="144" spans="1:4" x14ac:dyDescent="0.3">
      <c r="A144" s="5">
        <v>2402</v>
      </c>
      <c r="B144" s="6" t="s">
        <v>129</v>
      </c>
      <c r="C144" s="7">
        <v>40290274.729999997</v>
      </c>
      <c r="D144" s="7">
        <v>32595019.309999999</v>
      </c>
    </row>
    <row r="145" spans="1:4" x14ac:dyDescent="0.3">
      <c r="A145" s="5">
        <v>2403</v>
      </c>
      <c r="B145" s="6" t="s">
        <v>130</v>
      </c>
      <c r="C145" s="7">
        <v>295968.3</v>
      </c>
      <c r="D145" s="7">
        <v>282276.46999999997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6022460.6500000004</v>
      </c>
      <c r="D147" s="7">
        <v>5987973.5999999996</v>
      </c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46608703.679999992</v>
      </c>
      <c r="D149" s="10">
        <v>40676748.18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1855691.05</v>
      </c>
      <c r="D151" s="7">
        <v>2344019.5699999998</v>
      </c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>
        <v>7831417.46</v>
      </c>
      <c r="D154" s="7">
        <v>6048660.71</v>
      </c>
    </row>
    <row r="155" spans="1:4" x14ac:dyDescent="0.3">
      <c r="A155" s="5">
        <v>2505</v>
      </c>
      <c r="B155" s="6" t="s">
        <v>139</v>
      </c>
      <c r="C155" s="7">
        <v>6236186.9800000004</v>
      </c>
      <c r="D155" s="7">
        <v>5254231.74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15923295.49</v>
      </c>
      <c r="D157" s="10">
        <v>13646912.02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25791159.98</v>
      </c>
      <c r="D160" s="7">
        <v>14022178.380000001</v>
      </c>
    </row>
    <row r="161" spans="1:4" x14ac:dyDescent="0.3">
      <c r="A161" s="5">
        <v>2603</v>
      </c>
      <c r="B161" s="6" t="s">
        <v>144</v>
      </c>
      <c r="C161" s="7">
        <v>95396392.560000002</v>
      </c>
      <c r="D161" s="7">
        <v>48733066.770000003</v>
      </c>
    </row>
    <row r="162" spans="1:4" x14ac:dyDescent="0.3">
      <c r="A162" s="5">
        <v>2604</v>
      </c>
      <c r="B162" s="6" t="s">
        <v>145</v>
      </c>
      <c r="C162" s="7"/>
      <c r="D162" s="7">
        <v>916984.18</v>
      </c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392972.5</v>
      </c>
      <c r="D164" s="7"/>
    </row>
    <row r="165" spans="1:4" x14ac:dyDescent="0.3">
      <c r="A165" s="5">
        <v>2607</v>
      </c>
      <c r="B165" s="6" t="s">
        <v>148</v>
      </c>
      <c r="C165" s="7">
        <v>47593336.460000001</v>
      </c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169173861.5</v>
      </c>
      <c r="D167" s="10">
        <v>63672229.330000006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17362505.300000001</v>
      </c>
      <c r="D169" s="7">
        <v>19161542.93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>
        <v>666666.66</v>
      </c>
      <c r="D171" s="7">
        <v>1044165.3</v>
      </c>
    </row>
    <row r="172" spans="1:4" x14ac:dyDescent="0.3">
      <c r="A172" s="5">
        <v>2704</v>
      </c>
      <c r="B172" s="6" t="s">
        <v>154</v>
      </c>
      <c r="C172" s="7"/>
      <c r="D172" s="7">
        <v>17061878.91</v>
      </c>
    </row>
    <row r="173" spans="1:4" x14ac:dyDescent="0.3">
      <c r="A173" s="5">
        <v>2705</v>
      </c>
      <c r="B173" s="6" t="s">
        <v>155</v>
      </c>
      <c r="C173" s="7">
        <v>1620459.13</v>
      </c>
      <c r="D173" s="7">
        <v>1233097.43</v>
      </c>
    </row>
    <row r="174" spans="1:4" x14ac:dyDescent="0.3">
      <c r="A174" s="5">
        <v>2706</v>
      </c>
      <c r="B174" s="6" t="s">
        <v>156</v>
      </c>
      <c r="C174" s="7">
        <v>685902.41</v>
      </c>
      <c r="D174" s="7">
        <v>717752.13300000003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/>
      <c r="D177" s="7"/>
    </row>
    <row r="178" spans="1:4" x14ac:dyDescent="0.3">
      <c r="A178" s="5">
        <v>2710</v>
      </c>
      <c r="B178" s="6" t="s">
        <v>160</v>
      </c>
      <c r="C178" s="7">
        <v>1446458.88</v>
      </c>
      <c r="D178" s="7">
        <v>1380942.18</v>
      </c>
    </row>
    <row r="179" spans="1:4" x14ac:dyDescent="0.3">
      <c r="A179" s="5">
        <v>2711</v>
      </c>
      <c r="B179" s="6" t="s">
        <v>161</v>
      </c>
      <c r="C179" s="7">
        <v>309326.40000000002</v>
      </c>
      <c r="D179" s="7">
        <v>226840.15</v>
      </c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/>
      <c r="D181" s="7"/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/>
      <c r="D183" s="7"/>
    </row>
    <row r="184" spans="1:4" x14ac:dyDescent="0.3">
      <c r="A184" s="5">
        <v>2716</v>
      </c>
      <c r="B184" s="6" t="s">
        <v>166</v>
      </c>
      <c r="C184" s="7">
        <v>2152566.4900000002</v>
      </c>
      <c r="D184" s="7">
        <v>258375.92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299647.83</v>
      </c>
      <c r="D187" s="7">
        <v>279239.65999999997</v>
      </c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>
        <v>392845.65</v>
      </c>
      <c r="D189" s="7">
        <v>363313.12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47442474.810000002</v>
      </c>
      <c r="D191" s="20">
        <v>94051216.489999995</v>
      </c>
    </row>
    <row r="192" spans="1:4" ht="15" thickBot="1" x14ac:dyDescent="0.35">
      <c r="A192" s="8" t="s">
        <v>18</v>
      </c>
      <c r="B192" s="9"/>
      <c r="C192" s="21">
        <v>72378853.560000002</v>
      </c>
      <c r="D192" s="21">
        <v>135778364.22299999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47800903.07</v>
      </c>
      <c r="D195" s="7">
        <v>25523556.760000002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>
        <v>2245640</v>
      </c>
      <c r="D198" s="7">
        <v>2245640</v>
      </c>
    </row>
    <row r="199" spans="1:4" ht="15" thickBot="1" x14ac:dyDescent="0.35">
      <c r="A199" s="15">
        <v>2810</v>
      </c>
      <c r="B199" s="16" t="s">
        <v>38</v>
      </c>
      <c r="C199" s="7">
        <v>22006</v>
      </c>
      <c r="D199" s="7">
        <v>22006</v>
      </c>
    </row>
    <row r="200" spans="1:4" ht="15" thickBot="1" x14ac:dyDescent="0.35">
      <c r="A200" s="8" t="s">
        <v>18</v>
      </c>
      <c r="B200" s="9"/>
      <c r="C200" s="10">
        <v>50068549.07</v>
      </c>
      <c r="D200" s="10">
        <v>27791202.760000002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18551731.77</v>
      </c>
      <c r="D202" s="7">
        <v>14173951.93</v>
      </c>
    </row>
    <row r="203" spans="1:4" x14ac:dyDescent="0.3">
      <c r="A203" s="5">
        <v>2902</v>
      </c>
      <c r="B203" s="6" t="s">
        <v>182</v>
      </c>
      <c r="C203" s="7">
        <v>47285646.689999998</v>
      </c>
      <c r="D203" s="7">
        <v>40814141.609999999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1377132.03</v>
      </c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67214510.489999995</v>
      </c>
      <c r="D207" s="10">
        <v>54988093.539999999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1431686545.8999999</v>
      </c>
      <c r="D209" s="30">
        <v>1178446365.563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150000000.31999999</v>
      </c>
      <c r="D213" s="7">
        <v>150000000.31999999</v>
      </c>
    </row>
    <row r="214" spans="1:4" x14ac:dyDescent="0.3">
      <c r="A214" s="5">
        <v>3102</v>
      </c>
      <c r="B214" s="6" t="s">
        <v>189</v>
      </c>
      <c r="C214" s="7">
        <v>-18641000</v>
      </c>
      <c r="D214" s="7">
        <v>-18571500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131359000.31999999</v>
      </c>
      <c r="D216" s="10">
        <v>131428500.31999999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65714250.25</v>
      </c>
      <c r="D221" s="7">
        <v>65714250.25</v>
      </c>
    </row>
    <row r="222" spans="1:4" x14ac:dyDescent="0.3">
      <c r="A222" s="5">
        <v>3302</v>
      </c>
      <c r="B222" s="6" t="s">
        <v>195</v>
      </c>
      <c r="C222" s="7">
        <v>43086482.299999997</v>
      </c>
      <c r="D222" s="7">
        <v>37422693.299999997</v>
      </c>
    </row>
    <row r="223" spans="1:4" x14ac:dyDescent="0.3">
      <c r="A223" s="5">
        <v>3303</v>
      </c>
      <c r="B223" s="6" t="s">
        <v>196</v>
      </c>
      <c r="C223" s="7">
        <v>972870121.51999998</v>
      </c>
      <c r="D223" s="7">
        <v>746932587.65999997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1081670854.0699999</v>
      </c>
      <c r="D225" s="10">
        <v>850069531.20999992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1213029854.3899999</v>
      </c>
      <c r="D227" s="30">
        <v>981498031.52999997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2644716400.29</v>
      </c>
      <c r="D229" s="30">
        <v>2159944397.0929999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34874.94</v>
      </c>
      <c r="D234" s="7">
        <v>-9118.1</v>
      </c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7308869.5300000003</v>
      </c>
      <c r="D236" s="7">
        <v>1975800.94</v>
      </c>
    </row>
    <row r="237" spans="1:4" x14ac:dyDescent="0.3">
      <c r="A237" s="5">
        <v>410104</v>
      </c>
      <c r="B237" s="6" t="s">
        <v>205</v>
      </c>
      <c r="C237" s="7">
        <v>82782.55</v>
      </c>
      <c r="D237" s="7">
        <v>76148.84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110752.17</v>
      </c>
      <c r="D243" s="7">
        <v>107473.85</v>
      </c>
    </row>
    <row r="244" spans="1:4" ht="15" thickBot="1" x14ac:dyDescent="0.35">
      <c r="A244" s="18">
        <v>410108</v>
      </c>
      <c r="B244" s="19" t="s">
        <v>210</v>
      </c>
      <c r="C244" s="20">
        <v>348442.63</v>
      </c>
      <c r="D244" s="20">
        <v>1233124.74</v>
      </c>
    </row>
    <row r="245" spans="1:4" ht="15" thickBot="1" x14ac:dyDescent="0.35">
      <c r="A245" s="8" t="s">
        <v>18</v>
      </c>
      <c r="B245" s="9"/>
      <c r="C245" s="21">
        <v>7885721.8200000003</v>
      </c>
      <c r="D245" s="21">
        <v>3383430.2699999996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/>
      <c r="D334" s="7"/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0</v>
      </c>
      <c r="D343" s="10">
        <v>0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75012532.129999995</v>
      </c>
      <c r="D585" s="7">
        <v>62647899.640000001</v>
      </c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>
        <v>17700</v>
      </c>
      <c r="D587" s="7"/>
    </row>
    <row r="588" spans="1:4" x14ac:dyDescent="0.3">
      <c r="A588" s="5">
        <v>430104</v>
      </c>
      <c r="B588" s="6" t="s">
        <v>97</v>
      </c>
      <c r="C588" s="7">
        <v>697242.97</v>
      </c>
      <c r="D588" s="7">
        <v>1434948.7</v>
      </c>
    </row>
    <row r="589" spans="1:4" x14ac:dyDescent="0.3">
      <c r="A589" s="5">
        <v>430105</v>
      </c>
      <c r="B589" s="6" t="s">
        <v>98</v>
      </c>
      <c r="C589" s="7">
        <v>3545628.22</v>
      </c>
      <c r="D589" s="7">
        <v>3664867.3</v>
      </c>
    </row>
    <row r="590" spans="1:4" x14ac:dyDescent="0.3">
      <c r="A590" s="5">
        <v>430106</v>
      </c>
      <c r="B590" s="6" t="s">
        <v>270</v>
      </c>
      <c r="C590" s="7">
        <v>551458772.85000002</v>
      </c>
      <c r="D590" s="7">
        <v>506506809.79000002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23265813.829999998</v>
      </c>
      <c r="D592" s="7">
        <v>18834501.699999999</v>
      </c>
    </row>
    <row r="593" spans="1:4" x14ac:dyDescent="0.3">
      <c r="A593" s="5">
        <v>430109</v>
      </c>
      <c r="B593" s="6" t="s">
        <v>102</v>
      </c>
      <c r="C593" s="7">
        <v>8178291.5599999996</v>
      </c>
      <c r="D593" s="7">
        <v>5172307.38</v>
      </c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>
        <v>1929336.85</v>
      </c>
      <c r="D595" s="7">
        <v>1452147.56</v>
      </c>
    </row>
    <row r="596" spans="1:4" x14ac:dyDescent="0.3">
      <c r="A596" s="5">
        <v>430112</v>
      </c>
      <c r="B596" s="6" t="s">
        <v>105</v>
      </c>
      <c r="C596" s="7">
        <v>28110824.57</v>
      </c>
      <c r="D596" s="7">
        <v>24419933.629999999</v>
      </c>
    </row>
    <row r="597" spans="1:4" x14ac:dyDescent="0.3">
      <c r="A597" s="5">
        <v>430113</v>
      </c>
      <c r="B597" s="6" t="s">
        <v>106</v>
      </c>
      <c r="C597" s="7">
        <v>2279141.86</v>
      </c>
      <c r="D597" s="7">
        <v>614648.76</v>
      </c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>
        <v>2109977.4300000002</v>
      </c>
      <c r="D599" s="7">
        <v>2637441.7200000002</v>
      </c>
    </row>
    <row r="600" spans="1:4" ht="15" thickBot="1" x14ac:dyDescent="0.35">
      <c r="A600" s="8" t="s">
        <v>18</v>
      </c>
      <c r="B600" s="9"/>
      <c r="C600" s="10">
        <v>696605262.2700001</v>
      </c>
      <c r="D600" s="10">
        <v>627385506.18000007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494391.93</v>
      </c>
      <c r="D619" s="7">
        <v>384253.08</v>
      </c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>
        <v>186.81</v>
      </c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494578.74</v>
      </c>
      <c r="D634" s="10">
        <v>384253.08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/>
      <c r="D675" s="7"/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>
        <v>2105391.9700000002</v>
      </c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>
        <v>1719174.62</v>
      </c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1719174.62</v>
      </c>
      <c r="D719" s="10">
        <v>2105391.9700000002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350000</v>
      </c>
      <c r="D726" s="7">
        <v>450000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350000</v>
      </c>
      <c r="D736" s="10">
        <v>450000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/>
      <c r="D743" s="7"/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0</v>
      </c>
      <c r="D753" s="10">
        <v>0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16771793.66</v>
      </c>
      <c r="D772" s="7">
        <v>49908469.75</v>
      </c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>
        <v>691978</v>
      </c>
      <c r="D774" s="7">
        <v>788646</v>
      </c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>
        <v>602516.26</v>
      </c>
      <c r="D776" s="7">
        <v>379985.34</v>
      </c>
    </row>
    <row r="777" spans="1:4" x14ac:dyDescent="0.3">
      <c r="A777" s="5">
        <v>431206</v>
      </c>
      <c r="B777" s="6" t="s">
        <v>99</v>
      </c>
      <c r="C777" s="7">
        <v>354995657.64999998</v>
      </c>
      <c r="D777" s="7">
        <v>300240255.18000001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2111771.7999999998</v>
      </c>
      <c r="D779" s="7">
        <v>1946265.9</v>
      </c>
    </row>
    <row r="780" spans="1:4" x14ac:dyDescent="0.3">
      <c r="A780" s="5">
        <v>431209</v>
      </c>
      <c r="B780" s="6" t="s">
        <v>102</v>
      </c>
      <c r="C780" s="7">
        <v>3071709.63</v>
      </c>
      <c r="D780" s="7">
        <v>70800</v>
      </c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>
        <v>1253622.3999999999</v>
      </c>
      <c r="D782" s="7">
        <v>649890</v>
      </c>
    </row>
    <row r="783" spans="1:4" x14ac:dyDescent="0.3">
      <c r="A783" s="5">
        <v>431212</v>
      </c>
      <c r="B783" s="6" t="s">
        <v>105</v>
      </c>
      <c r="C783" s="14"/>
      <c r="D783" s="7">
        <v>8313414.2000000002</v>
      </c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>
        <v>2982170.84</v>
      </c>
      <c r="D786" s="7">
        <v>6853436.1500000004</v>
      </c>
    </row>
    <row r="787" spans="1:4" ht="15" thickBot="1" x14ac:dyDescent="0.35">
      <c r="A787" s="8" t="s">
        <v>18</v>
      </c>
      <c r="B787" s="9"/>
      <c r="C787" s="10">
        <v>382481220.23999995</v>
      </c>
      <c r="D787" s="10">
        <v>369151162.51999992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>
        <v>276329280.33999997</v>
      </c>
      <c r="D1088" s="7">
        <v>11552981.27</v>
      </c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16900169.050000001</v>
      </c>
      <c r="D1091" s="7">
        <v>4403758.91</v>
      </c>
    </row>
    <row r="1092" spans="1:4" x14ac:dyDescent="0.3">
      <c r="A1092" s="5">
        <v>450106</v>
      </c>
      <c r="B1092" s="6" t="s">
        <v>299</v>
      </c>
      <c r="C1092" s="7">
        <v>5530975.0899999999</v>
      </c>
      <c r="D1092" s="7">
        <v>2623906.5699999998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23259755.41</v>
      </c>
      <c r="D1094" s="7">
        <v>8523000.2200000007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>
        <v>1666972.75</v>
      </c>
      <c r="D1097" s="7">
        <v>1507275.2</v>
      </c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323687152.63999999</v>
      </c>
      <c r="D1101" s="10">
        <v>28610922.169999998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106854.11</v>
      </c>
      <c r="D1108" s="7">
        <v>17537.41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842279.14</v>
      </c>
      <c r="D1110" s="7"/>
    </row>
    <row r="1111" spans="1:4" ht="15" thickBot="1" x14ac:dyDescent="0.35">
      <c r="A1111" s="15">
        <v>450310</v>
      </c>
      <c r="B1111" s="16" t="s">
        <v>38</v>
      </c>
      <c r="C1111" s="7">
        <v>5406909.5999999996</v>
      </c>
      <c r="D1111" s="7">
        <v>1775483.46</v>
      </c>
    </row>
    <row r="1112" spans="1:4" ht="15" thickBot="1" x14ac:dyDescent="0.35">
      <c r="A1112" s="8" t="s">
        <v>18</v>
      </c>
      <c r="B1112" s="9"/>
      <c r="C1112" s="10">
        <v>6356042.8499999996</v>
      </c>
      <c r="D1112" s="10">
        <v>1793020.8699999999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1419579153.1799998</v>
      </c>
      <c r="D1114" s="30">
        <v>1033263687.0599999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6438792.29</v>
      </c>
      <c r="D1120" s="7">
        <v>7920000</v>
      </c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6438792.29</v>
      </c>
      <c r="D1124" s="10">
        <v>7920000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2771.19</v>
      </c>
      <c r="D1135" s="7">
        <v>-296.08</v>
      </c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832090.21</v>
      </c>
      <c r="D1137" s="7">
        <v>357768.79</v>
      </c>
    </row>
    <row r="1138" spans="1:4" x14ac:dyDescent="0.3">
      <c r="A1138" s="5">
        <v>510304</v>
      </c>
      <c r="B1138" s="6" t="s">
        <v>88</v>
      </c>
      <c r="C1138" s="7">
        <v>16096.94</v>
      </c>
      <c r="D1138" s="7">
        <v>14161.65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>
        <v>64712.63</v>
      </c>
      <c r="D1145" s="7">
        <v>143660.57</v>
      </c>
    </row>
    <row r="1146" spans="1:4" ht="15" thickBot="1" x14ac:dyDescent="0.35">
      <c r="A1146" s="8" t="s">
        <v>18</v>
      </c>
      <c r="B1146" s="9"/>
      <c r="C1146" s="10">
        <v>915670.96999999986</v>
      </c>
      <c r="D1146" s="10">
        <v>515294.93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>
        <v>6277.97</v>
      </c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6277.97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>
        <v>27467.01</v>
      </c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27467.01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>
        <v>330708.53000000003</v>
      </c>
      <c r="D1207" s="7">
        <v>698379.36</v>
      </c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330708.53000000003</v>
      </c>
      <c r="D1216" s="10">
        <v>698379.36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/>
      <c r="D1242" s="7"/>
    </row>
    <row r="1243" spans="1:4" x14ac:dyDescent="0.3">
      <c r="A1243" s="39">
        <v>511202</v>
      </c>
      <c r="B1243" s="6" t="s">
        <v>87</v>
      </c>
      <c r="C1243" s="7"/>
      <c r="D1243" s="7"/>
    </row>
    <row r="1244" spans="1:4" x14ac:dyDescent="0.3">
      <c r="A1244" s="39">
        <v>511203</v>
      </c>
      <c r="B1244" s="6" t="s">
        <v>333</v>
      </c>
      <c r="C1244" s="7"/>
      <c r="D1244" s="7"/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0</v>
      </c>
      <c r="D1252" s="10">
        <v>0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>
        <v>10000</v>
      </c>
      <c r="D1266" s="7"/>
    </row>
    <row r="1267" spans="1:4" x14ac:dyDescent="0.3">
      <c r="A1267" s="5">
        <v>511402</v>
      </c>
      <c r="B1267" s="6" t="s">
        <v>338</v>
      </c>
      <c r="C1267" s="7">
        <v>2200000</v>
      </c>
      <c r="D1267" s="7">
        <v>50000</v>
      </c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2210000</v>
      </c>
      <c r="D1280" s="10">
        <v>50000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6364765.29</v>
      </c>
      <c r="D1611" s="7">
        <v>7649861.5199999996</v>
      </c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>
        <v>6310</v>
      </c>
      <c r="D1614" s="7">
        <v>136334.15</v>
      </c>
    </row>
    <row r="1615" spans="1:4" x14ac:dyDescent="0.3">
      <c r="A1615" s="5">
        <v>530105</v>
      </c>
      <c r="B1615" s="6" t="s">
        <v>98</v>
      </c>
      <c r="C1615" s="7">
        <v>810521.24</v>
      </c>
      <c r="D1615" s="7">
        <v>2291843.2599999998</v>
      </c>
    </row>
    <row r="1616" spans="1:4" x14ac:dyDescent="0.3">
      <c r="A1616" s="5">
        <v>530106</v>
      </c>
      <c r="B1616" s="6" t="s">
        <v>99</v>
      </c>
      <c r="C1616" s="7">
        <v>218613087.05000001</v>
      </c>
      <c r="D1616" s="7">
        <v>188523867.28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5198883.97</v>
      </c>
      <c r="D1618" s="7">
        <v>5167526.9000000004</v>
      </c>
    </row>
    <row r="1619" spans="1:4" x14ac:dyDescent="0.3">
      <c r="A1619" s="5">
        <v>530109</v>
      </c>
      <c r="B1619" s="6" t="s">
        <v>102</v>
      </c>
      <c r="C1619" s="7">
        <v>614112.81000000006</v>
      </c>
      <c r="D1619" s="7">
        <v>1341847.44</v>
      </c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>
        <v>1025288.96</v>
      </c>
      <c r="D1621" s="7">
        <v>165441.93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232632969.32000002</v>
      </c>
      <c r="D1626" s="10">
        <v>205276722.48000002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10474607.640000001</v>
      </c>
      <c r="D1628" s="7">
        <v>9386829.4499999993</v>
      </c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>
        <v>79790.47</v>
      </c>
      <c r="D1631" s="7">
        <v>215242.63</v>
      </c>
    </row>
    <row r="1632" spans="1:4" x14ac:dyDescent="0.3">
      <c r="A1632" s="5">
        <v>530205</v>
      </c>
      <c r="B1632" s="6" t="s">
        <v>98</v>
      </c>
      <c r="C1632" s="7">
        <v>577066.68999999994</v>
      </c>
      <c r="D1632" s="7">
        <v>561403.73</v>
      </c>
    </row>
    <row r="1633" spans="1:4" x14ac:dyDescent="0.3">
      <c r="A1633" s="5">
        <v>530206</v>
      </c>
      <c r="B1633" s="6" t="s">
        <v>99</v>
      </c>
      <c r="C1633" s="7">
        <v>77878670.760000005</v>
      </c>
      <c r="D1633" s="7">
        <v>85399587.620000005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3208720.82</v>
      </c>
      <c r="D1635" s="7">
        <v>2915497.35</v>
      </c>
    </row>
    <row r="1636" spans="1:4" x14ac:dyDescent="0.3">
      <c r="A1636" s="5">
        <v>530209</v>
      </c>
      <c r="B1636" s="6" t="s">
        <v>102</v>
      </c>
      <c r="C1636" s="7">
        <v>1070882.48</v>
      </c>
      <c r="D1636" s="7">
        <v>741236.95</v>
      </c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>
        <v>212333.29</v>
      </c>
      <c r="D1638" s="7">
        <v>162398.32</v>
      </c>
    </row>
    <row r="1639" spans="1:4" x14ac:dyDescent="0.3">
      <c r="A1639" s="5">
        <v>530212</v>
      </c>
      <c r="B1639" s="6" t="s">
        <v>105</v>
      </c>
      <c r="C1639" s="7">
        <v>2761212.04</v>
      </c>
      <c r="D1639" s="7">
        <v>2483054.62</v>
      </c>
    </row>
    <row r="1640" spans="1:4" x14ac:dyDescent="0.3">
      <c r="A1640" s="5">
        <v>530213</v>
      </c>
      <c r="B1640" s="6" t="s">
        <v>106</v>
      </c>
      <c r="C1640" s="7">
        <v>226973.15</v>
      </c>
      <c r="D1640" s="7">
        <v>61589.87</v>
      </c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>
        <v>159277.94</v>
      </c>
      <c r="D1642" s="7">
        <v>236004.33</v>
      </c>
    </row>
    <row r="1643" spans="1:4" ht="15" thickBot="1" x14ac:dyDescent="0.35">
      <c r="A1643" s="8" t="s">
        <v>18</v>
      </c>
      <c r="B1643" s="9"/>
      <c r="C1643" s="10">
        <v>96649535.280000016</v>
      </c>
      <c r="D1643" s="10">
        <v>102162844.87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>
        <v>9981530.0500000007</v>
      </c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9981530.0500000007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>
        <v>11517498.470000001</v>
      </c>
      <c r="D1701" s="7">
        <v>9453948.6500000004</v>
      </c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11517498.470000001</v>
      </c>
      <c r="D1711" s="10">
        <v>9453948.6500000004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>
        <v>2195731.88</v>
      </c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2195731.88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7351316.1699999999</v>
      </c>
      <c r="D1730" s="7">
        <v>2126987.19</v>
      </c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>
        <v>41352.58</v>
      </c>
      <c r="D1733" s="7">
        <v>483991.76</v>
      </c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7392668.75</v>
      </c>
      <c r="D1745" s="10">
        <v>2610978.9500000002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>
        <v>14648686.210000001</v>
      </c>
      <c r="D1764" s="7">
        <v>8723539.5</v>
      </c>
    </row>
    <row r="1765" spans="1:4" x14ac:dyDescent="0.3">
      <c r="A1765" s="5">
        <v>531002</v>
      </c>
      <c r="B1765" s="6" t="s">
        <v>95</v>
      </c>
      <c r="C1765" s="7">
        <v>6036982.7199999997</v>
      </c>
      <c r="D1765" s="7"/>
    </row>
    <row r="1766" spans="1:4" x14ac:dyDescent="0.3">
      <c r="A1766" s="5">
        <v>531003</v>
      </c>
      <c r="B1766" s="6" t="s">
        <v>96</v>
      </c>
      <c r="C1766" s="7">
        <v>18823.39</v>
      </c>
      <c r="D1766" s="7"/>
    </row>
    <row r="1767" spans="1:4" x14ac:dyDescent="0.3">
      <c r="A1767" s="5">
        <v>531004</v>
      </c>
      <c r="B1767" s="6" t="s">
        <v>97</v>
      </c>
      <c r="C1767" s="7">
        <v>5378.11</v>
      </c>
      <c r="D1767" s="7"/>
    </row>
    <row r="1768" spans="1:4" x14ac:dyDescent="0.3">
      <c r="A1768" s="5">
        <v>531005</v>
      </c>
      <c r="B1768" s="6" t="s">
        <v>98</v>
      </c>
      <c r="C1768" s="7">
        <v>166721.49</v>
      </c>
      <c r="D1768" s="7"/>
    </row>
    <row r="1769" spans="1:4" x14ac:dyDescent="0.3">
      <c r="A1769" s="5">
        <v>531006</v>
      </c>
      <c r="B1769" s="6" t="s">
        <v>99</v>
      </c>
      <c r="C1769" s="7">
        <v>1747886.57</v>
      </c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>
        <v>100839.61</v>
      </c>
      <c r="D1771" s="7"/>
    </row>
    <row r="1772" spans="1:4" x14ac:dyDescent="0.3">
      <c r="A1772" s="5">
        <v>531009</v>
      </c>
      <c r="B1772" s="6" t="s">
        <v>102</v>
      </c>
      <c r="C1772" s="7">
        <v>349577.31</v>
      </c>
      <c r="D1772" s="7"/>
    </row>
    <row r="1773" spans="1:4" x14ac:dyDescent="0.3">
      <c r="A1773" s="5">
        <v>531010</v>
      </c>
      <c r="B1773" s="6" t="s">
        <v>103</v>
      </c>
      <c r="C1773" s="7">
        <v>26890.560000000001</v>
      </c>
      <c r="D1773" s="7"/>
    </row>
    <row r="1774" spans="1:4" x14ac:dyDescent="0.3">
      <c r="A1774" s="5">
        <v>531011</v>
      </c>
      <c r="B1774" s="6" t="s">
        <v>104</v>
      </c>
      <c r="C1774" s="7">
        <v>107562.25</v>
      </c>
      <c r="D1774" s="7"/>
    </row>
    <row r="1775" spans="1:4" x14ac:dyDescent="0.3">
      <c r="A1775" s="5">
        <v>531012</v>
      </c>
      <c r="B1775" s="6" t="s">
        <v>105</v>
      </c>
      <c r="C1775" s="7">
        <v>147898.09</v>
      </c>
      <c r="D1775" s="7"/>
    </row>
    <row r="1776" spans="1:4" x14ac:dyDescent="0.3">
      <c r="A1776" s="5">
        <v>531013</v>
      </c>
      <c r="B1776" s="6" t="s">
        <v>106</v>
      </c>
      <c r="C1776" s="7">
        <v>6722.64</v>
      </c>
      <c r="D1776" s="7"/>
    </row>
    <row r="1777" spans="1:4" x14ac:dyDescent="0.3">
      <c r="A1777" s="5">
        <v>531014</v>
      </c>
      <c r="B1777" s="6" t="s">
        <v>107</v>
      </c>
      <c r="C1777" s="7">
        <v>2689.06</v>
      </c>
      <c r="D1777" s="7"/>
    </row>
    <row r="1778" spans="1:4" ht="15" thickBot="1" x14ac:dyDescent="0.35">
      <c r="A1778" s="18">
        <v>531015</v>
      </c>
      <c r="B1778" s="19" t="s">
        <v>108</v>
      </c>
      <c r="C1778" s="7">
        <v>8067.17</v>
      </c>
      <c r="D1778" s="7"/>
    </row>
    <row r="1779" spans="1:4" ht="15" thickBot="1" x14ac:dyDescent="0.35">
      <c r="A1779" s="8" t="s">
        <v>18</v>
      </c>
      <c r="B1779" s="9"/>
      <c r="C1779" s="10">
        <v>23374725.179999996</v>
      </c>
      <c r="D1779" s="10">
        <v>8723539.5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/>
      <c r="D1786" s="7"/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0</v>
      </c>
      <c r="D1796" s="10">
        <v>0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32626053.68</v>
      </c>
      <c r="D1815" s="7">
        <v>39789165.5</v>
      </c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>
        <v>695668</v>
      </c>
      <c r="D1817" s="7">
        <v>691978</v>
      </c>
    </row>
    <row r="1818" spans="1:4" x14ac:dyDescent="0.3">
      <c r="A1818" s="5">
        <v>531304</v>
      </c>
      <c r="B1818" s="6" t="s">
        <v>97</v>
      </c>
      <c r="C1818" s="7">
        <v>399880</v>
      </c>
      <c r="D1818" s="7"/>
    </row>
    <row r="1819" spans="1:4" x14ac:dyDescent="0.3">
      <c r="A1819" s="5">
        <v>531305</v>
      </c>
      <c r="B1819" s="6" t="s">
        <v>98</v>
      </c>
      <c r="C1819" s="7">
        <v>992376.07</v>
      </c>
      <c r="D1819" s="7">
        <v>602516.26</v>
      </c>
    </row>
    <row r="1820" spans="1:4" x14ac:dyDescent="0.3">
      <c r="A1820" s="5">
        <v>531306</v>
      </c>
      <c r="B1820" s="6" t="s">
        <v>99</v>
      </c>
      <c r="C1820" s="7">
        <v>406608799.99000001</v>
      </c>
      <c r="D1820" s="7">
        <v>299774027.94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27432652.140000001</v>
      </c>
      <c r="D1822" s="7">
        <v>1922002.9</v>
      </c>
    </row>
    <row r="1823" spans="1:4" x14ac:dyDescent="0.3">
      <c r="A1823" s="5">
        <v>531309</v>
      </c>
      <c r="B1823" s="6" t="s">
        <v>102</v>
      </c>
      <c r="C1823" s="7">
        <v>3489811.88</v>
      </c>
      <c r="D1823" s="7">
        <v>3019087.5</v>
      </c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>
        <v>1304984.6399999999</v>
      </c>
      <c r="D1825" s="7">
        <v>350832.2</v>
      </c>
    </row>
    <row r="1826" spans="1:4" x14ac:dyDescent="0.3">
      <c r="A1826" s="5">
        <v>531312</v>
      </c>
      <c r="B1826" s="6" t="s">
        <v>105</v>
      </c>
      <c r="C1826" s="7">
        <v>816963</v>
      </c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>
        <v>800000</v>
      </c>
      <c r="D1829" s="7">
        <v>2576403</v>
      </c>
    </row>
    <row r="1830" spans="1:4" ht="15" thickBot="1" x14ac:dyDescent="0.35">
      <c r="A1830" s="8" t="s">
        <v>18</v>
      </c>
      <c r="B1830" s="9"/>
      <c r="C1830" s="10">
        <v>475167189.39999998</v>
      </c>
      <c r="D1830" s="10">
        <v>348726013.29999995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>
        <v>324534.69</v>
      </c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324534.69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54688238.960000001</v>
      </c>
      <c r="D1866" s="7">
        <v>51548273.350000001</v>
      </c>
    </row>
    <row r="1867" spans="1:4" x14ac:dyDescent="0.3">
      <c r="A1867" s="5">
        <v>531602</v>
      </c>
      <c r="B1867" s="6" t="s">
        <v>347</v>
      </c>
      <c r="C1867" s="7">
        <v>38137.129999999997</v>
      </c>
      <c r="D1867" s="7"/>
    </row>
    <row r="1868" spans="1:4" x14ac:dyDescent="0.3">
      <c r="A1868" s="5">
        <v>531603</v>
      </c>
      <c r="B1868" s="6" t="s">
        <v>348</v>
      </c>
      <c r="C1868" s="7">
        <v>145507.39000000001</v>
      </c>
      <c r="D1868" s="7">
        <v>100056.64</v>
      </c>
    </row>
    <row r="1869" spans="1:4" x14ac:dyDescent="0.3">
      <c r="A1869" s="5">
        <v>531604</v>
      </c>
      <c r="B1869" s="6" t="s">
        <v>350</v>
      </c>
      <c r="C1869" s="7">
        <v>12231768.890000001</v>
      </c>
      <c r="D1869" s="7">
        <v>11477031.710000001</v>
      </c>
    </row>
    <row r="1870" spans="1:4" x14ac:dyDescent="0.3">
      <c r="A1870" s="5">
        <v>531605</v>
      </c>
      <c r="B1870" s="6" t="s">
        <v>351</v>
      </c>
      <c r="C1870" s="7">
        <v>1851978.08</v>
      </c>
      <c r="D1870" s="7">
        <v>2088531.74</v>
      </c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>
        <v>277159.84999999998</v>
      </c>
      <c r="D1872" s="7">
        <v>199266.55</v>
      </c>
    </row>
    <row r="1873" spans="1:4" x14ac:dyDescent="0.3">
      <c r="A1873" s="5">
        <v>531608</v>
      </c>
      <c r="B1873" s="6" t="s">
        <v>354</v>
      </c>
      <c r="C1873" s="7">
        <v>1220637.8899999999</v>
      </c>
      <c r="D1873" s="7">
        <v>1258937.07</v>
      </c>
    </row>
    <row r="1874" spans="1:4" x14ac:dyDescent="0.3">
      <c r="A1874" s="5">
        <v>531609</v>
      </c>
      <c r="B1874" s="6" t="s">
        <v>355</v>
      </c>
      <c r="C1874" s="7">
        <v>4900445.49</v>
      </c>
      <c r="D1874" s="7">
        <v>1832504.15</v>
      </c>
    </row>
    <row r="1875" spans="1:4" x14ac:dyDescent="0.3">
      <c r="A1875" s="5">
        <v>531610</v>
      </c>
      <c r="B1875" s="6" t="s">
        <v>356</v>
      </c>
      <c r="C1875" s="7">
        <v>348318.04</v>
      </c>
      <c r="D1875" s="7">
        <v>122540.13</v>
      </c>
    </row>
    <row r="1876" spans="1:4" x14ac:dyDescent="0.3">
      <c r="A1876" s="5">
        <v>531611</v>
      </c>
      <c r="B1876" s="6" t="s">
        <v>357</v>
      </c>
      <c r="C1876" s="7">
        <v>573086</v>
      </c>
      <c r="D1876" s="7">
        <v>260000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3592082.13</v>
      </c>
      <c r="D1880" s="7">
        <v>4177486.01</v>
      </c>
    </row>
    <row r="1881" spans="1:4" x14ac:dyDescent="0.3">
      <c r="A1881" s="5">
        <v>531616</v>
      </c>
      <c r="B1881" s="6" t="s">
        <v>362</v>
      </c>
      <c r="C1881" s="7">
        <v>2440191.5299999998</v>
      </c>
      <c r="D1881" s="7">
        <v>2199035.12</v>
      </c>
    </row>
    <row r="1882" spans="1:4" x14ac:dyDescent="0.3">
      <c r="A1882" s="5">
        <v>531617</v>
      </c>
      <c r="B1882" s="6" t="s">
        <v>363</v>
      </c>
      <c r="C1882" s="7">
        <v>6286776.3700000001</v>
      </c>
      <c r="D1882" s="7">
        <v>7413641.1500000004</v>
      </c>
    </row>
    <row r="1883" spans="1:4" x14ac:dyDescent="0.3">
      <c r="A1883" s="5">
        <v>531618</v>
      </c>
      <c r="B1883" s="6" t="s">
        <v>364</v>
      </c>
      <c r="C1883" s="7"/>
      <c r="D1883" s="7">
        <v>42000</v>
      </c>
    </row>
    <row r="1884" spans="1:4" x14ac:dyDescent="0.3">
      <c r="A1884" s="5">
        <v>531619</v>
      </c>
      <c r="B1884" s="6" t="s">
        <v>365</v>
      </c>
      <c r="C1884" s="7">
        <v>24325220.199999999</v>
      </c>
      <c r="D1884" s="7">
        <v>631361</v>
      </c>
    </row>
    <row r="1885" spans="1:4" x14ac:dyDescent="0.3">
      <c r="A1885" s="5">
        <v>531620</v>
      </c>
      <c r="B1885" s="6" t="s">
        <v>366</v>
      </c>
      <c r="C1885" s="7">
        <v>11203473.859999999</v>
      </c>
      <c r="D1885" s="7">
        <v>14074549.470000001</v>
      </c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>
        <v>511629.25</v>
      </c>
      <c r="D1887" s="7">
        <v>659470.38</v>
      </c>
    </row>
    <row r="1888" spans="1:4" x14ac:dyDescent="0.3">
      <c r="A1888" s="5">
        <v>531623</v>
      </c>
      <c r="B1888" s="6" t="s">
        <v>369</v>
      </c>
      <c r="C1888" s="7">
        <v>3733287.02</v>
      </c>
      <c r="D1888" s="7">
        <v>1195830.57</v>
      </c>
    </row>
    <row r="1889" spans="1:4" x14ac:dyDescent="0.3">
      <c r="A1889" s="5">
        <v>531624</v>
      </c>
      <c r="B1889" s="6" t="s">
        <v>370</v>
      </c>
      <c r="C1889" s="7">
        <v>11676815.91</v>
      </c>
      <c r="D1889" s="7">
        <v>15271851.960000001</v>
      </c>
    </row>
    <row r="1890" spans="1:4" x14ac:dyDescent="0.3">
      <c r="A1890" s="5">
        <v>531625</v>
      </c>
      <c r="B1890" s="6" t="s">
        <v>371</v>
      </c>
      <c r="C1890" s="7">
        <v>4686081.6399999997</v>
      </c>
      <c r="D1890" s="7">
        <v>4123645.44</v>
      </c>
    </row>
    <row r="1891" spans="1:4" x14ac:dyDescent="0.3">
      <c r="A1891" s="5">
        <v>531626</v>
      </c>
      <c r="B1891" s="6" t="s">
        <v>372</v>
      </c>
      <c r="C1891" s="7">
        <v>1332719.51</v>
      </c>
      <c r="D1891" s="7">
        <v>558825</v>
      </c>
    </row>
    <row r="1892" spans="1:4" x14ac:dyDescent="0.3">
      <c r="A1892" s="5">
        <v>531627</v>
      </c>
      <c r="B1892" s="6" t="s">
        <v>373</v>
      </c>
      <c r="C1892" s="7">
        <v>11363756.449999999</v>
      </c>
      <c r="D1892" s="7">
        <v>6328603.2400000002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>
        <v>869471.2</v>
      </c>
      <c r="D1894" s="7">
        <v>621860</v>
      </c>
    </row>
    <row r="1895" spans="1:4" x14ac:dyDescent="0.3">
      <c r="A1895" s="5">
        <v>531630</v>
      </c>
      <c r="B1895" s="6" t="s">
        <v>376</v>
      </c>
      <c r="C1895" s="7">
        <v>3431924.53</v>
      </c>
      <c r="D1895" s="7">
        <v>2584368.7400000002</v>
      </c>
    </row>
    <row r="1896" spans="1:4" x14ac:dyDescent="0.3">
      <c r="A1896" s="5">
        <v>531631</v>
      </c>
      <c r="B1896" s="6" t="s">
        <v>377</v>
      </c>
      <c r="C1896" s="7">
        <v>7210054.6399999997</v>
      </c>
      <c r="D1896" s="7">
        <v>5933632.6399999997</v>
      </c>
    </row>
    <row r="1897" spans="1:4" x14ac:dyDescent="0.3">
      <c r="A1897" s="5">
        <v>531632</v>
      </c>
      <c r="B1897" s="6" t="s">
        <v>378</v>
      </c>
      <c r="C1897" s="7">
        <v>244413.7</v>
      </c>
      <c r="D1897" s="7">
        <v>68351.100000000006</v>
      </c>
    </row>
    <row r="1898" spans="1:4" x14ac:dyDescent="0.3">
      <c r="A1898" s="5">
        <v>531633</v>
      </c>
      <c r="B1898" s="6" t="s">
        <v>379</v>
      </c>
      <c r="C1898" s="7">
        <v>925895.11</v>
      </c>
      <c r="D1898" s="7">
        <v>1070819.53</v>
      </c>
    </row>
    <row r="1899" spans="1:4" x14ac:dyDescent="0.3">
      <c r="A1899" s="5">
        <v>531634</v>
      </c>
      <c r="B1899" s="6" t="s">
        <v>380</v>
      </c>
      <c r="C1899" s="7">
        <v>3008301.51</v>
      </c>
      <c r="D1899" s="7">
        <v>907099.31</v>
      </c>
    </row>
    <row r="1900" spans="1:4" x14ac:dyDescent="0.3">
      <c r="A1900" s="5">
        <v>531635</v>
      </c>
      <c r="B1900" s="6" t="s">
        <v>381</v>
      </c>
      <c r="C1900" s="7">
        <v>2307425.0099999998</v>
      </c>
      <c r="D1900" s="7">
        <v>1948654.19</v>
      </c>
    </row>
    <row r="1901" spans="1:4" x14ac:dyDescent="0.3">
      <c r="A1901" s="5">
        <v>531636</v>
      </c>
      <c r="B1901" s="6" t="s">
        <v>382</v>
      </c>
      <c r="C1901" s="7">
        <v>66080</v>
      </c>
      <c r="D1901" s="7">
        <v>39999.99</v>
      </c>
    </row>
    <row r="1902" spans="1:4" x14ac:dyDescent="0.3">
      <c r="A1902" s="5">
        <v>531637</v>
      </c>
      <c r="B1902" s="6" t="s">
        <v>383</v>
      </c>
      <c r="C1902" s="7">
        <v>796854.56</v>
      </c>
      <c r="D1902" s="7">
        <v>256396.3</v>
      </c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>
        <v>4873968.9800000004</v>
      </c>
      <c r="D1904" s="7">
        <v>4661923.26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>
        <v>520482.86</v>
      </c>
      <c r="D1906" s="7">
        <v>364696.56</v>
      </c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517336</v>
      </c>
      <c r="D1908" s="7">
        <v>498695</v>
      </c>
    </row>
    <row r="1909" spans="1:4" x14ac:dyDescent="0.3">
      <c r="A1909" s="5">
        <v>531644</v>
      </c>
      <c r="B1909" s="6" t="s">
        <v>169</v>
      </c>
      <c r="C1909" s="7">
        <v>3568894.69</v>
      </c>
      <c r="D1909" s="7">
        <v>3379772.1</v>
      </c>
    </row>
    <row r="1910" spans="1:4" x14ac:dyDescent="0.3">
      <c r="A1910" s="5">
        <v>531645</v>
      </c>
      <c r="B1910" s="6" t="s">
        <v>170</v>
      </c>
      <c r="C1910" s="7">
        <v>438703.26</v>
      </c>
      <c r="D1910" s="7">
        <v>405626.88</v>
      </c>
    </row>
    <row r="1911" spans="1:4" x14ac:dyDescent="0.3">
      <c r="A1911" s="5">
        <v>531646</v>
      </c>
      <c r="B1911" s="6" t="s">
        <v>171</v>
      </c>
      <c r="C1911" s="7">
        <v>3389602.23</v>
      </c>
      <c r="D1911" s="7">
        <v>3171398.29</v>
      </c>
    </row>
    <row r="1912" spans="1:4" x14ac:dyDescent="0.3">
      <c r="A1912" s="5">
        <v>531647</v>
      </c>
      <c r="B1912" s="6" t="s">
        <v>388</v>
      </c>
      <c r="C1912" s="7">
        <v>191900</v>
      </c>
      <c r="D1912" s="7">
        <v>261500</v>
      </c>
    </row>
    <row r="1913" spans="1:4" x14ac:dyDescent="0.3">
      <c r="A1913" s="5">
        <v>531648</v>
      </c>
      <c r="B1913" s="6" t="s">
        <v>389</v>
      </c>
      <c r="C1913" s="7">
        <v>2726548</v>
      </c>
      <c r="D1913" s="7">
        <v>1638742</v>
      </c>
    </row>
    <row r="1914" spans="1:4" ht="15" thickBot="1" x14ac:dyDescent="0.35">
      <c r="A1914" s="22">
        <v>531660</v>
      </c>
      <c r="B1914" s="23" t="s">
        <v>38</v>
      </c>
      <c r="C1914" s="20">
        <v>4220773.47</v>
      </c>
      <c r="D1914" s="20">
        <v>3492839.01</v>
      </c>
    </row>
    <row r="1915" spans="1:4" ht="15" thickBot="1" x14ac:dyDescent="0.35">
      <c r="A1915" s="24" t="s">
        <v>18</v>
      </c>
      <c r="B1915" s="25"/>
      <c r="C1915" s="21">
        <v>196735941.33999991</v>
      </c>
      <c r="D1915" s="21">
        <v>156869815.57999995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2426267.1</v>
      </c>
      <c r="D2274" s="7"/>
    </row>
    <row r="2275" spans="1:4" x14ac:dyDescent="0.3">
      <c r="A2275" s="5">
        <v>550102</v>
      </c>
      <c r="B2275" s="6" t="s">
        <v>439</v>
      </c>
      <c r="C2275" s="7">
        <v>7826593.3899999997</v>
      </c>
      <c r="D2275" s="7">
        <v>7113167.2699999996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10252860.49</v>
      </c>
      <c r="D2278" s="10">
        <v>7113167.2699999996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2364219.29</v>
      </c>
      <c r="D2281" s="7">
        <v>348497.73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2364219.29</v>
      </c>
      <c r="D2284" s="10">
        <v>348497.73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1076295122.02</v>
      </c>
      <c r="D2399" s="51">
        <v>852692401.50999987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343284031.15999985</v>
      </c>
      <c r="D2401" s="51">
        <v>180571285.55000007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E4EA6-343A-4B75-823F-FD1669B30A25}">
  <dimension ref="A1:D2401"/>
  <sheetViews>
    <sheetView workbookViewId="0"/>
  </sheetViews>
  <sheetFormatPr defaultColWidth="9.109375" defaultRowHeight="14.4" x14ac:dyDescent="0.3"/>
  <cols>
    <col min="1" max="1" width="7.109375" style="54" customWidth="1"/>
    <col min="2" max="2" width="93.109375" style="55" bestFit="1" customWidth="1"/>
    <col min="3" max="4" width="16.109375" style="56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>
        <v>10000000</v>
      </c>
      <c r="D6" s="7">
        <v>10000000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515201030</v>
      </c>
      <c r="D8" s="7">
        <v>510600785</v>
      </c>
    </row>
    <row r="9" spans="1:4" x14ac:dyDescent="0.3">
      <c r="A9" s="5">
        <v>1105</v>
      </c>
      <c r="B9" s="6" t="s">
        <v>9</v>
      </c>
      <c r="C9" s="7">
        <v>-45173065</v>
      </c>
      <c r="D9" s="7">
        <v>-40723383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650498138</v>
      </c>
      <c r="D11" s="7">
        <v>790510778</v>
      </c>
    </row>
    <row r="12" spans="1:4" x14ac:dyDescent="0.3">
      <c r="A12" s="5">
        <v>1108</v>
      </c>
      <c r="B12" s="6" t="s">
        <v>12</v>
      </c>
      <c r="C12" s="7">
        <v>7181125052</v>
      </c>
      <c r="D12" s="7">
        <v>7063695589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>
        <v>5237587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1181953279</v>
      </c>
      <c r="D16" s="7">
        <v>384737084</v>
      </c>
    </row>
    <row r="17" spans="1:4" ht="15" thickBot="1" x14ac:dyDescent="0.35">
      <c r="A17" s="5">
        <v>1111</v>
      </c>
      <c r="B17" s="6" t="s">
        <v>17</v>
      </c>
      <c r="C17" s="7">
        <v>11589620</v>
      </c>
      <c r="D17" s="7">
        <v>11479881</v>
      </c>
    </row>
    <row r="18" spans="1:4" ht="15" thickBot="1" x14ac:dyDescent="0.35">
      <c r="A18" s="8" t="s">
        <v>18</v>
      </c>
      <c r="B18" s="9"/>
      <c r="C18" s="10">
        <v>9505194054</v>
      </c>
      <c r="D18" s="10">
        <v>8735538321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10051894</v>
      </c>
      <c r="D20" s="7">
        <v>6162090</v>
      </c>
    </row>
    <row r="21" spans="1:4" x14ac:dyDescent="0.3">
      <c r="A21" s="5">
        <v>1202</v>
      </c>
      <c r="B21" s="6" t="s">
        <v>21</v>
      </c>
      <c r="C21" s="7">
        <v>359950</v>
      </c>
      <c r="D21" s="7">
        <v>359883</v>
      </c>
    </row>
    <row r="22" spans="1:4" x14ac:dyDescent="0.3">
      <c r="A22" s="5">
        <v>1203</v>
      </c>
      <c r="B22" s="6" t="s">
        <v>22</v>
      </c>
      <c r="C22" s="7">
        <v>103158088</v>
      </c>
      <c r="D22" s="7">
        <v>4775722</v>
      </c>
    </row>
    <row r="23" spans="1:4" x14ac:dyDescent="0.3">
      <c r="A23" s="5">
        <v>1204</v>
      </c>
      <c r="B23" s="6" t="s">
        <v>23</v>
      </c>
      <c r="C23" s="7">
        <v>25338456</v>
      </c>
      <c r="D23" s="7">
        <v>557365</v>
      </c>
    </row>
    <row r="24" spans="1:4" ht="15" thickBot="1" x14ac:dyDescent="0.35">
      <c r="A24" s="15">
        <v>1205</v>
      </c>
      <c r="B24" s="16" t="s">
        <v>24</v>
      </c>
      <c r="C24" s="7">
        <v>288015877</v>
      </c>
      <c r="D24" s="17">
        <v>178839521</v>
      </c>
    </row>
    <row r="25" spans="1:4" ht="15" thickBot="1" x14ac:dyDescent="0.35">
      <c r="A25" s="8" t="s">
        <v>18</v>
      </c>
      <c r="B25" s="9"/>
      <c r="C25" s="10">
        <v>426924265</v>
      </c>
      <c r="D25" s="10">
        <v>190694581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31017777</v>
      </c>
      <c r="D27" s="7">
        <v>25271984</v>
      </c>
    </row>
    <row r="28" spans="1:4" x14ac:dyDescent="0.3">
      <c r="A28" s="5">
        <v>1302</v>
      </c>
      <c r="B28" s="6" t="s">
        <v>27</v>
      </c>
      <c r="C28" s="7">
        <v>3063351055</v>
      </c>
      <c r="D28" s="7">
        <v>2527878806</v>
      </c>
    </row>
    <row r="29" spans="1:4" x14ac:dyDescent="0.3">
      <c r="A29" s="5">
        <v>1303</v>
      </c>
      <c r="B29" s="6" t="s">
        <v>28</v>
      </c>
      <c r="C29" s="7">
        <v>271034739</v>
      </c>
      <c r="D29" s="7">
        <v>339044452</v>
      </c>
    </row>
    <row r="30" spans="1:4" x14ac:dyDescent="0.3">
      <c r="A30" s="5">
        <v>1304</v>
      </c>
      <c r="B30" s="6" t="s">
        <v>29</v>
      </c>
      <c r="C30" s="7">
        <v>2714840</v>
      </c>
      <c r="D30" s="7">
        <v>5258633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5548908</v>
      </c>
      <c r="D32" s="7">
        <v>11618681</v>
      </c>
    </row>
    <row r="33" spans="1:4" x14ac:dyDescent="0.3">
      <c r="A33" s="5">
        <v>1307</v>
      </c>
      <c r="B33" s="6" t="s">
        <v>32</v>
      </c>
      <c r="C33" s="7"/>
      <c r="D33" s="7">
        <v>397781</v>
      </c>
    </row>
    <row r="34" spans="1:4" x14ac:dyDescent="0.3">
      <c r="A34" s="5">
        <v>1308</v>
      </c>
      <c r="B34" s="6" t="s">
        <v>33</v>
      </c>
      <c r="C34" s="7">
        <v>2340447</v>
      </c>
      <c r="D34" s="7">
        <v>10732496</v>
      </c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194542181</v>
      </c>
      <c r="D37" s="7">
        <v>173234692</v>
      </c>
    </row>
    <row r="38" spans="1:4" x14ac:dyDescent="0.3">
      <c r="A38" s="15">
        <v>1312</v>
      </c>
      <c r="B38" s="16" t="s">
        <v>37</v>
      </c>
      <c r="C38" s="7">
        <v>384716</v>
      </c>
      <c r="D38" s="7">
        <v>45731</v>
      </c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3570934663</v>
      </c>
      <c r="D40" s="10">
        <v>3093483256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>
        <v>498667076</v>
      </c>
      <c r="D47" s="7">
        <v>379192824</v>
      </c>
    </row>
    <row r="48" spans="1:4" x14ac:dyDescent="0.3">
      <c r="A48" s="5">
        <v>1407</v>
      </c>
      <c r="B48" s="6" t="s">
        <v>46</v>
      </c>
      <c r="C48" s="7">
        <v>433441</v>
      </c>
      <c r="D48" s="7">
        <v>329599</v>
      </c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>
        <v>3922401</v>
      </c>
      <c r="D50" s="20">
        <v>1342691</v>
      </c>
    </row>
    <row r="51" spans="1:4" ht="15" thickBot="1" x14ac:dyDescent="0.35">
      <c r="A51" s="8" t="s">
        <v>18</v>
      </c>
      <c r="B51" s="9"/>
      <c r="C51" s="10">
        <v>503022918</v>
      </c>
      <c r="D51" s="21">
        <v>380865114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3395935</v>
      </c>
      <c r="D53" s="7">
        <v>2833076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56">
        <v>257525119</v>
      </c>
      <c r="D57" s="7">
        <v>220267239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15735403</v>
      </c>
      <c r="D61" s="20">
        <v>23884666</v>
      </c>
    </row>
    <row r="62" spans="1:4" ht="15" thickBot="1" x14ac:dyDescent="0.35">
      <c r="A62" s="24" t="s">
        <v>18</v>
      </c>
      <c r="B62" s="25"/>
      <c r="C62" s="21">
        <v>276656457</v>
      </c>
      <c r="D62" s="21">
        <v>246984981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34353378</v>
      </c>
      <c r="D64" s="7">
        <v>29189801</v>
      </c>
    </row>
    <row r="65" spans="1:4" x14ac:dyDescent="0.3">
      <c r="A65" s="5">
        <v>1602</v>
      </c>
      <c r="B65" s="6" t="s">
        <v>60</v>
      </c>
      <c r="C65" s="7">
        <v>11804646</v>
      </c>
      <c r="D65" s="7">
        <v>14332515</v>
      </c>
    </row>
    <row r="66" spans="1:4" x14ac:dyDescent="0.3">
      <c r="A66" s="5">
        <v>1603</v>
      </c>
      <c r="B66" s="6" t="s">
        <v>61</v>
      </c>
      <c r="C66" s="7">
        <v>11181200</v>
      </c>
      <c r="D66" s="7">
        <v>11181200</v>
      </c>
    </row>
    <row r="67" spans="1:4" x14ac:dyDescent="0.3">
      <c r="A67" s="5">
        <v>1604</v>
      </c>
      <c r="B67" s="6" t="s">
        <v>62</v>
      </c>
      <c r="C67" s="7">
        <v>25191081</v>
      </c>
      <c r="D67" s="7">
        <v>25191081</v>
      </c>
    </row>
    <row r="68" spans="1:4" ht="15" thickBot="1" x14ac:dyDescent="0.35">
      <c r="A68" s="18">
        <v>1605</v>
      </c>
      <c r="B68" s="19" t="s">
        <v>63</v>
      </c>
      <c r="C68" s="7">
        <v>109982609</v>
      </c>
      <c r="D68" s="7">
        <v>69744080</v>
      </c>
    </row>
    <row r="69" spans="1:4" ht="15" thickBot="1" x14ac:dyDescent="0.35">
      <c r="A69" s="8" t="s">
        <v>18</v>
      </c>
      <c r="B69" s="9"/>
      <c r="C69" s="10">
        <v>192512914</v>
      </c>
      <c r="D69" s="10">
        <v>149638677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272862072</v>
      </c>
      <c r="D73" s="7">
        <v>270894641</v>
      </c>
    </row>
    <row r="74" spans="1:4" x14ac:dyDescent="0.3">
      <c r="A74" s="5">
        <v>1704</v>
      </c>
      <c r="B74" s="6" t="s">
        <v>68</v>
      </c>
      <c r="C74" s="7">
        <v>-209044586</v>
      </c>
      <c r="D74" s="7">
        <v>-194319617</v>
      </c>
    </row>
    <row r="75" spans="1:4" x14ac:dyDescent="0.3">
      <c r="A75" s="5">
        <v>1705</v>
      </c>
      <c r="B75" s="6" t="s">
        <v>69</v>
      </c>
      <c r="C75" s="7">
        <v>24140989</v>
      </c>
      <c r="D75" s="7">
        <v>12409738</v>
      </c>
    </row>
    <row r="76" spans="1:4" ht="15" thickBot="1" x14ac:dyDescent="0.35">
      <c r="A76" s="5">
        <v>1706</v>
      </c>
      <c r="B76" s="6" t="s">
        <v>70</v>
      </c>
      <c r="C76" s="7">
        <v>-7472816</v>
      </c>
      <c r="D76" s="7">
        <v>-5987016</v>
      </c>
    </row>
    <row r="77" spans="1:4" ht="15" thickBot="1" x14ac:dyDescent="0.35">
      <c r="A77" s="8" t="s">
        <v>18</v>
      </c>
      <c r="B77" s="9"/>
      <c r="C77" s="10">
        <v>80485659</v>
      </c>
      <c r="D77" s="10">
        <v>82997746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570644</v>
      </c>
      <c r="D84" s="7">
        <v>749046</v>
      </c>
    </row>
    <row r="85" spans="1:4" x14ac:dyDescent="0.3">
      <c r="A85" s="5">
        <v>1903</v>
      </c>
      <c r="B85" s="6" t="s">
        <v>76</v>
      </c>
      <c r="C85" s="7">
        <v>16227330</v>
      </c>
      <c r="D85" s="7">
        <v>7115152</v>
      </c>
    </row>
    <row r="86" spans="1:4" x14ac:dyDescent="0.3">
      <c r="A86" s="5">
        <v>1904</v>
      </c>
      <c r="B86" s="6" t="s">
        <v>77</v>
      </c>
      <c r="C86" s="7">
        <v>391464202</v>
      </c>
      <c r="D86" s="7">
        <v>492758950</v>
      </c>
    </row>
    <row r="87" spans="1:4" x14ac:dyDescent="0.3">
      <c r="A87" s="5">
        <v>1905</v>
      </c>
      <c r="B87" s="6" t="s">
        <v>78</v>
      </c>
      <c r="C87" s="7">
        <v>126589159</v>
      </c>
      <c r="D87" s="7">
        <v>116887577</v>
      </c>
    </row>
    <row r="88" spans="1:4" x14ac:dyDescent="0.3">
      <c r="A88" s="5">
        <v>1906</v>
      </c>
      <c r="B88" s="6" t="s">
        <v>79</v>
      </c>
      <c r="C88" s="7">
        <v>-82711904</v>
      </c>
      <c r="D88" s="7">
        <v>-72681855</v>
      </c>
    </row>
    <row r="89" spans="1:4" x14ac:dyDescent="0.3">
      <c r="A89" s="5">
        <v>1907</v>
      </c>
      <c r="B89" s="6" t="s">
        <v>80</v>
      </c>
      <c r="C89" s="7">
        <v>123371267</v>
      </c>
      <c r="D89" s="7">
        <v>102173619</v>
      </c>
    </row>
    <row r="90" spans="1:4" x14ac:dyDescent="0.3">
      <c r="A90" s="5">
        <v>1908</v>
      </c>
      <c r="B90" s="6" t="s">
        <v>81</v>
      </c>
      <c r="C90" s="7">
        <v>-87941508</v>
      </c>
      <c r="D90" s="7">
        <v>-78592537</v>
      </c>
    </row>
    <row r="91" spans="1:4" ht="15" thickBot="1" x14ac:dyDescent="0.35">
      <c r="A91" s="5">
        <v>1910</v>
      </c>
      <c r="B91" s="6" t="s">
        <v>38</v>
      </c>
      <c r="C91" s="7">
        <v>139282034</v>
      </c>
      <c r="D91" s="7">
        <v>149750878</v>
      </c>
    </row>
    <row r="92" spans="1:4" ht="15" thickBot="1" x14ac:dyDescent="0.35">
      <c r="A92" s="8" t="s">
        <v>82</v>
      </c>
      <c r="B92" s="9"/>
      <c r="C92" s="10">
        <v>626851224</v>
      </c>
      <c r="D92" s="10">
        <v>718160830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15182582154</v>
      </c>
      <c r="D94" s="30">
        <v>13598363506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59373623</v>
      </c>
      <c r="D98" s="7">
        <v>58363805</v>
      </c>
    </row>
    <row r="99" spans="1:4" x14ac:dyDescent="0.3">
      <c r="A99" s="5">
        <v>2102</v>
      </c>
      <c r="B99" s="6" t="s">
        <v>87</v>
      </c>
      <c r="C99" s="7">
        <v>67823314</v>
      </c>
      <c r="D99" s="7">
        <v>59011985</v>
      </c>
    </row>
    <row r="100" spans="1:4" x14ac:dyDescent="0.3">
      <c r="A100" s="5">
        <v>2103</v>
      </c>
      <c r="B100" s="6" t="s">
        <v>88</v>
      </c>
      <c r="C100" s="7">
        <v>9289619</v>
      </c>
      <c r="D100" s="7">
        <v>7864311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>
        <v>66326321</v>
      </c>
      <c r="D102" s="7">
        <v>58109181</v>
      </c>
    </row>
    <row r="103" spans="1:4" x14ac:dyDescent="0.3">
      <c r="A103" s="5">
        <v>2106</v>
      </c>
      <c r="B103" s="6" t="s">
        <v>91</v>
      </c>
      <c r="C103" s="7">
        <v>44380168</v>
      </c>
      <c r="D103" s="7">
        <v>40048843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247193045</v>
      </c>
      <c r="D105" s="10">
        <v>223398125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374948240</v>
      </c>
      <c r="D107" s="7">
        <v>282190309</v>
      </c>
    </row>
    <row r="108" spans="1:4" x14ac:dyDescent="0.3">
      <c r="A108" s="5">
        <v>2202</v>
      </c>
      <c r="B108" s="6" t="s">
        <v>95</v>
      </c>
      <c r="C108" s="7">
        <v>1964444</v>
      </c>
      <c r="D108" s="7">
        <v>25345090</v>
      </c>
    </row>
    <row r="109" spans="1:4" x14ac:dyDescent="0.3">
      <c r="A109" s="5">
        <v>2203</v>
      </c>
      <c r="B109" s="59" t="s">
        <v>96</v>
      </c>
      <c r="C109" s="7">
        <v>985174</v>
      </c>
      <c r="D109" s="7">
        <v>965572</v>
      </c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>
        <v>4531540</v>
      </c>
      <c r="D111" s="7">
        <v>4722033</v>
      </c>
    </row>
    <row r="112" spans="1:4" x14ac:dyDescent="0.3">
      <c r="A112" s="5">
        <v>2206</v>
      </c>
      <c r="B112" s="6" t="s">
        <v>99</v>
      </c>
      <c r="C112" s="7">
        <v>1053914011</v>
      </c>
      <c r="D112" s="7">
        <v>944345175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27741808</v>
      </c>
      <c r="D114" s="7">
        <v>26106708</v>
      </c>
    </row>
    <row r="115" spans="1:4" x14ac:dyDescent="0.3">
      <c r="A115" s="5">
        <v>2209</v>
      </c>
      <c r="B115" s="6" t="s">
        <v>102</v>
      </c>
      <c r="C115" s="7">
        <v>35126759</v>
      </c>
      <c r="D115" s="7">
        <v>35713340</v>
      </c>
    </row>
    <row r="116" spans="1:4" x14ac:dyDescent="0.3">
      <c r="A116" s="5">
        <v>2210</v>
      </c>
      <c r="B116" s="6" t="s">
        <v>103</v>
      </c>
      <c r="C116" s="7">
        <v>992555</v>
      </c>
      <c r="D116" s="7">
        <v>743437</v>
      </c>
    </row>
    <row r="117" spans="1:4" x14ac:dyDescent="0.3">
      <c r="A117" s="5">
        <v>2211</v>
      </c>
      <c r="B117" s="6" t="s">
        <v>104</v>
      </c>
      <c r="C117" s="7">
        <v>14796042</v>
      </c>
      <c r="D117" s="7">
        <v>12322261</v>
      </c>
    </row>
    <row r="118" spans="1:4" x14ac:dyDescent="0.3">
      <c r="A118" s="5">
        <v>2212</v>
      </c>
      <c r="B118" s="6" t="s">
        <v>105</v>
      </c>
      <c r="C118" s="7">
        <v>2095533</v>
      </c>
      <c r="D118" s="7">
        <v>1268717</v>
      </c>
    </row>
    <row r="119" spans="1:4" x14ac:dyDescent="0.3">
      <c r="A119" s="5">
        <v>2213</v>
      </c>
      <c r="B119" s="6" t="s">
        <v>106</v>
      </c>
      <c r="C119" s="7">
        <v>51611</v>
      </c>
      <c r="D119" s="7">
        <v>117301</v>
      </c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>
        <v>3597404</v>
      </c>
      <c r="D121" s="7">
        <v>4683013</v>
      </c>
    </row>
    <row r="122" spans="1:4" ht="15" thickBot="1" x14ac:dyDescent="0.35">
      <c r="A122" s="18">
        <v>2216</v>
      </c>
      <c r="B122" s="19" t="s">
        <v>109</v>
      </c>
      <c r="C122" s="7">
        <v>3833622</v>
      </c>
      <c r="D122" s="7">
        <v>118994487</v>
      </c>
    </row>
    <row r="123" spans="1:4" ht="15" thickBot="1" x14ac:dyDescent="0.35">
      <c r="A123" s="8" t="s">
        <v>18</v>
      </c>
      <c r="B123" s="9"/>
      <c r="C123" s="10">
        <v>1524578743</v>
      </c>
      <c r="D123" s="10">
        <v>1457517443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>
        <v>5065350</v>
      </c>
      <c r="D125" s="7">
        <v>3881873</v>
      </c>
    </row>
    <row r="126" spans="1:4" x14ac:dyDescent="0.3">
      <c r="A126" s="5">
        <v>2302</v>
      </c>
      <c r="B126" s="6" t="s">
        <v>112</v>
      </c>
      <c r="C126" s="7">
        <v>208668974</v>
      </c>
      <c r="D126" s="7">
        <v>143430508</v>
      </c>
    </row>
    <row r="127" spans="1:4" x14ac:dyDescent="0.3">
      <c r="A127" s="5">
        <v>2303</v>
      </c>
      <c r="B127" s="6" t="s">
        <v>113</v>
      </c>
      <c r="C127" s="7">
        <v>34695548</v>
      </c>
      <c r="D127" s="7">
        <v>23021547</v>
      </c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>
        <v>62290702</v>
      </c>
      <c r="D129" s="7">
        <v>47308933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>
        <v>3979451355</v>
      </c>
      <c r="D132" s="7">
        <v>3415723374</v>
      </c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>
        <v>-2304505</v>
      </c>
      <c r="D136" s="7">
        <v>-2346581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3048433149</v>
      </c>
      <c r="D138" s="7">
        <v>1886971125</v>
      </c>
    </row>
    <row r="139" spans="1:4" x14ac:dyDescent="0.3">
      <c r="A139" s="5">
        <v>2314</v>
      </c>
      <c r="B139" s="6" t="s">
        <v>125</v>
      </c>
      <c r="C139" s="7">
        <v>-1501888759</v>
      </c>
      <c r="D139" s="7">
        <v>-490199222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5834411814</v>
      </c>
      <c r="D141" s="10">
        <v>5027791557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3339826</v>
      </c>
      <c r="D143" s="7">
        <v>1099056</v>
      </c>
    </row>
    <row r="144" spans="1:4" x14ac:dyDescent="0.3">
      <c r="A144" s="5">
        <v>2402</v>
      </c>
      <c r="B144" s="6" t="s">
        <v>129</v>
      </c>
      <c r="C144" s="7">
        <v>1557766737</v>
      </c>
      <c r="D144" s="7">
        <v>1077911359</v>
      </c>
    </row>
    <row r="145" spans="1:4" x14ac:dyDescent="0.3">
      <c r="A145" s="5">
        <v>2403</v>
      </c>
      <c r="B145" s="6" t="s">
        <v>130</v>
      </c>
      <c r="C145" s="7">
        <v>146714929</v>
      </c>
      <c r="D145" s="7">
        <v>116183190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79819956</v>
      </c>
      <c r="D147" s="7">
        <v>36834077</v>
      </c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1787641448</v>
      </c>
      <c r="D149" s="10">
        <v>1232027682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4118911</v>
      </c>
      <c r="D151" s="7">
        <v>1642208</v>
      </c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55610935</v>
      </c>
      <c r="D155" s="7">
        <v>40835348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59729846</v>
      </c>
      <c r="D157" s="10">
        <v>42477556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29676882</v>
      </c>
      <c r="D160" s="7">
        <v>39828506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>
        <v>20920479</v>
      </c>
      <c r="D162" s="7">
        <v>17335292</v>
      </c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52151232</v>
      </c>
      <c r="D164" s="7">
        <v>36922659</v>
      </c>
    </row>
    <row r="165" spans="1:4" x14ac:dyDescent="0.3">
      <c r="A165" s="5">
        <v>2607</v>
      </c>
      <c r="B165" s="6" t="s">
        <v>148</v>
      </c>
      <c r="C165" s="7"/>
      <c r="D165" s="7">
        <v>75497847</v>
      </c>
    </row>
    <row r="166" spans="1:4" ht="15" thickBot="1" x14ac:dyDescent="0.35">
      <c r="A166" s="18">
        <v>2608</v>
      </c>
      <c r="B166" s="19" t="s">
        <v>149</v>
      </c>
      <c r="C166" s="20">
        <v>70740917</v>
      </c>
      <c r="D166" s="20"/>
    </row>
    <row r="167" spans="1:4" ht="15" thickBot="1" x14ac:dyDescent="0.35">
      <c r="A167" s="8" t="s">
        <v>18</v>
      </c>
      <c r="B167" s="9"/>
      <c r="C167" s="10">
        <v>173489510</v>
      </c>
      <c r="D167" s="10">
        <v>169584304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188832600</v>
      </c>
      <c r="D169" s="7">
        <v>159416153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177059168</v>
      </c>
      <c r="D172" s="7">
        <v>117683544</v>
      </c>
    </row>
    <row r="173" spans="1:4" x14ac:dyDescent="0.3">
      <c r="A173" s="5">
        <v>2705</v>
      </c>
      <c r="B173" s="6" t="s">
        <v>155</v>
      </c>
      <c r="C173" s="7">
        <v>5011374</v>
      </c>
      <c r="D173" s="7">
        <v>4656735</v>
      </c>
    </row>
    <row r="174" spans="1:4" x14ac:dyDescent="0.3">
      <c r="A174" s="5">
        <v>2706</v>
      </c>
      <c r="B174" s="6" t="s">
        <v>156</v>
      </c>
      <c r="C174" s="7">
        <v>1199540</v>
      </c>
      <c r="D174" s="7">
        <v>1250445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>
        <v>11606939</v>
      </c>
      <c r="D176" s="7"/>
    </row>
    <row r="177" spans="1:4" x14ac:dyDescent="0.3">
      <c r="A177" s="5">
        <v>2709</v>
      </c>
      <c r="B177" s="6" t="s">
        <v>159</v>
      </c>
      <c r="C177" s="7">
        <v>260931</v>
      </c>
      <c r="D177" s="7">
        <v>243790</v>
      </c>
    </row>
    <row r="178" spans="1:4" x14ac:dyDescent="0.3">
      <c r="A178" s="5">
        <v>2710</v>
      </c>
      <c r="B178" s="6" t="s">
        <v>160</v>
      </c>
      <c r="C178" s="7">
        <v>3227673</v>
      </c>
      <c r="D178" s="7">
        <v>2016071</v>
      </c>
    </row>
    <row r="179" spans="1:4" x14ac:dyDescent="0.3">
      <c r="A179" s="5">
        <v>2711</v>
      </c>
      <c r="B179" s="6" t="s">
        <v>161</v>
      </c>
      <c r="C179" s="7">
        <v>21377</v>
      </c>
      <c r="D179" s="7">
        <v>7884</v>
      </c>
    </row>
    <row r="180" spans="1:4" x14ac:dyDescent="0.3">
      <c r="A180" s="5">
        <v>2712</v>
      </c>
      <c r="B180" s="6" t="s">
        <v>162</v>
      </c>
      <c r="C180" s="7">
        <v>355859</v>
      </c>
      <c r="D180" s="7">
        <v>348707</v>
      </c>
    </row>
    <row r="181" spans="1:4" x14ac:dyDescent="0.3">
      <c r="A181" s="5">
        <v>2713</v>
      </c>
      <c r="B181" s="6" t="s">
        <v>163</v>
      </c>
      <c r="C181" s="7">
        <v>3857451</v>
      </c>
      <c r="D181" s="7">
        <v>4061352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9344204</v>
      </c>
      <c r="D183" s="7">
        <v>10655753</v>
      </c>
    </row>
    <row r="184" spans="1:4" x14ac:dyDescent="0.3">
      <c r="A184" s="5">
        <v>2716</v>
      </c>
      <c r="B184" s="6" t="s">
        <v>166</v>
      </c>
      <c r="C184" s="7">
        <v>67813169</v>
      </c>
      <c r="D184" s="7">
        <v>76834604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50874</v>
      </c>
      <c r="D187" s="7"/>
    </row>
    <row r="188" spans="1:4" x14ac:dyDescent="0.3">
      <c r="A188" s="15">
        <v>2720</v>
      </c>
      <c r="B188" s="16" t="s">
        <v>170</v>
      </c>
      <c r="C188" s="7">
        <v>163451</v>
      </c>
      <c r="D188" s="7">
        <v>150581</v>
      </c>
    </row>
    <row r="189" spans="1:4" x14ac:dyDescent="0.3">
      <c r="A189" s="15">
        <v>2721</v>
      </c>
      <c r="B189" s="16" t="s">
        <v>171</v>
      </c>
      <c r="C189" s="7">
        <v>2526156</v>
      </c>
      <c r="D189" s="7">
        <v>2276772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144156013</v>
      </c>
      <c r="D191" s="20">
        <v>117120796</v>
      </c>
    </row>
    <row r="192" spans="1:4" ht="15" thickBot="1" x14ac:dyDescent="0.35">
      <c r="A192" s="8" t="s">
        <v>18</v>
      </c>
      <c r="B192" s="9"/>
      <c r="C192" s="21">
        <v>615486779</v>
      </c>
      <c r="D192" s="21">
        <v>496723187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70311101</v>
      </c>
      <c r="D195" s="7">
        <v>61486953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70311101</v>
      </c>
      <c r="D200" s="10">
        <v>61486953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473592559</v>
      </c>
      <c r="D202" s="7">
        <v>400551523</v>
      </c>
    </row>
    <row r="203" spans="1:4" x14ac:dyDescent="0.3">
      <c r="A203" s="5">
        <v>2902</v>
      </c>
      <c r="B203" s="6" t="s">
        <v>182</v>
      </c>
      <c r="C203" s="7">
        <v>261800349</v>
      </c>
      <c r="D203" s="7">
        <v>222169266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370709745</v>
      </c>
      <c r="D205" s="7">
        <v>280377508</v>
      </c>
    </row>
    <row r="206" spans="1:4" ht="15" thickBot="1" x14ac:dyDescent="0.35">
      <c r="A206" s="15">
        <v>2910</v>
      </c>
      <c r="B206" s="16" t="s">
        <v>38</v>
      </c>
      <c r="C206" s="7">
        <v>201519481</v>
      </c>
      <c r="D206" s="7">
        <v>275717171</v>
      </c>
    </row>
    <row r="207" spans="1:4" ht="15" thickBot="1" x14ac:dyDescent="0.35">
      <c r="A207" s="8" t="s">
        <v>18</v>
      </c>
      <c r="B207" s="9"/>
      <c r="C207" s="10">
        <v>1307622134</v>
      </c>
      <c r="D207" s="10">
        <v>1178815468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11620464420</v>
      </c>
      <c r="D209" s="30">
        <v>9889822275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550000000</v>
      </c>
      <c r="D213" s="7">
        <v>550000000</v>
      </c>
    </row>
    <row r="214" spans="1:4" x14ac:dyDescent="0.3">
      <c r="A214" s="5">
        <v>3102</v>
      </c>
      <c r="B214" s="6" t="s">
        <v>189</v>
      </c>
      <c r="C214" s="7">
        <v>-50000000</v>
      </c>
      <c r="D214" s="7">
        <v>-50000000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500000000</v>
      </c>
      <c r="D216" s="10">
        <v>500000000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505951238</v>
      </c>
      <c r="D221" s="7">
        <v>505951238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2556166497</v>
      </c>
      <c r="D223" s="7">
        <v>2702589994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3062117735</v>
      </c>
      <c r="D225" s="10">
        <v>3208541232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3562117735</v>
      </c>
      <c r="D227" s="30">
        <v>3708541232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15182582155</v>
      </c>
      <c r="D229" s="30">
        <v>13598363507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16908741</v>
      </c>
      <c r="D234" s="7">
        <v>14962335</v>
      </c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670976623</v>
      </c>
      <c r="D236" s="7">
        <v>605722536</v>
      </c>
    </row>
    <row r="237" spans="1:4" x14ac:dyDescent="0.3">
      <c r="A237" s="5">
        <v>410104</v>
      </c>
      <c r="B237" s="6" t="s">
        <v>205</v>
      </c>
      <c r="C237" s="7">
        <v>87291731</v>
      </c>
      <c r="D237" s="7">
        <v>93907472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>
        <v>680888889</v>
      </c>
      <c r="D242" s="7">
        <v>604750218</v>
      </c>
    </row>
    <row r="243" spans="1:4" x14ac:dyDescent="0.3">
      <c r="A243" s="5">
        <v>410107</v>
      </c>
      <c r="B243" s="6" t="s">
        <v>91</v>
      </c>
      <c r="C243" s="7">
        <v>164135082</v>
      </c>
      <c r="D243" s="7">
        <v>143267393</v>
      </c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1620201066</v>
      </c>
      <c r="D245" s="21">
        <v>1462609954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>
        <v>76530</v>
      </c>
    </row>
    <row r="260" spans="1:4" x14ac:dyDescent="0.3">
      <c r="A260" s="5">
        <v>410302</v>
      </c>
      <c r="B260" s="6" t="s">
        <v>87</v>
      </c>
      <c r="C260" s="7">
        <v>244345</v>
      </c>
      <c r="D260" s="7">
        <v>43444</v>
      </c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>
        <v>18596</v>
      </c>
      <c r="D267" s="7">
        <v>26309</v>
      </c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262941</v>
      </c>
      <c r="D269" s="10">
        <v>146283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>
        <v>1583455</v>
      </c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1583455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2171</v>
      </c>
      <c r="D283" s="7">
        <v>5226</v>
      </c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>
        <v>8638</v>
      </c>
      <c r="D290" s="7">
        <v>6070</v>
      </c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10809</v>
      </c>
      <c r="D292" s="10">
        <v>11296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1861483</v>
      </c>
      <c r="D294" s="7">
        <v>1529869</v>
      </c>
    </row>
    <row r="295" spans="1:4" x14ac:dyDescent="0.3">
      <c r="A295" s="5">
        <v>410602</v>
      </c>
      <c r="B295" s="6" t="s">
        <v>88</v>
      </c>
      <c r="C295" s="7">
        <v>379936</v>
      </c>
      <c r="D295" s="7">
        <v>410070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2590648</v>
      </c>
      <c r="D301" s="7">
        <v>2461814</v>
      </c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4832067</v>
      </c>
      <c r="D303" s="10">
        <v>4401753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>
        <v>39156</v>
      </c>
      <c r="D307" s="7">
        <v>2193</v>
      </c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>
        <v>154086</v>
      </c>
      <c r="D309" s="7">
        <v>1984221</v>
      </c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193242</v>
      </c>
      <c r="D317" s="10">
        <v>1986414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60105327</v>
      </c>
      <c r="D333" s="7">
        <v>58632791</v>
      </c>
    </row>
    <row r="334" spans="1:4" x14ac:dyDescent="0.3">
      <c r="A334" s="5">
        <v>410902</v>
      </c>
      <c r="B334" s="6" t="s">
        <v>87</v>
      </c>
      <c r="C334" s="7">
        <v>30286127</v>
      </c>
      <c r="D334" s="7">
        <v>22524768</v>
      </c>
    </row>
    <row r="335" spans="1:4" x14ac:dyDescent="0.3">
      <c r="A335" s="5">
        <v>410903</v>
      </c>
      <c r="B335" s="6" t="s">
        <v>88</v>
      </c>
      <c r="C335" s="7">
        <v>4695374</v>
      </c>
      <c r="D335" s="7">
        <v>3165029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>
        <v>30237511</v>
      </c>
      <c r="D340" s="7">
        <v>24049841</v>
      </c>
    </row>
    <row r="341" spans="1:4" x14ac:dyDescent="0.3">
      <c r="A341" s="5">
        <v>410906</v>
      </c>
      <c r="B341" s="6" t="s">
        <v>91</v>
      </c>
      <c r="C341" s="7">
        <v>28273365</v>
      </c>
      <c r="D341" s="7">
        <v>23527711</v>
      </c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153597704</v>
      </c>
      <c r="D343" s="10">
        <v>131900140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>
        <v>188868</v>
      </c>
      <c r="D346" s="7">
        <v>166766</v>
      </c>
    </row>
    <row r="347" spans="1:4" x14ac:dyDescent="0.3">
      <c r="A347" s="5">
        <v>411003</v>
      </c>
      <c r="B347" s="6" t="s">
        <v>88</v>
      </c>
      <c r="C347" s="7">
        <v>102128</v>
      </c>
      <c r="D347" s="7">
        <v>454852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>
        <v>73221</v>
      </c>
      <c r="D352" s="7">
        <v>68696</v>
      </c>
    </row>
    <row r="353" spans="1:4" x14ac:dyDescent="0.3">
      <c r="A353" s="5">
        <v>411006</v>
      </c>
      <c r="B353" s="6" t="s">
        <v>91</v>
      </c>
      <c r="C353" s="7">
        <v>11943428</v>
      </c>
      <c r="D353" s="7">
        <v>10580608</v>
      </c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12307645</v>
      </c>
      <c r="D355" s="10">
        <v>11270922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>
        <v>5215350</v>
      </c>
      <c r="D357" s="7">
        <v>1481873</v>
      </c>
    </row>
    <row r="358" spans="1:4" x14ac:dyDescent="0.3">
      <c r="A358" s="5">
        <v>411102</v>
      </c>
      <c r="B358" s="6" t="s">
        <v>237</v>
      </c>
      <c r="C358" s="7">
        <v>163264538</v>
      </c>
      <c r="D358" s="7">
        <v>115232159</v>
      </c>
    </row>
    <row r="359" spans="1:4" x14ac:dyDescent="0.3">
      <c r="A359" s="5">
        <v>411103</v>
      </c>
      <c r="B359" s="6" t="s">
        <v>238</v>
      </c>
      <c r="C359" s="7">
        <v>28041642</v>
      </c>
      <c r="D359" s="7">
        <v>21519337</v>
      </c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>
        <v>50045250</v>
      </c>
      <c r="D361" s="7">
        <v>55670153</v>
      </c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>
        <v>190427783</v>
      </c>
      <c r="D365" s="7">
        <v>190427783</v>
      </c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>
        <v>3551477826</v>
      </c>
      <c r="D367" s="7">
        <v>3061502112</v>
      </c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3988472389</v>
      </c>
      <c r="D371" s="10">
        <v>3445833417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>
        <v>1243785</v>
      </c>
      <c r="D375" s="7">
        <v>1286012</v>
      </c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>
        <v>1060720</v>
      </c>
      <c r="D377" s="7">
        <v>1060568</v>
      </c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2304505</v>
      </c>
      <c r="D387" s="10">
        <v>2346580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1459416724</v>
      </c>
      <c r="D585" s="7">
        <v>1120300345</v>
      </c>
    </row>
    <row r="586" spans="1:4" x14ac:dyDescent="0.3">
      <c r="A586" s="5">
        <v>430102</v>
      </c>
      <c r="B586" s="6" t="s">
        <v>95</v>
      </c>
      <c r="C586" s="7">
        <v>1539090664</v>
      </c>
      <c r="D586" s="7">
        <v>1188204175</v>
      </c>
    </row>
    <row r="587" spans="1:4" x14ac:dyDescent="0.3">
      <c r="A587" s="5">
        <v>430103</v>
      </c>
      <c r="B587" s="6" t="s">
        <v>96</v>
      </c>
      <c r="C587" s="7">
        <v>3840497</v>
      </c>
      <c r="D587" s="7">
        <v>4154245</v>
      </c>
    </row>
    <row r="588" spans="1:4" x14ac:dyDescent="0.3">
      <c r="A588" s="5">
        <v>430104</v>
      </c>
      <c r="B588" s="6" t="s">
        <v>97</v>
      </c>
      <c r="C588" s="7"/>
      <c r="D588" s="7">
        <v>-4920</v>
      </c>
    </row>
    <row r="589" spans="1:4" x14ac:dyDescent="0.3">
      <c r="A589" s="5">
        <v>430105</v>
      </c>
      <c r="B589" s="6" t="s">
        <v>98</v>
      </c>
      <c r="C589" s="7">
        <v>81769660</v>
      </c>
      <c r="D589" s="7">
        <v>79533833</v>
      </c>
    </row>
    <row r="590" spans="1:4" x14ac:dyDescent="0.3">
      <c r="A590" s="5">
        <v>430106</v>
      </c>
      <c r="B590" s="6" t="s">
        <v>270</v>
      </c>
      <c r="C590" s="7">
        <v>1370062266</v>
      </c>
      <c r="D590" s="7">
        <v>1216258161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221381006</v>
      </c>
      <c r="D592" s="7">
        <v>173323992</v>
      </c>
    </row>
    <row r="593" spans="1:4" x14ac:dyDescent="0.3">
      <c r="A593" s="5">
        <v>430109</v>
      </c>
      <c r="B593" s="6" t="s">
        <v>102</v>
      </c>
      <c r="C593" s="7">
        <v>122817615</v>
      </c>
      <c r="D593" s="7">
        <v>116292703</v>
      </c>
    </row>
    <row r="594" spans="1:4" x14ac:dyDescent="0.3">
      <c r="A594" s="5">
        <v>430110</v>
      </c>
      <c r="B594" s="6" t="s">
        <v>103</v>
      </c>
      <c r="C594" s="7">
        <v>1551116</v>
      </c>
      <c r="D594" s="7">
        <v>3363837</v>
      </c>
    </row>
    <row r="595" spans="1:4" x14ac:dyDescent="0.3">
      <c r="A595" s="5">
        <v>430111</v>
      </c>
      <c r="B595" s="6" t="s">
        <v>104</v>
      </c>
      <c r="C595" s="7">
        <v>34837928</v>
      </c>
      <c r="D595" s="7">
        <v>26940279</v>
      </c>
    </row>
    <row r="596" spans="1:4" x14ac:dyDescent="0.3">
      <c r="A596" s="5">
        <v>430112</v>
      </c>
      <c r="B596" s="6" t="s">
        <v>105</v>
      </c>
      <c r="C596" s="7">
        <v>25573218</v>
      </c>
      <c r="D596" s="7">
        <v>42461000</v>
      </c>
    </row>
    <row r="597" spans="1:4" x14ac:dyDescent="0.3">
      <c r="A597" s="5">
        <v>430113</v>
      </c>
      <c r="B597" s="6" t="s">
        <v>106</v>
      </c>
      <c r="C597" s="7">
        <v>157190</v>
      </c>
      <c r="D597" s="7">
        <v>1751270</v>
      </c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>
        <v>17478723</v>
      </c>
      <c r="D599" s="7">
        <v>25920219</v>
      </c>
    </row>
    <row r="600" spans="1:4" ht="15" thickBot="1" x14ac:dyDescent="0.35">
      <c r="A600" s="8" t="s">
        <v>18</v>
      </c>
      <c r="B600" s="9"/>
      <c r="C600" s="10">
        <v>4877976607</v>
      </c>
      <c r="D600" s="10">
        <v>3998499139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57930993</v>
      </c>
      <c r="D602" s="7">
        <v>45329141</v>
      </c>
    </row>
    <row r="603" spans="1:4" x14ac:dyDescent="0.3">
      <c r="A603" s="5">
        <v>430202</v>
      </c>
      <c r="B603" s="6" t="s">
        <v>95</v>
      </c>
      <c r="C603" s="7">
        <v>28239951</v>
      </c>
      <c r="D603" s="7">
        <v>22068562</v>
      </c>
    </row>
    <row r="604" spans="1:4" x14ac:dyDescent="0.3">
      <c r="A604" s="5">
        <v>430203</v>
      </c>
      <c r="B604" s="6" t="s">
        <v>96</v>
      </c>
      <c r="C604" s="7">
        <v>705988</v>
      </c>
      <c r="D604" s="7">
        <v>768041</v>
      </c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>
        <v>5529563</v>
      </c>
      <c r="D606" s="7">
        <v>5793284</v>
      </c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>
        <v>7278971</v>
      </c>
      <c r="D609" s="7">
        <v>6399504</v>
      </c>
    </row>
    <row r="610" spans="1:4" x14ac:dyDescent="0.3">
      <c r="A610" s="5">
        <v>430209</v>
      </c>
      <c r="B610" s="6" t="s">
        <v>102</v>
      </c>
      <c r="C610" s="7">
        <v>7065647</v>
      </c>
      <c r="D610" s="7">
        <v>6744527</v>
      </c>
    </row>
    <row r="611" spans="1:4" x14ac:dyDescent="0.3">
      <c r="A611" s="5">
        <v>430210</v>
      </c>
      <c r="B611" s="6" t="s">
        <v>103</v>
      </c>
      <c r="C611" s="7">
        <v>126952</v>
      </c>
      <c r="D611" s="7">
        <v>111864</v>
      </c>
    </row>
    <row r="612" spans="1:4" x14ac:dyDescent="0.3">
      <c r="A612" s="5">
        <v>430211</v>
      </c>
      <c r="B612" s="6" t="s">
        <v>104</v>
      </c>
      <c r="C612" s="7">
        <v>2246963</v>
      </c>
      <c r="D612" s="7">
        <v>1994132</v>
      </c>
    </row>
    <row r="613" spans="1:4" x14ac:dyDescent="0.3">
      <c r="A613" s="5">
        <v>430212</v>
      </c>
      <c r="B613" s="6" t="s">
        <v>105</v>
      </c>
      <c r="C613" s="7">
        <v>1283299</v>
      </c>
      <c r="D613" s="7">
        <v>2360558</v>
      </c>
    </row>
    <row r="614" spans="1:4" x14ac:dyDescent="0.3">
      <c r="A614" s="5">
        <v>430213</v>
      </c>
      <c r="B614" s="6" t="s">
        <v>106</v>
      </c>
      <c r="C614" s="7">
        <v>40712</v>
      </c>
      <c r="D614" s="7">
        <v>438342</v>
      </c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>
        <v>4408172</v>
      </c>
      <c r="D616" s="7">
        <v>5493735</v>
      </c>
    </row>
    <row r="617" spans="1:4" ht="15" thickBot="1" x14ac:dyDescent="0.35">
      <c r="A617" s="8" t="s">
        <v>18</v>
      </c>
      <c r="B617" s="9"/>
      <c r="C617" s="10">
        <v>114857211</v>
      </c>
      <c r="D617" s="10">
        <v>97501690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31219395</v>
      </c>
      <c r="D619" s="7">
        <v>13661837</v>
      </c>
    </row>
    <row r="620" spans="1:4" x14ac:dyDescent="0.3">
      <c r="A620" s="5">
        <v>430302</v>
      </c>
      <c r="B620" s="6" t="s">
        <v>95</v>
      </c>
      <c r="C620" s="7">
        <v>31730681</v>
      </c>
      <c r="D620" s="7">
        <v>13169325</v>
      </c>
    </row>
    <row r="621" spans="1:4" x14ac:dyDescent="0.3">
      <c r="A621" s="5">
        <v>430303</v>
      </c>
      <c r="B621" s="6" t="s">
        <v>96</v>
      </c>
      <c r="C621" s="7">
        <v>21629</v>
      </c>
      <c r="D621" s="7">
        <v>20595</v>
      </c>
    </row>
    <row r="622" spans="1:4" x14ac:dyDescent="0.3">
      <c r="A622" s="5">
        <v>430304</v>
      </c>
      <c r="B622" s="6" t="s">
        <v>97</v>
      </c>
      <c r="C622" s="7"/>
      <c r="D622" s="7">
        <v>-2993</v>
      </c>
    </row>
    <row r="623" spans="1:4" x14ac:dyDescent="0.3">
      <c r="A623" s="5">
        <v>430305</v>
      </c>
      <c r="B623" s="6" t="s">
        <v>98</v>
      </c>
      <c r="C623" s="7">
        <v>8618253</v>
      </c>
      <c r="D623" s="7">
        <v>9701072</v>
      </c>
    </row>
    <row r="624" spans="1:4" x14ac:dyDescent="0.3">
      <c r="A624" s="5">
        <v>430306</v>
      </c>
      <c r="B624" s="6" t="s">
        <v>99</v>
      </c>
      <c r="C624" s="7">
        <v>2638435</v>
      </c>
      <c r="D624" s="7">
        <v>1220532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18626278</v>
      </c>
      <c r="D626" s="7">
        <v>13410339</v>
      </c>
    </row>
    <row r="627" spans="1:4" x14ac:dyDescent="0.3">
      <c r="A627" s="5">
        <v>430309</v>
      </c>
      <c r="B627" s="6" t="s">
        <v>102</v>
      </c>
      <c r="C627" s="7">
        <v>772767</v>
      </c>
      <c r="D627" s="7">
        <v>666857</v>
      </c>
    </row>
    <row r="628" spans="1:4" x14ac:dyDescent="0.3">
      <c r="A628" s="5">
        <v>430310</v>
      </c>
      <c r="B628" s="6" t="s">
        <v>103</v>
      </c>
      <c r="C628" s="14"/>
      <c r="D628" s="7">
        <v>504546</v>
      </c>
    </row>
    <row r="629" spans="1:4" x14ac:dyDescent="0.3">
      <c r="A629" s="5">
        <v>430311</v>
      </c>
      <c r="B629" s="6" t="s">
        <v>104</v>
      </c>
      <c r="C629" s="7">
        <v>1760818</v>
      </c>
      <c r="D629" s="7">
        <v>266649</v>
      </c>
    </row>
    <row r="630" spans="1:4" x14ac:dyDescent="0.3">
      <c r="A630" s="5">
        <v>430312</v>
      </c>
      <c r="B630" s="6" t="s">
        <v>105</v>
      </c>
      <c r="C630" s="7">
        <v>3753531</v>
      </c>
      <c r="D630" s="7">
        <v>5071613</v>
      </c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99141787</v>
      </c>
      <c r="D634" s="10">
        <v>57690372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>
        <v>156359</v>
      </c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>
        <v>1709256</v>
      </c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>
        <v>7388476</v>
      </c>
      <c r="D647" s="7">
        <v>1151434</v>
      </c>
    </row>
    <row r="648" spans="1:4" x14ac:dyDescent="0.3">
      <c r="A648" s="5">
        <v>430413</v>
      </c>
      <c r="B648" s="6" t="s">
        <v>106</v>
      </c>
      <c r="C648" s="7">
        <v>150493</v>
      </c>
      <c r="D648" s="7">
        <v>81003</v>
      </c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>
        <v>2690162</v>
      </c>
      <c r="D650" s="7">
        <v>1992942</v>
      </c>
    </row>
    <row r="651" spans="1:4" ht="15" thickBot="1" x14ac:dyDescent="0.35">
      <c r="A651" s="8" t="s">
        <v>18</v>
      </c>
      <c r="B651" s="9"/>
      <c r="C651" s="10">
        <v>12094746</v>
      </c>
      <c r="D651" s="10">
        <v>3225379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23596394</v>
      </c>
      <c r="D653" s="7">
        <v>23889058</v>
      </c>
    </row>
    <row r="654" spans="1:4" x14ac:dyDescent="0.3">
      <c r="A654" s="5">
        <v>430502</v>
      </c>
      <c r="B654" s="6" t="s">
        <v>95</v>
      </c>
      <c r="C654" s="7">
        <v>14095158</v>
      </c>
      <c r="D654" s="7">
        <v>15950694</v>
      </c>
    </row>
    <row r="655" spans="1:4" x14ac:dyDescent="0.3">
      <c r="A655" s="5">
        <v>430503</v>
      </c>
      <c r="B655" s="6" t="s">
        <v>96</v>
      </c>
      <c r="C655" s="7">
        <v>315454</v>
      </c>
      <c r="D655" s="7">
        <v>385973</v>
      </c>
    </row>
    <row r="656" spans="1:4" x14ac:dyDescent="0.3">
      <c r="A656" s="5">
        <v>430504</v>
      </c>
      <c r="B656" s="6" t="s">
        <v>97</v>
      </c>
      <c r="C656" s="7">
        <v>-1197</v>
      </c>
      <c r="D656" s="7">
        <v>50658</v>
      </c>
    </row>
    <row r="657" spans="1:4" x14ac:dyDescent="0.3">
      <c r="A657" s="5">
        <v>430505</v>
      </c>
      <c r="B657" s="6" t="s">
        <v>98</v>
      </c>
      <c r="C657" s="7">
        <v>2324154</v>
      </c>
      <c r="D657" s="7">
        <v>1405097</v>
      </c>
    </row>
    <row r="658" spans="1:4" x14ac:dyDescent="0.3">
      <c r="A658" s="5">
        <v>430506</v>
      </c>
      <c r="B658" s="6" t="s">
        <v>99</v>
      </c>
      <c r="C658" s="7">
        <v>488213</v>
      </c>
      <c r="D658" s="7">
        <v>601956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>
        <v>7923936</v>
      </c>
      <c r="D660" s="7">
        <v>5021721</v>
      </c>
    </row>
    <row r="661" spans="1:4" x14ac:dyDescent="0.3">
      <c r="A661" s="5">
        <v>430509</v>
      </c>
      <c r="B661" s="6" t="s">
        <v>102</v>
      </c>
      <c r="C661" s="7">
        <v>2964555</v>
      </c>
      <c r="D661" s="7">
        <v>2884869</v>
      </c>
    </row>
    <row r="662" spans="1:4" x14ac:dyDescent="0.3">
      <c r="A662" s="5">
        <v>430510</v>
      </c>
      <c r="B662" s="6" t="s">
        <v>103</v>
      </c>
      <c r="C662" s="7">
        <v>246563</v>
      </c>
      <c r="D662" s="7">
        <v>196817</v>
      </c>
    </row>
    <row r="663" spans="1:4" x14ac:dyDescent="0.3">
      <c r="A663" s="5">
        <v>430511</v>
      </c>
      <c r="B663" s="6" t="s">
        <v>104</v>
      </c>
      <c r="C663" s="7">
        <v>904311</v>
      </c>
      <c r="D663" s="7">
        <v>901505</v>
      </c>
    </row>
    <row r="664" spans="1:4" x14ac:dyDescent="0.3">
      <c r="A664" s="5">
        <v>430512</v>
      </c>
      <c r="B664" s="6" t="s">
        <v>105</v>
      </c>
      <c r="C664" s="7">
        <v>2972868</v>
      </c>
      <c r="D664" s="7">
        <v>554967</v>
      </c>
    </row>
    <row r="665" spans="1:4" x14ac:dyDescent="0.3">
      <c r="A665" s="5">
        <v>430513</v>
      </c>
      <c r="B665" s="6" t="s">
        <v>106</v>
      </c>
      <c r="C665" s="7">
        <v>175337</v>
      </c>
      <c r="D665" s="7">
        <v>225855</v>
      </c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>
        <v>2197495</v>
      </c>
      <c r="D667" s="7">
        <v>747988</v>
      </c>
    </row>
    <row r="668" spans="1:4" ht="15" thickBot="1" x14ac:dyDescent="0.35">
      <c r="A668" s="8" t="s">
        <v>18</v>
      </c>
      <c r="B668" s="9"/>
      <c r="C668" s="10">
        <v>58203241</v>
      </c>
      <c r="D668" s="10">
        <v>52817158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24475399</v>
      </c>
      <c r="D670" s="7">
        <v>19393229</v>
      </c>
    </row>
    <row r="671" spans="1:4" x14ac:dyDescent="0.3">
      <c r="A671" s="5">
        <v>430602</v>
      </c>
      <c r="B671" s="6" t="s">
        <v>95</v>
      </c>
      <c r="C671" s="7">
        <v>24642455</v>
      </c>
      <c r="D671" s="7">
        <v>19435979</v>
      </c>
    </row>
    <row r="672" spans="1:4" x14ac:dyDescent="0.3">
      <c r="A672" s="5">
        <v>430603</v>
      </c>
      <c r="B672" s="6" t="s">
        <v>273</v>
      </c>
      <c r="C672" s="7">
        <v>115949</v>
      </c>
      <c r="D672" s="7">
        <v>132774</v>
      </c>
    </row>
    <row r="673" spans="1:4" x14ac:dyDescent="0.3">
      <c r="A673" s="5">
        <v>430604</v>
      </c>
      <c r="B673" s="6" t="s">
        <v>97</v>
      </c>
      <c r="C673" s="7"/>
      <c r="D673" s="7">
        <v>-3200</v>
      </c>
    </row>
    <row r="674" spans="1:4" x14ac:dyDescent="0.3">
      <c r="A674" s="5">
        <v>430605</v>
      </c>
      <c r="B674" s="6" t="s">
        <v>98</v>
      </c>
      <c r="C674" s="7">
        <v>1468979</v>
      </c>
      <c r="D674" s="7">
        <v>1510908</v>
      </c>
    </row>
    <row r="675" spans="1:4" x14ac:dyDescent="0.3">
      <c r="A675" s="5">
        <v>430606</v>
      </c>
      <c r="B675" s="6" t="s">
        <v>270</v>
      </c>
      <c r="C675" s="7">
        <v>52815638</v>
      </c>
      <c r="D675" s="7">
        <v>49612421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6529796</v>
      </c>
      <c r="D677" s="7">
        <v>5177716</v>
      </c>
    </row>
    <row r="678" spans="1:4" x14ac:dyDescent="0.3">
      <c r="A678" s="5">
        <v>430609</v>
      </c>
      <c r="B678" s="6" t="s">
        <v>102</v>
      </c>
      <c r="C678" s="7">
        <v>5183185</v>
      </c>
      <c r="D678" s="7">
        <v>4967201</v>
      </c>
    </row>
    <row r="679" spans="1:4" x14ac:dyDescent="0.3">
      <c r="A679" s="5">
        <v>430610</v>
      </c>
      <c r="B679" s="6" t="s">
        <v>103</v>
      </c>
      <c r="C679" s="7">
        <v>68465</v>
      </c>
      <c r="D679" s="7">
        <v>139379</v>
      </c>
    </row>
    <row r="680" spans="1:4" x14ac:dyDescent="0.3">
      <c r="A680" s="5">
        <v>430611</v>
      </c>
      <c r="B680" s="6" t="s">
        <v>104</v>
      </c>
      <c r="C680" s="7">
        <v>1238584</v>
      </c>
      <c r="D680" s="7">
        <v>901739</v>
      </c>
    </row>
    <row r="681" spans="1:4" x14ac:dyDescent="0.3">
      <c r="A681" s="5">
        <v>430612</v>
      </c>
      <c r="B681" s="6" t="s">
        <v>105</v>
      </c>
      <c r="C681" s="7">
        <v>1003374</v>
      </c>
      <c r="D681" s="7">
        <v>1470154</v>
      </c>
    </row>
    <row r="682" spans="1:4" x14ac:dyDescent="0.3">
      <c r="A682" s="5">
        <v>430613</v>
      </c>
      <c r="B682" s="6" t="s">
        <v>106</v>
      </c>
      <c r="C682" s="7">
        <v>8400</v>
      </c>
      <c r="D682" s="7">
        <v>2565</v>
      </c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>
        <v>1062011</v>
      </c>
      <c r="D684" s="7">
        <v>1451220</v>
      </c>
    </row>
    <row r="685" spans="1:4" ht="15" thickBot="1" x14ac:dyDescent="0.35">
      <c r="A685" s="8" t="s">
        <v>18</v>
      </c>
      <c r="B685" s="9"/>
      <c r="C685" s="10">
        <v>118612235</v>
      </c>
      <c r="D685" s="10">
        <v>104192085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83781405</v>
      </c>
      <c r="D687" s="7">
        <v>85900282</v>
      </c>
    </row>
    <row r="688" spans="1:4" x14ac:dyDescent="0.3">
      <c r="A688" s="5">
        <v>430702</v>
      </c>
      <c r="B688" s="6" t="s">
        <v>95</v>
      </c>
      <c r="C688" s="7">
        <v>392944069</v>
      </c>
      <c r="D688" s="7">
        <v>589863</v>
      </c>
    </row>
    <row r="689" spans="1:4" x14ac:dyDescent="0.3">
      <c r="A689" s="5">
        <v>430703</v>
      </c>
      <c r="B689" s="6" t="s">
        <v>96</v>
      </c>
      <c r="C689" s="7">
        <v>2707490</v>
      </c>
      <c r="D689" s="7"/>
    </row>
    <row r="690" spans="1:4" x14ac:dyDescent="0.3">
      <c r="A690" s="5">
        <v>430704</v>
      </c>
      <c r="B690" s="6" t="s">
        <v>97</v>
      </c>
      <c r="C690" s="7">
        <v>-1064350</v>
      </c>
      <c r="D690" s="7">
        <v>117318</v>
      </c>
    </row>
    <row r="691" spans="1:4" x14ac:dyDescent="0.3">
      <c r="A691" s="5">
        <v>430705</v>
      </c>
      <c r="B691" s="6" t="s">
        <v>98</v>
      </c>
      <c r="C691" s="7">
        <v>8013233</v>
      </c>
      <c r="D691" s="7">
        <v>10119636</v>
      </c>
    </row>
    <row r="692" spans="1:4" x14ac:dyDescent="0.3">
      <c r="A692" s="5">
        <v>430706</v>
      </c>
      <c r="B692" s="6" t="s">
        <v>99</v>
      </c>
      <c r="C692" s="7">
        <v>30077</v>
      </c>
      <c r="D692" s="7">
        <v>9298</v>
      </c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>
        <v>28337001</v>
      </c>
      <c r="D694" s="7">
        <v>22521678</v>
      </c>
    </row>
    <row r="695" spans="1:4" x14ac:dyDescent="0.3">
      <c r="A695" s="5">
        <v>430709</v>
      </c>
      <c r="B695" s="6" t="s">
        <v>102</v>
      </c>
      <c r="C695" s="7">
        <v>12834000</v>
      </c>
      <c r="D695" s="7">
        <v>3098436</v>
      </c>
    </row>
    <row r="696" spans="1:4" x14ac:dyDescent="0.3">
      <c r="A696" s="5">
        <v>430710</v>
      </c>
      <c r="B696" s="6" t="s">
        <v>103</v>
      </c>
      <c r="C696" s="7">
        <v>938831</v>
      </c>
      <c r="D696" s="7">
        <v>595790</v>
      </c>
    </row>
    <row r="697" spans="1:4" x14ac:dyDescent="0.3">
      <c r="A697" s="5">
        <v>430711</v>
      </c>
      <c r="B697" s="6" t="s">
        <v>104</v>
      </c>
      <c r="C697" s="7">
        <v>13113127</v>
      </c>
      <c r="D697" s="7">
        <v>28971654</v>
      </c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541634883</v>
      </c>
      <c r="D702" s="10">
        <v>151923955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>
        <v>163367</v>
      </c>
      <c r="D721" s="7">
        <v>353485</v>
      </c>
    </row>
    <row r="722" spans="1:4" x14ac:dyDescent="0.3">
      <c r="A722" s="5">
        <v>430902</v>
      </c>
      <c r="B722" s="6" t="s">
        <v>95</v>
      </c>
      <c r="C722" s="7">
        <v>1545592</v>
      </c>
      <c r="D722" s="7">
        <v>80517</v>
      </c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>
        <v>820181</v>
      </c>
      <c r="D725" s="7">
        <v>338911</v>
      </c>
    </row>
    <row r="726" spans="1:4" x14ac:dyDescent="0.3">
      <c r="A726" s="5">
        <v>430906</v>
      </c>
      <c r="B726" s="6" t="s">
        <v>99</v>
      </c>
      <c r="C726" s="7">
        <v>97197352</v>
      </c>
      <c r="D726" s="7">
        <v>58025815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>
        <v>46610</v>
      </c>
      <c r="D728" s="7">
        <v>118614</v>
      </c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99773102</v>
      </c>
      <c r="D736" s="10">
        <v>58917342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448120138</v>
      </c>
      <c r="D738" s="7">
        <v>427230678</v>
      </c>
    </row>
    <row r="739" spans="1:4" x14ac:dyDescent="0.3">
      <c r="A739" s="5">
        <v>431002</v>
      </c>
      <c r="B739" s="6" t="s">
        <v>95</v>
      </c>
      <c r="C739" s="7">
        <v>475281670</v>
      </c>
      <c r="D739" s="7">
        <v>456703158</v>
      </c>
    </row>
    <row r="740" spans="1:4" x14ac:dyDescent="0.3">
      <c r="A740" s="5">
        <v>431003</v>
      </c>
      <c r="B740" s="6" t="s">
        <v>273</v>
      </c>
      <c r="C740" s="7">
        <v>1661698</v>
      </c>
      <c r="D740" s="7">
        <v>2028893</v>
      </c>
    </row>
    <row r="741" spans="1:4" x14ac:dyDescent="0.3">
      <c r="A741" s="5">
        <v>431004</v>
      </c>
      <c r="B741" s="6" t="s">
        <v>97</v>
      </c>
      <c r="C741" s="7">
        <v>-1968</v>
      </c>
      <c r="D741" s="7">
        <v>538423</v>
      </c>
    </row>
    <row r="742" spans="1:4" x14ac:dyDescent="0.3">
      <c r="A742" s="5">
        <v>431005</v>
      </c>
      <c r="B742" s="6" t="s">
        <v>98</v>
      </c>
      <c r="C742" s="7">
        <v>11930075</v>
      </c>
      <c r="D742" s="7">
        <v>8354094</v>
      </c>
    </row>
    <row r="743" spans="1:4" x14ac:dyDescent="0.3">
      <c r="A743" s="5">
        <v>431006</v>
      </c>
      <c r="B743" s="6" t="s">
        <v>99</v>
      </c>
      <c r="C743" s="7">
        <v>486503264</v>
      </c>
      <c r="D743" s="7">
        <v>404154795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69329597</v>
      </c>
      <c r="D745" s="7">
        <v>54412439</v>
      </c>
    </row>
    <row r="746" spans="1:4" x14ac:dyDescent="0.3">
      <c r="A746" s="5">
        <v>431009</v>
      </c>
      <c r="B746" s="6" t="s">
        <v>102</v>
      </c>
      <c r="C746" s="7">
        <v>46517081</v>
      </c>
      <c r="D746" s="7">
        <v>44339262</v>
      </c>
    </row>
    <row r="747" spans="1:4" x14ac:dyDescent="0.3">
      <c r="A747" s="5">
        <v>431010</v>
      </c>
      <c r="B747" s="6" t="s">
        <v>103</v>
      </c>
      <c r="C747" s="7">
        <v>1345535</v>
      </c>
      <c r="D747" s="7">
        <v>1098227</v>
      </c>
    </row>
    <row r="748" spans="1:4" x14ac:dyDescent="0.3">
      <c r="A748" s="5">
        <v>431011</v>
      </c>
      <c r="B748" s="6" t="s">
        <v>104</v>
      </c>
      <c r="C748" s="7">
        <v>10776112</v>
      </c>
      <c r="D748" s="7">
        <v>10596039</v>
      </c>
    </row>
    <row r="749" spans="1:4" x14ac:dyDescent="0.3">
      <c r="A749" s="5">
        <v>431012</v>
      </c>
      <c r="B749" s="6" t="s">
        <v>105</v>
      </c>
      <c r="C749" s="7">
        <v>16984400</v>
      </c>
      <c r="D749" s="7">
        <v>2484476</v>
      </c>
    </row>
    <row r="750" spans="1:4" x14ac:dyDescent="0.3">
      <c r="A750" s="5">
        <v>431013</v>
      </c>
      <c r="B750" s="6" t="s">
        <v>106</v>
      </c>
      <c r="C750" s="7">
        <v>700508</v>
      </c>
      <c r="D750" s="7">
        <v>1053072</v>
      </c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>
        <v>10368088</v>
      </c>
      <c r="D752" s="7">
        <v>3507566</v>
      </c>
    </row>
    <row r="753" spans="1:4" ht="15" thickBot="1" x14ac:dyDescent="0.35">
      <c r="A753" s="8" t="s">
        <v>18</v>
      </c>
      <c r="B753" s="9"/>
      <c r="C753" s="10">
        <v>1579516198</v>
      </c>
      <c r="D753" s="10">
        <v>1416501122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380545034</v>
      </c>
      <c r="D755" s="7">
        <v>294674041</v>
      </c>
    </row>
    <row r="756" spans="1:4" x14ac:dyDescent="0.3">
      <c r="A756" s="5">
        <v>431102</v>
      </c>
      <c r="B756" s="6" t="s">
        <v>95</v>
      </c>
      <c r="C756" s="7">
        <v>615399648</v>
      </c>
      <c r="D756" s="7">
        <v>446577136</v>
      </c>
    </row>
    <row r="757" spans="1:4" x14ac:dyDescent="0.3">
      <c r="A757" s="5">
        <v>431103</v>
      </c>
      <c r="B757" s="6" t="s">
        <v>273</v>
      </c>
      <c r="C757" s="7">
        <v>1096104</v>
      </c>
      <c r="D757" s="7">
        <v>1183056</v>
      </c>
    </row>
    <row r="758" spans="1:4" x14ac:dyDescent="0.3">
      <c r="A758" s="5">
        <v>431104</v>
      </c>
      <c r="B758" s="6" t="s">
        <v>97</v>
      </c>
      <c r="C758" s="7"/>
      <c r="D758" s="7">
        <v>-1968</v>
      </c>
    </row>
    <row r="759" spans="1:4" x14ac:dyDescent="0.3">
      <c r="A759" s="5">
        <v>431105</v>
      </c>
      <c r="B759" s="6" t="s">
        <v>98</v>
      </c>
      <c r="C759" s="7">
        <v>9860169</v>
      </c>
      <c r="D759" s="7">
        <v>9353663</v>
      </c>
    </row>
    <row r="760" spans="1:4" x14ac:dyDescent="0.3">
      <c r="A760" s="5">
        <v>431106</v>
      </c>
      <c r="B760" s="6" t="s">
        <v>99</v>
      </c>
      <c r="C760" s="7">
        <v>22140959</v>
      </c>
      <c r="D760" s="7">
        <v>20075065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74853076</v>
      </c>
      <c r="D762" s="7">
        <v>56998174</v>
      </c>
    </row>
    <row r="763" spans="1:4" x14ac:dyDescent="0.3">
      <c r="A763" s="5">
        <v>431109</v>
      </c>
      <c r="B763" s="6" t="s">
        <v>102</v>
      </c>
      <c r="C763" s="7">
        <v>28456425</v>
      </c>
      <c r="D763" s="7">
        <v>23486602</v>
      </c>
    </row>
    <row r="764" spans="1:4" x14ac:dyDescent="0.3">
      <c r="A764" s="5">
        <v>431110</v>
      </c>
      <c r="B764" s="6" t="s">
        <v>103</v>
      </c>
      <c r="C764" s="7">
        <v>207218</v>
      </c>
      <c r="D764" s="7">
        <v>988260</v>
      </c>
    </row>
    <row r="765" spans="1:4" x14ac:dyDescent="0.3">
      <c r="A765" s="5">
        <v>431111</v>
      </c>
      <c r="B765" s="6" t="s">
        <v>104</v>
      </c>
      <c r="C765" s="7">
        <v>7296298</v>
      </c>
      <c r="D765" s="7">
        <v>4850708</v>
      </c>
    </row>
    <row r="766" spans="1:4" x14ac:dyDescent="0.3">
      <c r="A766" s="5">
        <v>431112</v>
      </c>
      <c r="B766" s="6" t="s">
        <v>105</v>
      </c>
      <c r="C766" s="7">
        <v>9625930</v>
      </c>
      <c r="D766" s="7">
        <v>16135915</v>
      </c>
    </row>
    <row r="767" spans="1:4" x14ac:dyDescent="0.3">
      <c r="A767" s="5">
        <v>431113</v>
      </c>
      <c r="B767" s="6" t="s">
        <v>106</v>
      </c>
      <c r="C767" s="7">
        <v>44013</v>
      </c>
      <c r="D767" s="7">
        <v>539088</v>
      </c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>
        <v>5003549</v>
      </c>
      <c r="D769" s="7">
        <v>7083020</v>
      </c>
    </row>
    <row r="770" spans="1:4" ht="15" thickBot="1" x14ac:dyDescent="0.35">
      <c r="A770" s="8" t="s">
        <v>18</v>
      </c>
      <c r="B770" s="9"/>
      <c r="C770" s="10">
        <v>1154528423</v>
      </c>
      <c r="D770" s="10">
        <v>881942760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326402636</v>
      </c>
      <c r="D772" s="7">
        <v>213435397</v>
      </c>
    </row>
    <row r="773" spans="1:4" x14ac:dyDescent="0.3">
      <c r="A773" s="5">
        <v>431202</v>
      </c>
      <c r="B773" s="6" t="s">
        <v>95</v>
      </c>
      <c r="C773" s="7">
        <v>562340944</v>
      </c>
      <c r="D773" s="7">
        <v>29504899</v>
      </c>
    </row>
    <row r="774" spans="1:4" x14ac:dyDescent="0.3">
      <c r="A774" s="5">
        <v>431203</v>
      </c>
      <c r="B774" s="6" t="s">
        <v>96</v>
      </c>
      <c r="C774" s="7">
        <v>4866199</v>
      </c>
      <c r="D774" s="7">
        <v>2938071</v>
      </c>
    </row>
    <row r="775" spans="1:4" x14ac:dyDescent="0.3">
      <c r="A775" s="5">
        <v>431204</v>
      </c>
      <c r="B775" s="6" t="s">
        <v>97</v>
      </c>
      <c r="C775" s="7">
        <v>158000</v>
      </c>
      <c r="D775" s="7">
        <v>17264</v>
      </c>
    </row>
    <row r="776" spans="1:4" x14ac:dyDescent="0.3">
      <c r="A776" s="5">
        <v>431205</v>
      </c>
      <c r="B776" s="6" t="s">
        <v>98</v>
      </c>
      <c r="C776" s="7">
        <v>86191920</v>
      </c>
      <c r="D776" s="7">
        <v>14810088</v>
      </c>
    </row>
    <row r="777" spans="1:4" x14ac:dyDescent="0.3">
      <c r="A777" s="5">
        <v>431206</v>
      </c>
      <c r="B777" s="6" t="s">
        <v>99</v>
      </c>
      <c r="C777" s="7">
        <v>1216338786</v>
      </c>
      <c r="D777" s="7">
        <v>1119791376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306323612</v>
      </c>
      <c r="D779" s="7">
        <v>317559085</v>
      </c>
    </row>
    <row r="780" spans="1:4" x14ac:dyDescent="0.3">
      <c r="A780" s="5">
        <v>431209</v>
      </c>
      <c r="B780" s="6" t="s">
        <v>102</v>
      </c>
      <c r="C780" s="7">
        <v>54271408</v>
      </c>
      <c r="D780" s="7">
        <v>11396420</v>
      </c>
    </row>
    <row r="781" spans="1:4" x14ac:dyDescent="0.3">
      <c r="A781" s="5">
        <v>431210</v>
      </c>
      <c r="B781" s="6" t="s">
        <v>103</v>
      </c>
      <c r="C781" s="7">
        <v>688942</v>
      </c>
      <c r="D781" s="7">
        <v>864646</v>
      </c>
    </row>
    <row r="782" spans="1:4" x14ac:dyDescent="0.3">
      <c r="A782" s="5">
        <v>431211</v>
      </c>
      <c r="B782" s="6" t="s">
        <v>104</v>
      </c>
      <c r="C782" s="7">
        <v>87415641</v>
      </c>
      <c r="D782" s="7">
        <v>97581276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>
        <v>2549310</v>
      </c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>
        <v>2848157</v>
      </c>
      <c r="D786" s="7">
        <v>5546155</v>
      </c>
    </row>
    <row r="787" spans="1:4" ht="15" thickBot="1" x14ac:dyDescent="0.35">
      <c r="A787" s="8" t="s">
        <v>18</v>
      </c>
      <c r="B787" s="9"/>
      <c r="C787" s="10">
        <v>2650395555</v>
      </c>
      <c r="D787" s="10">
        <v>1813444677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866022372</v>
      </c>
      <c r="D789" s="7">
        <v>50182312</v>
      </c>
    </row>
    <row r="790" spans="1:4" x14ac:dyDescent="0.3">
      <c r="A790" s="5">
        <v>431302</v>
      </c>
      <c r="B790" s="6" t="s">
        <v>95</v>
      </c>
      <c r="C790" s="7">
        <v>260506399</v>
      </c>
      <c r="D790" s="7">
        <v>-2213297</v>
      </c>
    </row>
    <row r="791" spans="1:4" x14ac:dyDescent="0.3">
      <c r="A791" s="5">
        <v>431303</v>
      </c>
      <c r="B791" s="6" t="s">
        <v>96</v>
      </c>
      <c r="C791" s="7">
        <v>4766480</v>
      </c>
      <c r="D791" s="7">
        <v>1733617</v>
      </c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>
        <v>54676915</v>
      </c>
      <c r="D793" s="7">
        <v>85098316</v>
      </c>
    </row>
    <row r="794" spans="1:4" x14ac:dyDescent="0.3">
      <c r="A794" s="5">
        <v>431306</v>
      </c>
      <c r="B794" s="6" t="s">
        <v>99</v>
      </c>
      <c r="C794" s="7">
        <v>5235420</v>
      </c>
      <c r="D794" s="7">
        <v>15723730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>
        <v>220662124</v>
      </c>
      <c r="D796" s="7">
        <v>236095642</v>
      </c>
    </row>
    <row r="797" spans="1:4" x14ac:dyDescent="0.3">
      <c r="A797" s="5">
        <v>431309</v>
      </c>
      <c r="B797" s="6" t="s">
        <v>102</v>
      </c>
      <c r="C797" s="7">
        <v>10155879</v>
      </c>
      <c r="D797" s="7">
        <v>4995840</v>
      </c>
    </row>
    <row r="798" spans="1:4" x14ac:dyDescent="0.3">
      <c r="A798" s="5">
        <v>431310</v>
      </c>
      <c r="B798" s="6" t="s">
        <v>103</v>
      </c>
      <c r="C798" s="7">
        <v>156884</v>
      </c>
      <c r="D798" s="7">
        <v>99016</v>
      </c>
    </row>
    <row r="799" spans="1:4" x14ac:dyDescent="0.3">
      <c r="A799" s="5">
        <v>431311</v>
      </c>
      <c r="B799" s="6" t="s">
        <v>104</v>
      </c>
      <c r="C799" s="7">
        <v>76520370</v>
      </c>
      <c r="D799" s="7">
        <v>96906501</v>
      </c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>
        <v>1784517</v>
      </c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>
        <v>1401400</v>
      </c>
      <c r="D803" s="7">
        <v>1577545</v>
      </c>
    </row>
    <row r="804" spans="1:4" ht="15" thickBot="1" x14ac:dyDescent="0.35">
      <c r="A804" s="8" t="s">
        <v>18</v>
      </c>
      <c r="B804" s="9"/>
      <c r="C804" s="10">
        <v>1501888760</v>
      </c>
      <c r="D804" s="10">
        <v>490199222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336515330</v>
      </c>
      <c r="D1091" s="7">
        <v>152052275</v>
      </c>
    </row>
    <row r="1092" spans="1:4" x14ac:dyDescent="0.3">
      <c r="A1092" s="5">
        <v>450106</v>
      </c>
      <c r="B1092" s="6" t="s">
        <v>299</v>
      </c>
      <c r="C1092" s="7">
        <v>10932378</v>
      </c>
      <c r="D1092" s="7">
        <v>6875790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147925931</v>
      </c>
      <c r="D1094" s="7">
        <v>102939795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2967049</v>
      </c>
      <c r="D1096" s="7">
        <v>50450</v>
      </c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>
        <v>4326154</v>
      </c>
      <c r="D1098" s="7">
        <v>1438308</v>
      </c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502666842</v>
      </c>
      <c r="D1101" s="10">
        <v>263356618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1170</v>
      </c>
      <c r="D1108" s="7">
        <v>522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249717060</v>
      </c>
      <c r="D1110" s="7">
        <v>326473944</v>
      </c>
    </row>
    <row r="1111" spans="1:4" ht="15" thickBot="1" x14ac:dyDescent="0.35">
      <c r="A1111" s="15">
        <v>450310</v>
      </c>
      <c r="B1111" s="16" t="s">
        <v>38</v>
      </c>
      <c r="C1111" s="7">
        <v>95778258</v>
      </c>
      <c r="D1111" s="7">
        <v>69856056</v>
      </c>
    </row>
    <row r="1112" spans="1:4" ht="15" thickBot="1" x14ac:dyDescent="0.35">
      <c r="A1112" s="8" t="s">
        <v>18</v>
      </c>
      <c r="B1112" s="9"/>
      <c r="C1112" s="10">
        <v>345496488</v>
      </c>
      <c r="D1112" s="10">
        <v>396330522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19438968446</v>
      </c>
      <c r="D1114" s="30">
        <v>14848632255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3250000</v>
      </c>
      <c r="D1119" s="7">
        <v>4100000</v>
      </c>
    </row>
    <row r="1120" spans="1:4" x14ac:dyDescent="0.3">
      <c r="A1120" s="5">
        <v>510102</v>
      </c>
      <c r="B1120" s="6" t="s">
        <v>318</v>
      </c>
      <c r="C1120" s="7">
        <v>102340769</v>
      </c>
      <c r="D1120" s="7">
        <v>106413213</v>
      </c>
    </row>
    <row r="1121" spans="1:4" x14ac:dyDescent="0.3">
      <c r="A1121" s="5">
        <v>510103</v>
      </c>
      <c r="B1121" s="6" t="s">
        <v>319</v>
      </c>
      <c r="C1121" s="7">
        <v>6536572</v>
      </c>
      <c r="D1121" s="7">
        <v>4438947</v>
      </c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>
        <v>26215827</v>
      </c>
      <c r="D1123" s="7">
        <v>22895038</v>
      </c>
    </row>
    <row r="1124" spans="1:4" ht="15" thickBot="1" x14ac:dyDescent="0.35">
      <c r="A1124" s="8" t="s">
        <v>18</v>
      </c>
      <c r="B1124" s="9"/>
      <c r="C1124" s="10">
        <v>138343168</v>
      </c>
      <c r="D1124" s="10">
        <v>137847198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>
        <v>325685</v>
      </c>
      <c r="D1127" s="7">
        <v>24619</v>
      </c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>
        <v>221763706</v>
      </c>
      <c r="D1131" s="7">
        <v>196404153</v>
      </c>
    </row>
    <row r="1132" spans="1:4" ht="15" thickBot="1" x14ac:dyDescent="0.35">
      <c r="A1132" s="5">
        <v>510204</v>
      </c>
      <c r="B1132" s="6" t="s">
        <v>227</v>
      </c>
      <c r="C1132" s="7">
        <v>217949</v>
      </c>
      <c r="D1132" s="7">
        <v>231497</v>
      </c>
    </row>
    <row r="1133" spans="1:4" ht="15" thickBot="1" x14ac:dyDescent="0.35">
      <c r="A1133" s="8" t="s">
        <v>18</v>
      </c>
      <c r="B1133" s="9"/>
      <c r="C1133" s="10">
        <v>222307340</v>
      </c>
      <c r="D1133" s="10">
        <v>196660269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1228900</v>
      </c>
      <c r="D1135" s="7">
        <v>966883</v>
      </c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37229643</v>
      </c>
      <c r="D1137" s="7">
        <v>30597357</v>
      </c>
    </row>
    <row r="1138" spans="1:4" x14ac:dyDescent="0.3">
      <c r="A1138" s="5">
        <v>510304</v>
      </c>
      <c r="B1138" s="6" t="s">
        <v>88</v>
      </c>
      <c r="C1138" s="7">
        <v>7598722</v>
      </c>
      <c r="D1138" s="7">
        <v>8201402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13572409</v>
      </c>
      <c r="D1144" s="7">
        <v>11604111</v>
      </c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59629674</v>
      </c>
      <c r="D1146" s="10">
        <v>51369753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1529869</v>
      </c>
      <c r="D1148" s="7">
        <v>1159148</v>
      </c>
    </row>
    <row r="1149" spans="1:4" x14ac:dyDescent="0.3">
      <c r="A1149" s="5">
        <v>510402</v>
      </c>
      <c r="B1149" s="6" t="s">
        <v>88</v>
      </c>
      <c r="C1149" s="7">
        <v>410070</v>
      </c>
      <c r="D1149" s="7">
        <v>300929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>
        <v>31</v>
      </c>
    </row>
    <row r="1155" spans="1:4" x14ac:dyDescent="0.3">
      <c r="A1155" s="5">
        <v>510405</v>
      </c>
      <c r="B1155" s="6" t="s">
        <v>91</v>
      </c>
      <c r="C1155" s="7">
        <v>2461814</v>
      </c>
      <c r="D1155" s="7">
        <v>2534376</v>
      </c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4401753</v>
      </c>
      <c r="D1157" s="10">
        <v>3994484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12217</v>
      </c>
      <c r="D1159" s="7">
        <v>2171</v>
      </c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>
        <v>5096</v>
      </c>
      <c r="D1166" s="7">
        <v>8638</v>
      </c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17313</v>
      </c>
      <c r="D1168" s="10">
        <v>10809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>
        <v>1273183</v>
      </c>
      <c r="D1184" s="7">
        <v>820175</v>
      </c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>
        <v>47410999</v>
      </c>
      <c r="D1190" s="7">
        <v>42593642</v>
      </c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48684182</v>
      </c>
      <c r="D1192" s="10">
        <v>43413817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>
        <v>241772</v>
      </c>
    </row>
    <row r="1207" spans="1:4" x14ac:dyDescent="0.3">
      <c r="A1207" s="5">
        <v>510902</v>
      </c>
      <c r="B1207" s="6" t="s">
        <v>87</v>
      </c>
      <c r="C1207" s="7">
        <v>862297</v>
      </c>
      <c r="D1207" s="7">
        <v>406742</v>
      </c>
    </row>
    <row r="1208" spans="1:4" x14ac:dyDescent="0.3">
      <c r="A1208" s="5">
        <v>510903</v>
      </c>
      <c r="B1208" s="6" t="s">
        <v>88</v>
      </c>
      <c r="C1208" s="7">
        <v>260850</v>
      </c>
      <c r="D1208" s="7">
        <v>7972194</v>
      </c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>
        <v>38025</v>
      </c>
      <c r="D1214" s="7">
        <v>166593</v>
      </c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1161172</v>
      </c>
      <c r="D1216" s="10">
        <v>8787301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>
        <v>69913</v>
      </c>
      <c r="D1230" s="7">
        <v>67710</v>
      </c>
    </row>
    <row r="1231" spans="1:4" x14ac:dyDescent="0.3">
      <c r="A1231" s="5">
        <v>511102</v>
      </c>
      <c r="B1231" s="6" t="s">
        <v>87</v>
      </c>
      <c r="C1231" s="7">
        <v>2915070</v>
      </c>
      <c r="D1231" s="7">
        <v>2928575</v>
      </c>
    </row>
    <row r="1232" spans="1:4" x14ac:dyDescent="0.3">
      <c r="A1232" s="5">
        <v>511103</v>
      </c>
      <c r="B1232" s="6" t="s">
        <v>333</v>
      </c>
      <c r="C1232" s="7">
        <v>508534</v>
      </c>
      <c r="D1232" s="7">
        <v>304670</v>
      </c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>
        <v>1464427</v>
      </c>
      <c r="D1237" s="7">
        <v>1373926</v>
      </c>
    </row>
    <row r="1238" spans="1:4" x14ac:dyDescent="0.3">
      <c r="A1238" s="5">
        <v>511106</v>
      </c>
      <c r="B1238" s="6" t="s">
        <v>91</v>
      </c>
      <c r="C1238" s="7">
        <v>3143952</v>
      </c>
      <c r="D1238" s="7">
        <v>3520017</v>
      </c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8101896</v>
      </c>
      <c r="D1240" s="10">
        <v>8194898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>
        <v>59373623</v>
      </c>
      <c r="D1242" s="7">
        <v>58363805</v>
      </c>
    </row>
    <row r="1243" spans="1:4" x14ac:dyDescent="0.3">
      <c r="A1243" s="39">
        <v>511202</v>
      </c>
      <c r="B1243" s="6" t="s">
        <v>87</v>
      </c>
      <c r="C1243" s="7">
        <v>33548832</v>
      </c>
      <c r="D1243" s="7">
        <v>30286127</v>
      </c>
    </row>
    <row r="1244" spans="1:4" x14ac:dyDescent="0.3">
      <c r="A1244" s="39">
        <v>511203</v>
      </c>
      <c r="B1244" s="6" t="s">
        <v>333</v>
      </c>
      <c r="C1244" s="7">
        <v>4364587</v>
      </c>
      <c r="D1244" s="7">
        <v>4695374</v>
      </c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>
        <v>34044444</v>
      </c>
      <c r="D1249" s="7">
        <v>30237511</v>
      </c>
    </row>
    <row r="1250" spans="1:4" x14ac:dyDescent="0.3">
      <c r="A1250" s="5">
        <v>511206</v>
      </c>
      <c r="B1250" s="6" t="s">
        <v>91</v>
      </c>
      <c r="C1250" s="7">
        <v>32043061</v>
      </c>
      <c r="D1250" s="7">
        <v>28273365</v>
      </c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163374547</v>
      </c>
      <c r="D1252" s="10">
        <v>151856182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>
        <v>166766</v>
      </c>
      <c r="D1255" s="7">
        <v>178554</v>
      </c>
    </row>
    <row r="1256" spans="1:4" x14ac:dyDescent="0.3">
      <c r="A1256" s="5">
        <v>511303</v>
      </c>
      <c r="B1256" s="6" t="s">
        <v>333</v>
      </c>
      <c r="C1256" s="7">
        <v>454852</v>
      </c>
      <c r="D1256" s="7">
        <v>72485</v>
      </c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>
        <v>68696</v>
      </c>
      <c r="D1261" s="7">
        <v>79170</v>
      </c>
    </row>
    <row r="1262" spans="1:4" x14ac:dyDescent="0.3">
      <c r="A1262" s="5">
        <v>511306</v>
      </c>
      <c r="B1262" s="6" t="s">
        <v>91</v>
      </c>
      <c r="C1262" s="7">
        <v>10580608</v>
      </c>
      <c r="D1262" s="7">
        <v>5257898</v>
      </c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11270922</v>
      </c>
      <c r="D1264" s="10">
        <v>5588107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>
        <v>5065350</v>
      </c>
      <c r="D1266" s="7">
        <v>3881873</v>
      </c>
    </row>
    <row r="1267" spans="1:4" x14ac:dyDescent="0.3">
      <c r="A1267" s="5">
        <v>511402</v>
      </c>
      <c r="B1267" s="6" t="s">
        <v>338</v>
      </c>
      <c r="C1267" s="7">
        <v>208668974</v>
      </c>
      <c r="D1267" s="7">
        <v>143430508</v>
      </c>
    </row>
    <row r="1268" spans="1:4" x14ac:dyDescent="0.3">
      <c r="A1268" s="5">
        <v>511403</v>
      </c>
      <c r="B1268" s="6" t="s">
        <v>339</v>
      </c>
      <c r="C1268" s="7">
        <v>34695548</v>
      </c>
      <c r="D1268" s="7">
        <v>23021547</v>
      </c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>
        <v>62290702</v>
      </c>
      <c r="D1270" s="7">
        <v>47308933</v>
      </c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>
        <v>190427783</v>
      </c>
      <c r="D1274" s="7">
        <v>190427783</v>
      </c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>
        <v>3789023572</v>
      </c>
      <c r="D1276" s="7">
        <v>3225295592</v>
      </c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4290171929</v>
      </c>
      <c r="D1280" s="10">
        <v>3633366236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>
        <v>1297114</v>
      </c>
      <c r="D1284" s="7">
        <v>1255635</v>
      </c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>
        <v>1060983</v>
      </c>
      <c r="D1286" s="7">
        <v>1061305</v>
      </c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2358097</v>
      </c>
      <c r="D1296" s="10">
        <v>2316940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>
        <v>479923</v>
      </c>
      <c r="D1301" s="7">
        <v>494062</v>
      </c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>
        <v>421324093</v>
      </c>
      <c r="D1347" s="17">
        <v>367424338</v>
      </c>
    </row>
    <row r="1348" spans="1:4" ht="15" thickBot="1" x14ac:dyDescent="0.35">
      <c r="A1348" s="8" t="s">
        <v>18</v>
      </c>
      <c r="B1348" s="9"/>
      <c r="C1348" s="10">
        <v>421804016</v>
      </c>
      <c r="D1348" s="10">
        <v>367918400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276186825</v>
      </c>
      <c r="D1611" s="7">
        <v>147255124</v>
      </c>
    </row>
    <row r="1612" spans="1:4" x14ac:dyDescent="0.3">
      <c r="A1612" s="5">
        <v>530102</v>
      </c>
      <c r="B1612" s="6" t="s">
        <v>95</v>
      </c>
      <c r="C1612" s="7">
        <v>448203839</v>
      </c>
      <c r="D1612" s="7">
        <v>2472689</v>
      </c>
    </row>
    <row r="1613" spans="1:4" x14ac:dyDescent="0.3">
      <c r="A1613" s="5">
        <v>530103</v>
      </c>
      <c r="B1613" s="6" t="s">
        <v>96</v>
      </c>
      <c r="C1613" s="7">
        <v>4443602</v>
      </c>
      <c r="D1613" s="7"/>
    </row>
    <row r="1614" spans="1:4" x14ac:dyDescent="0.3">
      <c r="A1614" s="5">
        <v>530104</v>
      </c>
      <c r="B1614" s="6" t="s">
        <v>97</v>
      </c>
      <c r="C1614" s="7">
        <v>-1050920</v>
      </c>
      <c r="D1614" s="7">
        <v>117318</v>
      </c>
    </row>
    <row r="1615" spans="1:4" x14ac:dyDescent="0.3">
      <c r="A1615" s="5">
        <v>530105</v>
      </c>
      <c r="B1615" s="6" t="s">
        <v>98</v>
      </c>
      <c r="C1615" s="7">
        <v>11277657</v>
      </c>
      <c r="D1615" s="7">
        <v>14724784</v>
      </c>
    </row>
    <row r="1616" spans="1:4" x14ac:dyDescent="0.3">
      <c r="A1616" s="5">
        <v>530106</v>
      </c>
      <c r="B1616" s="6" t="s">
        <v>99</v>
      </c>
      <c r="C1616" s="7">
        <v>1068017006</v>
      </c>
      <c r="D1616" s="7">
        <v>877035193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44514501</v>
      </c>
      <c r="D1618" s="7">
        <v>40267802</v>
      </c>
    </row>
    <row r="1619" spans="1:4" x14ac:dyDescent="0.3">
      <c r="A1619" s="5">
        <v>530109</v>
      </c>
      <c r="B1619" s="6" t="s">
        <v>102</v>
      </c>
      <c r="C1619" s="7">
        <v>50061114</v>
      </c>
      <c r="D1619" s="7">
        <v>5923416</v>
      </c>
    </row>
    <row r="1620" spans="1:4" x14ac:dyDescent="0.3">
      <c r="A1620" s="5">
        <v>530110</v>
      </c>
      <c r="B1620" s="6" t="s">
        <v>103</v>
      </c>
      <c r="C1620" s="7">
        <v>1232851</v>
      </c>
      <c r="D1620" s="7">
        <v>773623</v>
      </c>
    </row>
    <row r="1621" spans="1:4" x14ac:dyDescent="0.3">
      <c r="A1621" s="5">
        <v>530111</v>
      </c>
      <c r="B1621" s="6" t="s">
        <v>104</v>
      </c>
      <c r="C1621" s="7">
        <v>31609112</v>
      </c>
      <c r="D1621" s="7">
        <v>38454512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>
        <v>1801500</v>
      </c>
    </row>
    <row r="1626" spans="1:4" ht="15" thickBot="1" x14ac:dyDescent="0.35">
      <c r="A1626" s="8" t="s">
        <v>18</v>
      </c>
      <c r="B1626" s="9"/>
      <c r="C1626" s="10">
        <v>1934495587</v>
      </c>
      <c r="D1626" s="10">
        <v>1128825961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61188498</v>
      </c>
      <c r="D1628" s="7">
        <v>48483073</v>
      </c>
    </row>
    <row r="1629" spans="1:4" x14ac:dyDescent="0.3">
      <c r="A1629" s="5">
        <v>530202</v>
      </c>
      <c r="B1629" s="6" t="s">
        <v>95</v>
      </c>
      <c r="C1629" s="7">
        <v>61606139</v>
      </c>
      <c r="D1629" s="7">
        <v>48589948</v>
      </c>
    </row>
    <row r="1630" spans="1:4" x14ac:dyDescent="0.3">
      <c r="A1630" s="5">
        <v>530203</v>
      </c>
      <c r="B1630" s="6" t="s">
        <v>96</v>
      </c>
      <c r="C1630" s="7">
        <v>289872</v>
      </c>
      <c r="D1630" s="7">
        <v>331934</v>
      </c>
    </row>
    <row r="1631" spans="1:4" x14ac:dyDescent="0.3">
      <c r="A1631" s="5">
        <v>530204</v>
      </c>
      <c r="B1631" s="6" t="s">
        <v>97</v>
      </c>
      <c r="C1631" s="7"/>
      <c r="D1631" s="7">
        <v>-8001</v>
      </c>
    </row>
    <row r="1632" spans="1:4" x14ac:dyDescent="0.3">
      <c r="A1632" s="5">
        <v>530205</v>
      </c>
      <c r="B1632" s="6" t="s">
        <v>98</v>
      </c>
      <c r="C1632" s="7">
        <v>9793195</v>
      </c>
      <c r="D1632" s="7">
        <v>10072722</v>
      </c>
    </row>
    <row r="1633" spans="1:4" x14ac:dyDescent="0.3">
      <c r="A1633" s="5">
        <v>530206</v>
      </c>
      <c r="B1633" s="6" t="s">
        <v>99</v>
      </c>
      <c r="C1633" s="7">
        <v>132039093</v>
      </c>
      <c r="D1633" s="7">
        <v>124031054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16324491</v>
      </c>
      <c r="D1635" s="7">
        <v>12944291</v>
      </c>
    </row>
    <row r="1636" spans="1:4" x14ac:dyDescent="0.3">
      <c r="A1636" s="5">
        <v>530209</v>
      </c>
      <c r="B1636" s="6" t="s">
        <v>102</v>
      </c>
      <c r="C1636" s="7">
        <v>12957963</v>
      </c>
      <c r="D1636" s="7">
        <v>12418003</v>
      </c>
    </row>
    <row r="1637" spans="1:4" x14ac:dyDescent="0.3">
      <c r="A1637" s="5">
        <v>530210</v>
      </c>
      <c r="B1637" s="6" t="s">
        <v>103</v>
      </c>
      <c r="C1637" s="7">
        <v>171164</v>
      </c>
      <c r="D1637" s="7">
        <v>348446</v>
      </c>
    </row>
    <row r="1638" spans="1:4" x14ac:dyDescent="0.3">
      <c r="A1638" s="5">
        <v>530211</v>
      </c>
      <c r="B1638" s="6" t="s">
        <v>104</v>
      </c>
      <c r="C1638" s="7">
        <v>3096459</v>
      </c>
      <c r="D1638" s="7">
        <v>2254348</v>
      </c>
    </row>
    <row r="1639" spans="1:4" x14ac:dyDescent="0.3">
      <c r="A1639" s="5">
        <v>530212</v>
      </c>
      <c r="B1639" s="6" t="s">
        <v>105</v>
      </c>
      <c r="C1639" s="7">
        <v>2508436</v>
      </c>
      <c r="D1639" s="7">
        <v>3675385</v>
      </c>
    </row>
    <row r="1640" spans="1:4" x14ac:dyDescent="0.3">
      <c r="A1640" s="5">
        <v>530213</v>
      </c>
      <c r="B1640" s="6" t="s">
        <v>106</v>
      </c>
      <c r="C1640" s="7">
        <v>21001</v>
      </c>
      <c r="D1640" s="7">
        <v>6413</v>
      </c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>
        <v>2655028</v>
      </c>
      <c r="D1642" s="7">
        <v>3628049</v>
      </c>
    </row>
    <row r="1643" spans="1:4" ht="15" thickBot="1" x14ac:dyDescent="0.35">
      <c r="A1643" s="8" t="s">
        <v>18</v>
      </c>
      <c r="B1643" s="9"/>
      <c r="C1643" s="10">
        <v>302651339</v>
      </c>
      <c r="D1643" s="10">
        <v>266775665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19393229</v>
      </c>
      <c r="D1645" s="7">
        <v>17315642</v>
      </c>
    </row>
    <row r="1646" spans="1:4" x14ac:dyDescent="0.3">
      <c r="A1646" s="5">
        <v>530302</v>
      </c>
      <c r="B1646" s="6" t="s">
        <v>95</v>
      </c>
      <c r="C1646" s="7">
        <v>19435979</v>
      </c>
      <c r="D1646" s="7">
        <v>17807704</v>
      </c>
    </row>
    <row r="1647" spans="1:4" x14ac:dyDescent="0.3">
      <c r="A1647" s="5">
        <v>530303</v>
      </c>
      <c r="B1647" s="6" t="s">
        <v>96</v>
      </c>
      <c r="C1647" s="7">
        <v>132774</v>
      </c>
      <c r="D1647" s="7">
        <v>169903</v>
      </c>
    </row>
    <row r="1648" spans="1:4" x14ac:dyDescent="0.3">
      <c r="A1648" s="5">
        <v>530304</v>
      </c>
      <c r="B1648" s="6" t="s">
        <v>97</v>
      </c>
      <c r="C1648" s="7">
        <v>-3200</v>
      </c>
      <c r="D1648" s="7">
        <v>13442</v>
      </c>
    </row>
    <row r="1649" spans="1:4" x14ac:dyDescent="0.3">
      <c r="A1649" s="5">
        <v>530305</v>
      </c>
      <c r="B1649" s="6" t="s">
        <v>98</v>
      </c>
      <c r="C1649" s="7">
        <v>1510908</v>
      </c>
      <c r="D1649" s="7">
        <v>939417</v>
      </c>
    </row>
    <row r="1650" spans="1:4" x14ac:dyDescent="0.3">
      <c r="A1650" s="5">
        <v>530306</v>
      </c>
      <c r="B1650" s="6" t="s">
        <v>99</v>
      </c>
      <c r="C1650" s="7">
        <v>49612421</v>
      </c>
      <c r="D1650" s="7">
        <v>42685936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5177716</v>
      </c>
      <c r="D1652" s="7">
        <v>3605597</v>
      </c>
    </row>
    <row r="1653" spans="1:4" x14ac:dyDescent="0.3">
      <c r="A1653" s="5">
        <v>530309</v>
      </c>
      <c r="B1653" s="6" t="s">
        <v>102</v>
      </c>
      <c r="C1653" s="7">
        <v>4967201</v>
      </c>
      <c r="D1653" s="7">
        <v>4292062</v>
      </c>
    </row>
    <row r="1654" spans="1:4" x14ac:dyDescent="0.3">
      <c r="A1654" s="5">
        <v>530310</v>
      </c>
      <c r="B1654" s="6" t="s">
        <v>103</v>
      </c>
      <c r="C1654" s="7">
        <v>139379</v>
      </c>
      <c r="D1654" s="7">
        <v>116896</v>
      </c>
    </row>
    <row r="1655" spans="1:4" x14ac:dyDescent="0.3">
      <c r="A1655" s="5">
        <v>530311</v>
      </c>
      <c r="B1655" s="6" t="s">
        <v>104</v>
      </c>
      <c r="C1655" s="7">
        <v>901739</v>
      </c>
      <c r="D1655" s="7">
        <v>947658</v>
      </c>
    </row>
    <row r="1656" spans="1:4" x14ac:dyDescent="0.3">
      <c r="A1656" s="5">
        <v>530312</v>
      </c>
      <c r="B1656" s="6" t="s">
        <v>105</v>
      </c>
      <c r="C1656" s="7">
        <v>1470154</v>
      </c>
      <c r="D1656" s="7">
        <v>316659</v>
      </c>
    </row>
    <row r="1657" spans="1:4" x14ac:dyDescent="0.3">
      <c r="A1657" s="5">
        <v>530313</v>
      </c>
      <c r="B1657" s="6" t="s">
        <v>106</v>
      </c>
      <c r="C1657" s="7">
        <v>2565</v>
      </c>
      <c r="D1657" s="7">
        <v>68188</v>
      </c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>
        <v>1451220</v>
      </c>
      <c r="D1659" s="7">
        <v>421461</v>
      </c>
    </row>
    <row r="1660" spans="1:4" ht="15" thickBot="1" x14ac:dyDescent="0.35">
      <c r="A1660" s="8" t="s">
        <v>18</v>
      </c>
      <c r="B1660" s="9"/>
      <c r="C1660" s="10">
        <v>104192085</v>
      </c>
      <c r="D1660" s="10">
        <v>88700565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35660156</v>
      </c>
      <c r="D1662" s="7">
        <v>23596394</v>
      </c>
    </row>
    <row r="1663" spans="1:4" x14ac:dyDescent="0.3">
      <c r="A1663" s="5">
        <v>530402</v>
      </c>
      <c r="B1663" s="6" t="s">
        <v>95</v>
      </c>
      <c r="C1663" s="7">
        <v>23988258</v>
      </c>
      <c r="D1663" s="7">
        <v>14095158</v>
      </c>
    </row>
    <row r="1664" spans="1:4" x14ac:dyDescent="0.3">
      <c r="A1664" s="5">
        <v>530403</v>
      </c>
      <c r="B1664" s="6" t="s">
        <v>96</v>
      </c>
      <c r="C1664" s="7">
        <v>291048</v>
      </c>
      <c r="D1664" s="7">
        <v>315454</v>
      </c>
    </row>
    <row r="1665" spans="1:4" x14ac:dyDescent="0.3">
      <c r="A1665" s="5">
        <v>530404</v>
      </c>
      <c r="B1665" s="6" t="s">
        <v>97</v>
      </c>
      <c r="C1665" s="7"/>
      <c r="D1665" s="7">
        <v>-1197</v>
      </c>
    </row>
    <row r="1666" spans="1:4" x14ac:dyDescent="0.3">
      <c r="A1666" s="5">
        <v>530405</v>
      </c>
      <c r="B1666" s="6" t="s">
        <v>98</v>
      </c>
      <c r="C1666" s="7">
        <v>2122173</v>
      </c>
      <c r="D1666" s="7">
        <v>2324154</v>
      </c>
    </row>
    <row r="1667" spans="1:4" x14ac:dyDescent="0.3">
      <c r="A1667" s="5">
        <v>530406</v>
      </c>
      <c r="B1667" s="6" t="s">
        <v>99</v>
      </c>
      <c r="C1667" s="7">
        <v>1055374</v>
      </c>
      <c r="D1667" s="7">
        <v>488213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10362095</v>
      </c>
      <c r="D1669" s="7">
        <v>7923936</v>
      </c>
    </row>
    <row r="1670" spans="1:4" x14ac:dyDescent="0.3">
      <c r="A1670" s="5">
        <v>530409</v>
      </c>
      <c r="B1670" s="6" t="s">
        <v>102</v>
      </c>
      <c r="C1670" s="7">
        <v>3135366</v>
      </c>
      <c r="D1670" s="7">
        <v>2964555</v>
      </c>
    </row>
    <row r="1671" spans="1:4" x14ac:dyDescent="0.3">
      <c r="A1671" s="5">
        <v>530410</v>
      </c>
      <c r="B1671" s="6" t="s">
        <v>103</v>
      </c>
      <c r="C1671" s="7">
        <v>50780</v>
      </c>
      <c r="D1671" s="7">
        <v>246563</v>
      </c>
    </row>
    <row r="1672" spans="1:4" x14ac:dyDescent="0.3">
      <c r="A1672" s="5">
        <v>530411</v>
      </c>
      <c r="B1672" s="6" t="s">
        <v>104</v>
      </c>
      <c r="C1672" s="7">
        <v>1603112</v>
      </c>
      <c r="D1672" s="7">
        <v>904311</v>
      </c>
    </row>
    <row r="1673" spans="1:4" x14ac:dyDescent="0.3">
      <c r="A1673" s="5">
        <v>530412</v>
      </c>
      <c r="B1673" s="6" t="s">
        <v>105</v>
      </c>
      <c r="C1673" s="7">
        <v>2014732</v>
      </c>
      <c r="D1673" s="7">
        <v>2972868</v>
      </c>
    </row>
    <row r="1674" spans="1:4" x14ac:dyDescent="0.3">
      <c r="A1674" s="5">
        <v>530413</v>
      </c>
      <c r="B1674" s="6" t="s">
        <v>106</v>
      </c>
      <c r="C1674" s="7">
        <v>16285</v>
      </c>
      <c r="D1674" s="7">
        <v>175337</v>
      </c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>
        <v>1763269</v>
      </c>
      <c r="D1676" s="20">
        <v>2197495</v>
      </c>
    </row>
    <row r="1677" spans="1:4" ht="15" thickBot="1" x14ac:dyDescent="0.35">
      <c r="A1677" s="8" t="s">
        <v>18</v>
      </c>
      <c r="B1677" s="9"/>
      <c r="C1677" s="10">
        <v>82062648</v>
      </c>
      <c r="D1677" s="10">
        <v>58203241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171611696</v>
      </c>
      <c r="D1696" s="7">
        <v>134698905</v>
      </c>
    </row>
    <row r="1697" spans="1:4" x14ac:dyDescent="0.3">
      <c r="A1697" s="5">
        <v>530602</v>
      </c>
      <c r="B1697" s="6" t="s">
        <v>95</v>
      </c>
      <c r="C1697" s="7">
        <v>171151229</v>
      </c>
      <c r="D1697" s="7">
        <v>133748863</v>
      </c>
    </row>
    <row r="1698" spans="1:4" x14ac:dyDescent="0.3">
      <c r="A1698" s="5">
        <v>530603</v>
      </c>
      <c r="B1698" s="6" t="s">
        <v>96</v>
      </c>
      <c r="C1698" s="7">
        <v>2567226</v>
      </c>
      <c r="D1698" s="7">
        <v>2792875</v>
      </c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>
        <v>22118201</v>
      </c>
      <c r="D1700" s="7">
        <v>23173081</v>
      </c>
    </row>
    <row r="1701" spans="1:4" x14ac:dyDescent="0.3">
      <c r="A1701" s="5">
        <v>530606</v>
      </c>
      <c r="B1701" s="6" t="s">
        <v>99</v>
      </c>
      <c r="C1701" s="7">
        <v>36879226</v>
      </c>
      <c r="D1701" s="7">
        <v>32432861</v>
      </c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>
        <v>24263178</v>
      </c>
      <c r="D1703" s="7">
        <v>21331629</v>
      </c>
    </row>
    <row r="1704" spans="1:4" x14ac:dyDescent="0.3">
      <c r="A1704" s="5">
        <v>530609</v>
      </c>
      <c r="B1704" s="6" t="s">
        <v>102</v>
      </c>
      <c r="C1704" s="7">
        <v>26942029</v>
      </c>
      <c r="D1704" s="7">
        <v>25738914</v>
      </c>
    </row>
    <row r="1705" spans="1:4" x14ac:dyDescent="0.3">
      <c r="A1705" s="5">
        <v>530610</v>
      </c>
      <c r="B1705" s="6" t="s">
        <v>103</v>
      </c>
      <c r="C1705" s="7">
        <v>518047</v>
      </c>
      <c r="D1705" s="7">
        <v>454534</v>
      </c>
    </row>
    <row r="1706" spans="1:4" x14ac:dyDescent="0.3">
      <c r="A1706" s="5">
        <v>530611</v>
      </c>
      <c r="B1706" s="6" t="s">
        <v>104</v>
      </c>
      <c r="C1706" s="7">
        <v>8987832</v>
      </c>
      <c r="D1706" s="7">
        <v>7976511</v>
      </c>
    </row>
    <row r="1707" spans="1:4" x14ac:dyDescent="0.3">
      <c r="A1707" s="5">
        <v>530612</v>
      </c>
      <c r="B1707" s="6" t="s">
        <v>105</v>
      </c>
      <c r="C1707" s="7">
        <v>3519581</v>
      </c>
      <c r="D1707" s="7">
        <v>7991480</v>
      </c>
    </row>
    <row r="1708" spans="1:4" x14ac:dyDescent="0.3">
      <c r="A1708" s="5">
        <v>530613</v>
      </c>
      <c r="B1708" s="6" t="s">
        <v>106</v>
      </c>
      <c r="C1708" s="7">
        <v>110033</v>
      </c>
      <c r="D1708" s="7">
        <v>1347720</v>
      </c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>
        <v>12508873</v>
      </c>
      <c r="D1710" s="7">
        <v>17707547</v>
      </c>
    </row>
    <row r="1711" spans="1:4" ht="15" thickBot="1" x14ac:dyDescent="0.35">
      <c r="A1711" s="8" t="s">
        <v>18</v>
      </c>
      <c r="B1711" s="9"/>
      <c r="C1711" s="10">
        <v>481177151</v>
      </c>
      <c r="D1711" s="10">
        <v>409394920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>
        <v>3583976</v>
      </c>
      <c r="D1720" s="7">
        <v>3177213</v>
      </c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>
        <v>3432642</v>
      </c>
      <c r="D1723" s="7">
        <v>-280752</v>
      </c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7016618</v>
      </c>
      <c r="D1728" s="10">
        <v>2896461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737652517</v>
      </c>
      <c r="D1730" s="7">
        <v>555854330</v>
      </c>
    </row>
    <row r="1731" spans="1:4" x14ac:dyDescent="0.3">
      <c r="A1731" s="5">
        <v>530802</v>
      </c>
      <c r="B1731" s="6" t="s">
        <v>95</v>
      </c>
      <c r="C1731" s="7">
        <v>737652517</v>
      </c>
      <c r="D1731" s="7">
        <v>551624293</v>
      </c>
    </row>
    <row r="1732" spans="1:4" x14ac:dyDescent="0.3">
      <c r="A1732" s="5">
        <v>530803</v>
      </c>
      <c r="B1732" s="6" t="s">
        <v>96</v>
      </c>
      <c r="C1732" s="7">
        <v>173032</v>
      </c>
      <c r="D1732" s="7">
        <v>164763</v>
      </c>
    </row>
    <row r="1733" spans="1:4" x14ac:dyDescent="0.3">
      <c r="A1733" s="5">
        <v>530804</v>
      </c>
      <c r="B1733" s="6" t="s">
        <v>97</v>
      </c>
      <c r="C1733" s="7"/>
      <c r="D1733" s="7">
        <v>-4920</v>
      </c>
    </row>
    <row r="1734" spans="1:4" x14ac:dyDescent="0.3">
      <c r="A1734" s="5">
        <v>530805</v>
      </c>
      <c r="B1734" s="6" t="s">
        <v>98</v>
      </c>
      <c r="C1734" s="7">
        <v>43616258</v>
      </c>
      <c r="D1734" s="7">
        <v>39184655</v>
      </c>
    </row>
    <row r="1735" spans="1:4" x14ac:dyDescent="0.3">
      <c r="A1735" s="5">
        <v>530806</v>
      </c>
      <c r="B1735" s="6" t="s">
        <v>99</v>
      </c>
      <c r="C1735" s="7">
        <v>6207497</v>
      </c>
      <c r="D1735" s="7">
        <v>3296548</v>
      </c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>
        <v>159285539</v>
      </c>
      <c r="D1737" s="7">
        <v>117986588</v>
      </c>
    </row>
    <row r="1738" spans="1:4" x14ac:dyDescent="0.3">
      <c r="A1738" s="5">
        <v>530809</v>
      </c>
      <c r="B1738" s="6" t="s">
        <v>102</v>
      </c>
      <c r="C1738" s="7">
        <v>15014971</v>
      </c>
      <c r="D1738" s="7">
        <v>13337144</v>
      </c>
    </row>
    <row r="1739" spans="1:4" x14ac:dyDescent="0.3">
      <c r="A1739" s="5">
        <v>530810</v>
      </c>
      <c r="B1739" s="6" t="s">
        <v>103</v>
      </c>
      <c r="C1739" s="7"/>
      <c r="D1739" s="7">
        <v>2016117</v>
      </c>
    </row>
    <row r="1740" spans="1:4" x14ac:dyDescent="0.3">
      <c r="A1740" s="5">
        <v>530811</v>
      </c>
      <c r="B1740" s="6" t="s">
        <v>104</v>
      </c>
      <c r="C1740" s="7">
        <v>5820272</v>
      </c>
      <c r="D1740" s="7">
        <v>4431013</v>
      </c>
    </row>
    <row r="1741" spans="1:4" x14ac:dyDescent="0.3">
      <c r="A1741" s="5">
        <v>530812</v>
      </c>
      <c r="B1741" s="6" t="s">
        <v>105</v>
      </c>
      <c r="C1741" s="7">
        <v>20545244</v>
      </c>
      <c r="D1741" s="7">
        <v>32348311</v>
      </c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1725967847</v>
      </c>
      <c r="D1745" s="10">
        <v>1320238842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>
        <v>42098380</v>
      </c>
      <c r="D1764" s="7">
        <v>46131865</v>
      </c>
    </row>
    <row r="1765" spans="1:4" x14ac:dyDescent="0.3">
      <c r="A1765" s="5">
        <v>531002</v>
      </c>
      <c r="B1765" s="6" t="s">
        <v>95</v>
      </c>
      <c r="C1765" s="7">
        <v>629695379</v>
      </c>
      <c r="D1765" s="7">
        <v>431069681</v>
      </c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>
        <v>12265671</v>
      </c>
      <c r="D1769" s="7">
        <v>14458250</v>
      </c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>
        <v>29184065</v>
      </c>
      <c r="D1772" s="7">
        <v>19640443</v>
      </c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713243495</v>
      </c>
      <c r="D1779" s="10">
        <v>511300239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583766689</v>
      </c>
      <c r="D1781" s="7">
        <v>448120138</v>
      </c>
    </row>
    <row r="1782" spans="1:4" x14ac:dyDescent="0.3">
      <c r="A1782" s="5">
        <v>531102</v>
      </c>
      <c r="B1782" s="6" t="s">
        <v>95</v>
      </c>
      <c r="C1782" s="7">
        <v>615636266</v>
      </c>
      <c r="D1782" s="7">
        <v>475281670</v>
      </c>
    </row>
    <row r="1783" spans="1:4" x14ac:dyDescent="0.3">
      <c r="A1783" s="5">
        <v>531103</v>
      </c>
      <c r="B1783" s="6" t="s">
        <v>96</v>
      </c>
      <c r="C1783" s="7">
        <v>1536199</v>
      </c>
      <c r="D1783" s="7">
        <v>1661698</v>
      </c>
    </row>
    <row r="1784" spans="1:4" x14ac:dyDescent="0.3">
      <c r="A1784" s="5">
        <v>531104</v>
      </c>
      <c r="B1784" s="6" t="s">
        <v>97</v>
      </c>
      <c r="C1784" s="7"/>
      <c r="D1784" s="7">
        <v>-1968</v>
      </c>
    </row>
    <row r="1785" spans="1:4" x14ac:dyDescent="0.3">
      <c r="A1785" s="5">
        <v>531105</v>
      </c>
      <c r="B1785" s="6" t="s">
        <v>98</v>
      </c>
      <c r="C1785" s="7">
        <v>12265449</v>
      </c>
      <c r="D1785" s="7">
        <v>11930075</v>
      </c>
    </row>
    <row r="1786" spans="1:4" x14ac:dyDescent="0.3">
      <c r="A1786" s="5">
        <v>531106</v>
      </c>
      <c r="B1786" s="6" t="s">
        <v>99</v>
      </c>
      <c r="C1786" s="7">
        <v>548024906</v>
      </c>
      <c r="D1786" s="7">
        <v>486503264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88552402</v>
      </c>
      <c r="D1788" s="7">
        <v>69329597</v>
      </c>
    </row>
    <row r="1789" spans="1:4" x14ac:dyDescent="0.3">
      <c r="A1789" s="5">
        <v>531109</v>
      </c>
      <c r="B1789" s="6" t="s">
        <v>102</v>
      </c>
      <c r="C1789" s="7">
        <v>49127046</v>
      </c>
      <c r="D1789" s="7">
        <v>46517081</v>
      </c>
    </row>
    <row r="1790" spans="1:4" x14ac:dyDescent="0.3">
      <c r="A1790" s="5">
        <v>531110</v>
      </c>
      <c r="B1790" s="6" t="s">
        <v>103</v>
      </c>
      <c r="C1790" s="7">
        <v>620446</v>
      </c>
      <c r="D1790" s="7">
        <v>1345535</v>
      </c>
    </row>
    <row r="1791" spans="1:4" x14ac:dyDescent="0.3">
      <c r="A1791" s="5">
        <v>531111</v>
      </c>
      <c r="B1791" s="6" t="s">
        <v>104</v>
      </c>
      <c r="C1791" s="7">
        <v>13935171</v>
      </c>
      <c r="D1791" s="7">
        <v>10776112</v>
      </c>
    </row>
    <row r="1792" spans="1:4" x14ac:dyDescent="0.3">
      <c r="A1792" s="5">
        <v>531112</v>
      </c>
      <c r="B1792" s="6" t="s">
        <v>105</v>
      </c>
      <c r="C1792" s="7">
        <v>10229287</v>
      </c>
      <c r="D1792" s="7">
        <v>16984400</v>
      </c>
    </row>
    <row r="1793" spans="1:4" x14ac:dyDescent="0.3">
      <c r="A1793" s="5">
        <v>531113</v>
      </c>
      <c r="B1793" s="6" t="s">
        <v>106</v>
      </c>
      <c r="C1793" s="7">
        <v>62876</v>
      </c>
      <c r="D1793" s="7">
        <v>700508</v>
      </c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>
        <v>6991489</v>
      </c>
      <c r="D1795" s="7">
        <v>10368088</v>
      </c>
    </row>
    <row r="1796" spans="1:4" ht="15" thickBot="1" x14ac:dyDescent="0.35">
      <c r="A1796" s="8" t="s">
        <v>18</v>
      </c>
      <c r="B1796" s="9"/>
      <c r="C1796" s="10">
        <v>1930748226</v>
      </c>
      <c r="D1796" s="10">
        <v>1579516198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294674041</v>
      </c>
      <c r="D1798" s="7">
        <v>285101072</v>
      </c>
    </row>
    <row r="1799" spans="1:4" x14ac:dyDescent="0.3">
      <c r="A1799" s="5">
        <v>531202</v>
      </c>
      <c r="B1799" s="6" t="s">
        <v>95</v>
      </c>
      <c r="C1799" s="7">
        <v>446577136</v>
      </c>
      <c r="D1799" s="7">
        <v>431344980</v>
      </c>
    </row>
    <row r="1800" spans="1:4" x14ac:dyDescent="0.3">
      <c r="A1800" s="5">
        <v>531203</v>
      </c>
      <c r="B1800" s="6" t="s">
        <v>96</v>
      </c>
      <c r="C1800" s="7">
        <v>1183056</v>
      </c>
      <c r="D1800" s="7">
        <v>1440617</v>
      </c>
    </row>
    <row r="1801" spans="1:4" x14ac:dyDescent="0.3">
      <c r="A1801" s="5">
        <v>531204</v>
      </c>
      <c r="B1801" s="6" t="s">
        <v>97</v>
      </c>
      <c r="C1801" s="7">
        <v>-1968</v>
      </c>
      <c r="D1801" s="7">
        <v>538423</v>
      </c>
    </row>
    <row r="1802" spans="1:4" x14ac:dyDescent="0.3">
      <c r="A1802" s="5">
        <v>531205</v>
      </c>
      <c r="B1802" s="6" t="s">
        <v>98</v>
      </c>
      <c r="C1802" s="7">
        <v>9353663</v>
      </c>
      <c r="D1802" s="7">
        <v>6418709</v>
      </c>
    </row>
    <row r="1803" spans="1:4" x14ac:dyDescent="0.3">
      <c r="A1803" s="5">
        <v>531206</v>
      </c>
      <c r="B1803" s="6" t="s">
        <v>99</v>
      </c>
      <c r="C1803" s="7">
        <v>20075065</v>
      </c>
      <c r="D1803" s="7">
        <v>18960639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56998174</v>
      </c>
      <c r="D1805" s="7">
        <v>43972032</v>
      </c>
    </row>
    <row r="1806" spans="1:4" x14ac:dyDescent="0.3">
      <c r="A1806" s="5">
        <v>531209</v>
      </c>
      <c r="B1806" s="6" t="s">
        <v>102</v>
      </c>
      <c r="C1806" s="7">
        <v>23486602</v>
      </c>
      <c r="D1806" s="7">
        <v>26411570</v>
      </c>
    </row>
    <row r="1807" spans="1:4" x14ac:dyDescent="0.3">
      <c r="A1807" s="5">
        <v>531210</v>
      </c>
      <c r="B1807" s="6" t="s">
        <v>103</v>
      </c>
      <c r="C1807" s="7">
        <v>988260</v>
      </c>
      <c r="D1807" s="7">
        <v>785811</v>
      </c>
    </row>
    <row r="1808" spans="1:4" x14ac:dyDescent="0.3">
      <c r="A1808" s="5">
        <v>531211</v>
      </c>
      <c r="B1808" s="6" t="s">
        <v>104</v>
      </c>
      <c r="C1808" s="7">
        <v>4850708</v>
      </c>
      <c r="D1808" s="7">
        <v>4383436</v>
      </c>
    </row>
    <row r="1809" spans="1:4" x14ac:dyDescent="0.3">
      <c r="A1809" s="5">
        <v>531212</v>
      </c>
      <c r="B1809" s="6" t="s">
        <v>105</v>
      </c>
      <c r="C1809" s="7">
        <v>16135915</v>
      </c>
      <c r="D1809" s="7">
        <v>1743511</v>
      </c>
    </row>
    <row r="1810" spans="1:4" x14ac:dyDescent="0.3">
      <c r="A1810" s="5">
        <v>531213</v>
      </c>
      <c r="B1810" s="6" t="s">
        <v>106</v>
      </c>
      <c r="C1810" s="7">
        <v>539088</v>
      </c>
      <c r="D1810" s="7">
        <v>781046</v>
      </c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>
        <v>7083020</v>
      </c>
      <c r="D1812" s="7">
        <v>2561774</v>
      </c>
    </row>
    <row r="1813" spans="1:4" ht="15" thickBot="1" x14ac:dyDescent="0.35">
      <c r="A1813" s="8" t="s">
        <v>18</v>
      </c>
      <c r="B1813" s="9"/>
      <c r="C1813" s="10">
        <v>881942760</v>
      </c>
      <c r="D1813" s="10">
        <v>824443620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1040498106</v>
      </c>
      <c r="D1815" s="7">
        <v>145049361</v>
      </c>
    </row>
    <row r="1816" spans="1:4" x14ac:dyDescent="0.3">
      <c r="A1816" s="5">
        <v>531302</v>
      </c>
      <c r="B1816" s="6" t="s">
        <v>95</v>
      </c>
      <c r="C1816" s="7">
        <v>284167108</v>
      </c>
      <c r="D1816" s="7">
        <v>21564390</v>
      </c>
    </row>
    <row r="1817" spans="1:4" x14ac:dyDescent="0.3">
      <c r="A1817" s="5">
        <v>531303</v>
      </c>
      <c r="B1817" s="6" t="s">
        <v>96</v>
      </c>
      <c r="C1817" s="7">
        <v>8309257</v>
      </c>
      <c r="D1817" s="7">
        <v>2806104</v>
      </c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>
        <v>60970396</v>
      </c>
      <c r="D1819" s="7">
        <v>92853847</v>
      </c>
    </row>
    <row r="1820" spans="1:4" x14ac:dyDescent="0.3">
      <c r="A1820" s="5">
        <v>531306</v>
      </c>
      <c r="B1820" s="6" t="s">
        <v>99</v>
      </c>
      <c r="C1820" s="7">
        <v>1193599090</v>
      </c>
      <c r="D1820" s="7">
        <v>1198785879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314021133</v>
      </c>
      <c r="D1822" s="7">
        <v>303834163</v>
      </c>
    </row>
    <row r="1823" spans="1:4" x14ac:dyDescent="0.3">
      <c r="A1823" s="5">
        <v>531309</v>
      </c>
      <c r="B1823" s="6" t="s">
        <v>102</v>
      </c>
      <c r="C1823" s="7">
        <v>31725357</v>
      </c>
      <c r="D1823" s="7">
        <v>9616113</v>
      </c>
    </row>
    <row r="1824" spans="1:4" x14ac:dyDescent="0.3">
      <c r="A1824" s="5">
        <v>531310</v>
      </c>
      <c r="B1824" s="6" t="s">
        <v>103</v>
      </c>
      <c r="C1824" s="7">
        <v>448240</v>
      </c>
      <c r="D1824" s="7">
        <v>282903</v>
      </c>
    </row>
    <row r="1825" spans="1:4" x14ac:dyDescent="0.3">
      <c r="A1825" s="5">
        <v>531311</v>
      </c>
      <c r="B1825" s="6" t="s">
        <v>104</v>
      </c>
      <c r="C1825" s="7">
        <v>109300852</v>
      </c>
      <c r="D1825" s="7">
        <v>109824165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>
        <v>2549310</v>
      </c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>
        <v>2844301</v>
      </c>
      <c r="D1829" s="7">
        <v>2354200</v>
      </c>
    </row>
    <row r="1830" spans="1:4" ht="15" thickBot="1" x14ac:dyDescent="0.35">
      <c r="A1830" s="8" t="s">
        <v>18</v>
      </c>
      <c r="B1830" s="9"/>
      <c r="C1830" s="10">
        <v>3048433150</v>
      </c>
      <c r="D1830" s="10">
        <v>1886971125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129082103</v>
      </c>
      <c r="D1832" s="7">
        <v>108983828</v>
      </c>
    </row>
    <row r="1833" spans="1:4" x14ac:dyDescent="0.3">
      <c r="A1833" s="5">
        <v>531402</v>
      </c>
      <c r="B1833" s="6" t="s">
        <v>95</v>
      </c>
      <c r="C1833" s="7">
        <v>499161205</v>
      </c>
      <c r="D1833" s="7">
        <v>-253781</v>
      </c>
    </row>
    <row r="1834" spans="1:4" x14ac:dyDescent="0.3">
      <c r="A1834" s="5">
        <v>531403</v>
      </c>
      <c r="B1834" s="6" t="s">
        <v>96</v>
      </c>
      <c r="C1834" s="7">
        <v>2961607</v>
      </c>
      <c r="D1834" s="7">
        <v>1815146</v>
      </c>
    </row>
    <row r="1835" spans="1:4" x14ac:dyDescent="0.3">
      <c r="A1835" s="5">
        <v>531404</v>
      </c>
      <c r="B1835" s="6" t="s">
        <v>97</v>
      </c>
      <c r="C1835" s="7">
        <v>39500</v>
      </c>
      <c r="D1835" s="7">
        <v>17264</v>
      </c>
    </row>
    <row r="1836" spans="1:4" x14ac:dyDescent="0.3">
      <c r="A1836" s="5">
        <v>531405</v>
      </c>
      <c r="B1836" s="6" t="s">
        <v>98</v>
      </c>
      <c r="C1836" s="7">
        <v>80461563</v>
      </c>
      <c r="D1836" s="7">
        <v>10745788</v>
      </c>
    </row>
    <row r="1837" spans="1:4" x14ac:dyDescent="0.3">
      <c r="A1837" s="5">
        <v>531406</v>
      </c>
      <c r="B1837" s="6" t="s">
        <v>99</v>
      </c>
      <c r="C1837" s="7">
        <v>888003</v>
      </c>
      <c r="D1837" s="7">
        <v>5259499</v>
      </c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>
        <v>227629402</v>
      </c>
      <c r="D1839" s="7">
        <v>269269062</v>
      </c>
    </row>
    <row r="1840" spans="1:4" x14ac:dyDescent="0.3">
      <c r="A1840" s="5">
        <v>531409</v>
      </c>
      <c r="B1840" s="6" t="s">
        <v>102</v>
      </c>
      <c r="C1840" s="7">
        <v>15804789</v>
      </c>
      <c r="D1840" s="7">
        <v>7194150</v>
      </c>
    </row>
    <row r="1841" spans="1:4" x14ac:dyDescent="0.3">
      <c r="A1841" s="5">
        <v>531410</v>
      </c>
      <c r="B1841" s="6" t="s">
        <v>103</v>
      </c>
      <c r="C1841" s="7">
        <v>294165</v>
      </c>
      <c r="D1841" s="7">
        <v>629409</v>
      </c>
    </row>
    <row r="1842" spans="1:4" x14ac:dyDescent="0.3">
      <c r="A1842" s="5">
        <v>531411</v>
      </c>
      <c r="B1842" s="6" t="s">
        <v>104</v>
      </c>
      <c r="C1842" s="7">
        <v>70869285</v>
      </c>
      <c r="D1842" s="7">
        <v>82912057</v>
      </c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>
        <v>1784517</v>
      </c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>
        <v>1401400</v>
      </c>
      <c r="D1846" s="7">
        <v>3811914</v>
      </c>
    </row>
    <row r="1847" spans="1:4" ht="15" thickBot="1" x14ac:dyDescent="0.35">
      <c r="A1847" s="8" t="s">
        <v>18</v>
      </c>
      <c r="B1847" s="9"/>
      <c r="C1847" s="10">
        <v>1030377539</v>
      </c>
      <c r="D1847" s="10">
        <v>490384336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>
        <v>58056</v>
      </c>
      <c r="D1849" s="7">
        <v>230734</v>
      </c>
    </row>
    <row r="1850" spans="1:4" x14ac:dyDescent="0.3">
      <c r="A1850" s="5">
        <v>531502</v>
      </c>
      <c r="B1850" s="6" t="s">
        <v>95</v>
      </c>
      <c r="C1850" s="7">
        <v>447690</v>
      </c>
      <c r="D1850" s="7">
        <v>23753</v>
      </c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>
        <v>967814</v>
      </c>
      <c r="D1853" s="7">
        <v>279941</v>
      </c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>
        <v>19250</v>
      </c>
      <c r="D1856" s="7">
        <v>48987</v>
      </c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1492810</v>
      </c>
      <c r="D1864" s="10">
        <v>583415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137524651</v>
      </c>
      <c r="D1866" s="7">
        <v>123056564</v>
      </c>
    </row>
    <row r="1867" spans="1:4" x14ac:dyDescent="0.3">
      <c r="A1867" s="5">
        <v>531602</v>
      </c>
      <c r="B1867" s="6" t="s">
        <v>347</v>
      </c>
      <c r="C1867" s="7">
        <v>5710428</v>
      </c>
      <c r="D1867" s="7">
        <v>2772583</v>
      </c>
    </row>
    <row r="1868" spans="1:4" x14ac:dyDescent="0.3">
      <c r="A1868" s="5">
        <v>531603</v>
      </c>
      <c r="B1868" s="6" t="s">
        <v>348</v>
      </c>
      <c r="C1868" s="7"/>
      <c r="D1868" s="7">
        <v>6500000</v>
      </c>
    </row>
    <row r="1869" spans="1:4" x14ac:dyDescent="0.3">
      <c r="A1869" s="5">
        <v>531604</v>
      </c>
      <c r="B1869" s="6" t="s">
        <v>350</v>
      </c>
      <c r="C1869" s="7">
        <v>15092096</v>
      </c>
      <c r="D1869" s="7">
        <v>14224800</v>
      </c>
    </row>
    <row r="1870" spans="1:4" x14ac:dyDescent="0.3">
      <c r="A1870" s="5">
        <v>531605</v>
      </c>
      <c r="B1870" s="6" t="s">
        <v>351</v>
      </c>
      <c r="C1870" s="7">
        <v>2573607</v>
      </c>
      <c r="D1870" s="7">
        <v>2198906</v>
      </c>
    </row>
    <row r="1871" spans="1:4" x14ac:dyDescent="0.3">
      <c r="A1871" s="5">
        <v>531606</v>
      </c>
      <c r="B1871" s="6" t="s">
        <v>352</v>
      </c>
      <c r="C1871" s="7">
        <v>73947294</v>
      </c>
      <c r="D1871" s="7">
        <v>69063157</v>
      </c>
    </row>
    <row r="1872" spans="1:4" x14ac:dyDescent="0.3">
      <c r="A1872" s="5">
        <v>531607</v>
      </c>
      <c r="B1872" s="6" t="s">
        <v>353</v>
      </c>
      <c r="C1872" s="7">
        <v>13176771</v>
      </c>
      <c r="D1872" s="7">
        <v>11310766</v>
      </c>
    </row>
    <row r="1873" spans="1:4" x14ac:dyDescent="0.3">
      <c r="A1873" s="5">
        <v>531608</v>
      </c>
      <c r="B1873" s="6" t="s">
        <v>354</v>
      </c>
      <c r="C1873" s="7">
        <v>6588386</v>
      </c>
      <c r="D1873" s="7">
        <v>7638257</v>
      </c>
    </row>
    <row r="1874" spans="1:4" x14ac:dyDescent="0.3">
      <c r="A1874" s="5">
        <v>531609</v>
      </c>
      <c r="B1874" s="6" t="s">
        <v>355</v>
      </c>
      <c r="C1874" s="7">
        <v>6959438</v>
      </c>
      <c r="D1874" s="7">
        <v>21416778</v>
      </c>
    </row>
    <row r="1875" spans="1:4" x14ac:dyDescent="0.3">
      <c r="A1875" s="5">
        <v>531610</v>
      </c>
      <c r="B1875" s="6" t="s">
        <v>356</v>
      </c>
      <c r="C1875" s="7">
        <v>2379863</v>
      </c>
      <c r="D1875" s="7">
        <v>5429518</v>
      </c>
    </row>
    <row r="1876" spans="1:4" x14ac:dyDescent="0.3">
      <c r="A1876" s="5">
        <v>531611</v>
      </c>
      <c r="B1876" s="6" t="s">
        <v>357</v>
      </c>
      <c r="C1876" s="7">
        <v>218360</v>
      </c>
      <c r="D1876" s="7">
        <v>348351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4958945</v>
      </c>
      <c r="D1880" s="7">
        <v>3297279</v>
      </c>
    </row>
    <row r="1881" spans="1:4" x14ac:dyDescent="0.3">
      <c r="A1881" s="5">
        <v>531616</v>
      </c>
      <c r="B1881" s="6" t="s">
        <v>362</v>
      </c>
      <c r="C1881" s="7">
        <v>7493921</v>
      </c>
      <c r="D1881" s="7">
        <v>6525436</v>
      </c>
    </row>
    <row r="1882" spans="1:4" x14ac:dyDescent="0.3">
      <c r="A1882" s="5">
        <v>531617</v>
      </c>
      <c r="B1882" s="6" t="s">
        <v>363</v>
      </c>
      <c r="C1882" s="7">
        <v>10797219</v>
      </c>
      <c r="D1882" s="7">
        <v>10572571</v>
      </c>
    </row>
    <row r="1883" spans="1:4" x14ac:dyDescent="0.3">
      <c r="A1883" s="5">
        <v>531618</v>
      </c>
      <c r="B1883" s="6" t="s">
        <v>364</v>
      </c>
      <c r="C1883" s="7"/>
      <c r="D1883" s="7">
        <v>3000</v>
      </c>
    </row>
    <row r="1884" spans="1:4" x14ac:dyDescent="0.3">
      <c r="A1884" s="5">
        <v>531619</v>
      </c>
      <c r="B1884" s="6" t="s">
        <v>365</v>
      </c>
      <c r="C1884" s="7">
        <v>38863635</v>
      </c>
      <c r="D1884" s="7">
        <v>39230686</v>
      </c>
    </row>
    <row r="1885" spans="1:4" x14ac:dyDescent="0.3">
      <c r="A1885" s="5">
        <v>531620</v>
      </c>
      <c r="B1885" s="6" t="s">
        <v>366</v>
      </c>
      <c r="C1885" s="7">
        <v>10334934</v>
      </c>
      <c r="D1885" s="7">
        <v>11158013</v>
      </c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>
        <v>7035640</v>
      </c>
      <c r="D1888" s="7">
        <v>4131689</v>
      </c>
    </row>
    <row r="1889" spans="1:4" x14ac:dyDescent="0.3">
      <c r="A1889" s="5">
        <v>531624</v>
      </c>
      <c r="B1889" s="6" t="s">
        <v>370</v>
      </c>
      <c r="C1889" s="7">
        <v>37360494</v>
      </c>
      <c r="D1889" s="7">
        <v>33727069</v>
      </c>
    </row>
    <row r="1890" spans="1:4" x14ac:dyDescent="0.3">
      <c r="A1890" s="5">
        <v>531625</v>
      </c>
      <c r="B1890" s="6" t="s">
        <v>371</v>
      </c>
      <c r="C1890" s="7">
        <v>1598162</v>
      </c>
      <c r="D1890" s="7">
        <v>1111197</v>
      </c>
    </row>
    <row r="1891" spans="1:4" x14ac:dyDescent="0.3">
      <c r="A1891" s="5">
        <v>531626</v>
      </c>
      <c r="B1891" s="6" t="s">
        <v>372</v>
      </c>
      <c r="C1891" s="7">
        <v>2217014</v>
      </c>
      <c r="D1891" s="7">
        <v>1760392</v>
      </c>
    </row>
    <row r="1892" spans="1:4" x14ac:dyDescent="0.3">
      <c r="A1892" s="5">
        <v>531627</v>
      </c>
      <c r="B1892" s="6" t="s">
        <v>373</v>
      </c>
      <c r="C1892" s="7">
        <v>257555</v>
      </c>
      <c r="D1892" s="7">
        <v>1265043</v>
      </c>
    </row>
    <row r="1893" spans="1:4" x14ac:dyDescent="0.3">
      <c r="A1893" s="5">
        <v>531628</v>
      </c>
      <c r="B1893" s="6" t="s">
        <v>374</v>
      </c>
      <c r="C1893" s="7">
        <v>134284</v>
      </c>
      <c r="D1893" s="7">
        <v>268824</v>
      </c>
    </row>
    <row r="1894" spans="1:4" x14ac:dyDescent="0.3">
      <c r="A1894" s="5">
        <v>531629</v>
      </c>
      <c r="B1894" s="6" t="s">
        <v>375</v>
      </c>
      <c r="C1894" s="7">
        <v>2858559</v>
      </c>
      <c r="D1894" s="7">
        <v>3981512</v>
      </c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>
        <v>44410546</v>
      </c>
      <c r="D1896" s="7">
        <v>41937861</v>
      </c>
    </row>
    <row r="1897" spans="1:4" x14ac:dyDescent="0.3">
      <c r="A1897" s="5">
        <v>531632</v>
      </c>
      <c r="B1897" s="6" t="s">
        <v>378</v>
      </c>
      <c r="C1897" s="7">
        <v>1943000</v>
      </c>
      <c r="D1897" s="7">
        <v>1000000</v>
      </c>
    </row>
    <row r="1898" spans="1:4" x14ac:dyDescent="0.3">
      <c r="A1898" s="5">
        <v>531633</v>
      </c>
      <c r="B1898" s="6" t="s">
        <v>379</v>
      </c>
      <c r="C1898" s="7">
        <v>1467475</v>
      </c>
      <c r="D1898" s="7">
        <v>1056075</v>
      </c>
    </row>
    <row r="1899" spans="1:4" x14ac:dyDescent="0.3">
      <c r="A1899" s="5">
        <v>531634</v>
      </c>
      <c r="B1899" s="6" t="s">
        <v>380</v>
      </c>
      <c r="C1899" s="7">
        <v>2000000</v>
      </c>
      <c r="D1899" s="7">
        <v>1750000</v>
      </c>
    </row>
    <row r="1900" spans="1:4" x14ac:dyDescent="0.3">
      <c r="A1900" s="5">
        <v>531635</v>
      </c>
      <c r="B1900" s="6" t="s">
        <v>381</v>
      </c>
      <c r="C1900" s="7">
        <v>31804231</v>
      </c>
      <c r="D1900" s="7">
        <v>28574164</v>
      </c>
    </row>
    <row r="1901" spans="1:4" x14ac:dyDescent="0.3">
      <c r="A1901" s="5">
        <v>531636</v>
      </c>
      <c r="B1901" s="6" t="s">
        <v>382</v>
      </c>
      <c r="C1901" s="7">
        <v>43085893</v>
      </c>
      <c r="D1901" s="7">
        <v>17392110</v>
      </c>
    </row>
    <row r="1902" spans="1:4" x14ac:dyDescent="0.3">
      <c r="A1902" s="5">
        <v>531637</v>
      </c>
      <c r="B1902" s="6" t="s">
        <v>383</v>
      </c>
      <c r="C1902" s="7">
        <v>375000</v>
      </c>
      <c r="D1902" s="7">
        <v>250000</v>
      </c>
    </row>
    <row r="1903" spans="1:4" x14ac:dyDescent="0.3">
      <c r="A1903" s="5">
        <v>531638</v>
      </c>
      <c r="B1903" s="6" t="s">
        <v>412</v>
      </c>
      <c r="C1903" s="7">
        <v>73899774</v>
      </c>
      <c r="D1903" s="7">
        <v>65098712</v>
      </c>
    </row>
    <row r="1904" spans="1:4" x14ac:dyDescent="0.3">
      <c r="A1904" s="5">
        <v>531639</v>
      </c>
      <c r="B1904" s="6" t="s">
        <v>385</v>
      </c>
      <c r="C1904" s="7">
        <v>10912429</v>
      </c>
      <c r="D1904" s="7">
        <v>8833865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>
        <v>2169172</v>
      </c>
      <c r="D1906" s="7">
        <v>1410747</v>
      </c>
    </row>
    <row r="1907" spans="1:4" x14ac:dyDescent="0.3">
      <c r="A1907" s="5">
        <v>531642</v>
      </c>
      <c r="B1907" s="6" t="s">
        <v>167</v>
      </c>
      <c r="C1907" s="7">
        <v>9115276</v>
      </c>
      <c r="D1907" s="7">
        <v>8535520</v>
      </c>
    </row>
    <row r="1908" spans="1:4" x14ac:dyDescent="0.3">
      <c r="A1908" s="5">
        <v>531643</v>
      </c>
      <c r="B1908" s="6" t="s">
        <v>159</v>
      </c>
      <c r="C1908" s="7">
        <v>1315875</v>
      </c>
      <c r="D1908" s="7">
        <v>1247201</v>
      </c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>
        <v>932493</v>
      </c>
      <c r="D1910" s="7">
        <v>901913</v>
      </c>
    </row>
    <row r="1911" spans="1:4" x14ac:dyDescent="0.3">
      <c r="A1911" s="5">
        <v>531646</v>
      </c>
      <c r="B1911" s="6" t="s">
        <v>171</v>
      </c>
      <c r="C1911" s="7">
        <v>8183343</v>
      </c>
      <c r="D1911" s="7">
        <v>7772462</v>
      </c>
    </row>
    <row r="1912" spans="1:4" x14ac:dyDescent="0.3">
      <c r="A1912" s="5">
        <v>531647</v>
      </c>
      <c r="B1912" s="6" t="s">
        <v>388</v>
      </c>
      <c r="C1912" s="7">
        <v>5024418</v>
      </c>
      <c r="D1912" s="7">
        <v>4785160</v>
      </c>
    </row>
    <row r="1913" spans="1:4" x14ac:dyDescent="0.3">
      <c r="A1913" s="5">
        <v>531648</v>
      </c>
      <c r="B1913" s="6" t="s">
        <v>389</v>
      </c>
      <c r="C1913" s="7">
        <v>8787121</v>
      </c>
      <c r="D1913" s="7">
        <v>8031407</v>
      </c>
    </row>
    <row r="1914" spans="1:4" ht="15" thickBot="1" x14ac:dyDescent="0.35">
      <c r="A1914" s="22">
        <v>531660</v>
      </c>
      <c r="B1914" s="23" t="s">
        <v>38</v>
      </c>
      <c r="C1914" s="20">
        <v>86338163</v>
      </c>
      <c r="D1914" s="20">
        <v>95717017</v>
      </c>
    </row>
    <row r="1915" spans="1:4" ht="15" thickBot="1" x14ac:dyDescent="0.35">
      <c r="A1915" s="24" t="s">
        <v>18</v>
      </c>
      <c r="B1915" s="25"/>
      <c r="C1915" s="21">
        <v>719845465</v>
      </c>
      <c r="D1915" s="21">
        <v>675286605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>
        <v>29577</v>
      </c>
      <c r="D1917" s="7">
        <v>3588067</v>
      </c>
    </row>
    <row r="1918" spans="1:4" ht="15" thickBot="1" x14ac:dyDescent="0.35">
      <c r="A1918" s="8" t="s">
        <v>18</v>
      </c>
      <c r="B1918" s="9"/>
      <c r="C1918" s="10">
        <v>29577</v>
      </c>
      <c r="D1918" s="10">
        <v>3588067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7507854</v>
      </c>
      <c r="D2275" s="7">
        <v>6745677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69668344</v>
      </c>
      <c r="D2277" s="7">
        <v>26723642</v>
      </c>
    </row>
    <row r="2278" spans="1:4" ht="15" thickBot="1" x14ac:dyDescent="0.35">
      <c r="A2278" s="8" t="s">
        <v>18</v>
      </c>
      <c r="B2278" s="9"/>
      <c r="C2278" s="10">
        <v>77176198</v>
      </c>
      <c r="D2278" s="10">
        <v>33469319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272219098</v>
      </c>
      <c r="D2281" s="7">
        <v>455183985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859145</v>
      </c>
      <c r="D2283" s="7">
        <v>1289910</v>
      </c>
    </row>
    <row r="2284" spans="1:4" ht="15" thickBot="1" x14ac:dyDescent="0.35">
      <c r="A2284" s="8" t="s">
        <v>18</v>
      </c>
      <c r="B2284" s="9"/>
      <c r="C2284" s="10">
        <v>273078243</v>
      </c>
      <c r="D2284" s="10">
        <v>456473895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18685556747</v>
      </c>
      <c r="D2399" s="51">
        <v>14348376868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753411699</v>
      </c>
      <c r="D2401" s="51">
        <v>500255387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5157E-79CC-41BF-B8BB-2062E64A8097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33203125" customWidth="1"/>
    <col min="4" max="4" width="15.8867187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207003500</v>
      </c>
      <c r="D11" s="7">
        <v>207003500</v>
      </c>
    </row>
    <row r="12" spans="1:4" x14ac:dyDescent="0.3">
      <c r="A12" s="5">
        <v>1108</v>
      </c>
      <c r="B12" s="6" t="s">
        <v>12</v>
      </c>
      <c r="C12" s="7">
        <v>152680.32000000001</v>
      </c>
      <c r="D12" s="7">
        <v>152680.32000000001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207156180.31999999</v>
      </c>
      <c r="D18" s="10">
        <v>207156180.31999999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50000</v>
      </c>
      <c r="D21" s="7">
        <v>50000</v>
      </c>
    </row>
    <row r="22" spans="1:4" x14ac:dyDescent="0.3">
      <c r="A22" s="5">
        <v>1203</v>
      </c>
      <c r="B22" s="6" t="s">
        <v>22</v>
      </c>
      <c r="C22" s="7">
        <v>43416358.740000002</v>
      </c>
      <c r="D22" s="7">
        <v>38900668.049999997</v>
      </c>
    </row>
    <row r="23" spans="1:4" x14ac:dyDescent="0.3">
      <c r="A23" s="5">
        <v>1204</v>
      </c>
      <c r="B23" s="6" t="s">
        <v>23</v>
      </c>
      <c r="C23" s="7">
        <v>51616237.259999998</v>
      </c>
      <c r="D23" s="7">
        <v>3635690.3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95082596</v>
      </c>
      <c r="D25" s="10">
        <v>42586358.349999994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4599057.1399999997</v>
      </c>
      <c r="D27" s="7">
        <v>4338471.22</v>
      </c>
    </row>
    <row r="28" spans="1:4" x14ac:dyDescent="0.3">
      <c r="A28" s="5">
        <v>1302</v>
      </c>
      <c r="B28" s="6" t="s">
        <v>27</v>
      </c>
      <c r="C28" s="7">
        <v>47953597.420000002</v>
      </c>
      <c r="D28" s="7">
        <v>55515141.450000003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2266.7800000000002</v>
      </c>
      <c r="D30" s="7">
        <v>4115.68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12274.64</v>
      </c>
      <c r="D32" s="7">
        <v>88034.78</v>
      </c>
    </row>
    <row r="33" spans="1:4" x14ac:dyDescent="0.3">
      <c r="A33" s="5">
        <v>1307</v>
      </c>
      <c r="B33" s="6" t="s">
        <v>32</v>
      </c>
      <c r="C33" s="7">
        <v>734960793.53999996</v>
      </c>
      <c r="D33" s="7">
        <v>877110212.79999995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787527989.51999998</v>
      </c>
      <c r="D40" s="10">
        <v>937055975.92999995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659029.59</v>
      </c>
      <c r="D53" s="7">
        <v>342274.1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/>
      <c r="D57" s="7"/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958210.82</v>
      </c>
      <c r="D61" s="20">
        <v>272969.40000000002</v>
      </c>
    </row>
    <row r="62" spans="1:4" ht="15" thickBot="1" x14ac:dyDescent="0.35">
      <c r="A62" s="24" t="s">
        <v>18</v>
      </c>
      <c r="B62" s="25"/>
      <c r="C62" s="21">
        <v>1617240.41</v>
      </c>
      <c r="D62" s="21">
        <v>615243.5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3787000</v>
      </c>
      <c r="D64" s="7">
        <v>3787000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257900</v>
      </c>
      <c r="D68" s="7">
        <v>257900</v>
      </c>
    </row>
    <row r="69" spans="1:4" ht="15" thickBot="1" x14ac:dyDescent="0.35">
      <c r="A69" s="8" t="s">
        <v>18</v>
      </c>
      <c r="B69" s="9"/>
      <c r="C69" s="10">
        <v>4044900</v>
      </c>
      <c r="D69" s="10">
        <v>4044900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55390842.289999999</v>
      </c>
      <c r="D73" s="7">
        <v>54111637.159999996</v>
      </c>
    </row>
    <row r="74" spans="1:4" x14ac:dyDescent="0.3">
      <c r="A74" s="5">
        <v>1704</v>
      </c>
      <c r="B74" s="6" t="s">
        <v>68</v>
      </c>
      <c r="C74" s="7">
        <v>-49474635.850000001</v>
      </c>
      <c r="D74" s="7">
        <v>-47828094.530000001</v>
      </c>
    </row>
    <row r="75" spans="1:4" x14ac:dyDescent="0.3">
      <c r="A75" s="5">
        <v>1705</v>
      </c>
      <c r="B75" s="6" t="s">
        <v>69</v>
      </c>
      <c r="C75" s="7">
        <v>3765373.6</v>
      </c>
      <c r="D75" s="7">
        <v>3765373.6</v>
      </c>
    </row>
    <row r="76" spans="1:4" ht="15" thickBot="1" x14ac:dyDescent="0.35">
      <c r="A76" s="5">
        <v>1706</v>
      </c>
      <c r="B76" s="6" t="s">
        <v>70</v>
      </c>
      <c r="C76" s="7">
        <v>-3107011.68</v>
      </c>
      <c r="D76" s="7">
        <v>-2990830.18</v>
      </c>
    </row>
    <row r="77" spans="1:4" ht="15" thickBot="1" x14ac:dyDescent="0.35">
      <c r="A77" s="8" t="s">
        <v>18</v>
      </c>
      <c r="B77" s="9"/>
      <c r="C77" s="10">
        <v>6574568.3599999975</v>
      </c>
      <c r="D77" s="10">
        <v>7058086.0499999952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281275.67</v>
      </c>
      <c r="D85" s="7">
        <v>281275.67</v>
      </c>
    </row>
    <row r="86" spans="1:4" x14ac:dyDescent="0.3">
      <c r="A86" s="5">
        <v>1904</v>
      </c>
      <c r="B86" s="6" t="s">
        <v>77</v>
      </c>
      <c r="C86" s="7">
        <v>6994287.75</v>
      </c>
      <c r="D86" s="7">
        <v>1516621.8</v>
      </c>
    </row>
    <row r="87" spans="1:4" x14ac:dyDescent="0.3">
      <c r="A87" s="5">
        <v>1905</v>
      </c>
      <c r="B87" s="6" t="s">
        <v>78</v>
      </c>
      <c r="C87" s="7">
        <v>6410079.21</v>
      </c>
      <c r="D87" s="7">
        <v>6410079.21</v>
      </c>
    </row>
    <row r="88" spans="1:4" x14ac:dyDescent="0.3">
      <c r="A88" s="5">
        <v>1906</v>
      </c>
      <c r="B88" s="6" t="s">
        <v>79</v>
      </c>
      <c r="C88" s="7">
        <v>-5707017.6799999997</v>
      </c>
      <c r="D88" s="7">
        <v>-5656852.6799999997</v>
      </c>
    </row>
    <row r="89" spans="1:4" x14ac:dyDescent="0.3">
      <c r="A89" s="5">
        <v>1907</v>
      </c>
      <c r="B89" s="6" t="s">
        <v>80</v>
      </c>
      <c r="C89" s="7">
        <v>8033228.6799999997</v>
      </c>
      <c r="D89" s="7">
        <v>8033228.6799999997</v>
      </c>
    </row>
    <row r="90" spans="1:4" x14ac:dyDescent="0.3">
      <c r="A90" s="5">
        <v>1908</v>
      </c>
      <c r="B90" s="6" t="s">
        <v>81</v>
      </c>
      <c r="C90" s="7">
        <v>-3211068</v>
      </c>
      <c r="D90" s="7">
        <v>-2866997</v>
      </c>
    </row>
    <row r="91" spans="1:4" ht="15" thickBot="1" x14ac:dyDescent="0.35">
      <c r="A91" s="5">
        <v>1910</v>
      </c>
      <c r="B91" s="6" t="s">
        <v>38</v>
      </c>
      <c r="C91" s="7">
        <v>2923.73</v>
      </c>
      <c r="D91" s="7"/>
    </row>
    <row r="92" spans="1:4" ht="15" thickBot="1" x14ac:dyDescent="0.35">
      <c r="A92" s="8" t="s">
        <v>82</v>
      </c>
      <c r="B92" s="9"/>
      <c r="C92" s="10">
        <v>12803709.359999999</v>
      </c>
      <c r="D92" s="10">
        <v>7717355.6799999997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1114807183.9699998</v>
      </c>
      <c r="D94" s="30">
        <v>1206234099.8299999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>
        <v>2621336.44</v>
      </c>
      <c r="D99" s="7">
        <v>1953007.52</v>
      </c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2621336.44</v>
      </c>
      <c r="D105" s="10">
        <v>1953007.52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/>
      <c r="D107" s="7"/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9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/>
      <c r="D112" s="7"/>
    </row>
    <row r="113" spans="1:4" x14ac:dyDescent="0.3">
      <c r="A113" s="5">
        <v>2207</v>
      </c>
      <c r="B113" s="6" t="s">
        <v>100</v>
      </c>
      <c r="C113" s="14">
        <v>84607347.019999996</v>
      </c>
      <c r="D113" s="7">
        <v>94805990.040000007</v>
      </c>
    </row>
    <row r="114" spans="1:4" x14ac:dyDescent="0.3">
      <c r="A114" s="5">
        <v>2208</v>
      </c>
      <c r="B114" s="6" t="s">
        <v>101</v>
      </c>
      <c r="C114" s="7"/>
      <c r="D114" s="7"/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/>
      <c r="D117" s="7"/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v>84607347.019999996</v>
      </c>
      <c r="D123" s="10">
        <v>94805990.040000007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>
        <v>4142324.14</v>
      </c>
      <c r="D126" s="7">
        <v>11527433.27</v>
      </c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84120460.299999997</v>
      </c>
      <c r="D138" s="7">
        <v>115377330.20999999</v>
      </c>
    </row>
    <row r="139" spans="1:4" x14ac:dyDescent="0.3">
      <c r="A139" s="5">
        <v>2314</v>
      </c>
      <c r="B139" s="6" t="s">
        <v>125</v>
      </c>
      <c r="C139" s="7">
        <v>-61407936.020000003</v>
      </c>
      <c r="D139" s="7">
        <v>-98070730.680000007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26854848.419999994</v>
      </c>
      <c r="D141" s="10">
        <v>28834032.799999982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>
        <v>30553921.93</v>
      </c>
      <c r="D144" s="7">
        <v>33554738.170000002</v>
      </c>
    </row>
    <row r="145" spans="1:4" x14ac:dyDescent="0.3">
      <c r="A145" s="5">
        <v>2403</v>
      </c>
      <c r="B145" s="6" t="s">
        <v>130</v>
      </c>
      <c r="C145" s="7">
        <v>25127458.550000001</v>
      </c>
      <c r="D145" s="7">
        <v>23228007.039999999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55681380.480000004</v>
      </c>
      <c r="D149" s="10">
        <v>56782745.210000001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2777550.3</v>
      </c>
      <c r="D160" s="7">
        <v>2986497.88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/>
      <c r="D164" s="7"/>
    </row>
    <row r="165" spans="1:4" x14ac:dyDescent="0.3">
      <c r="A165" s="5">
        <v>2607</v>
      </c>
      <c r="B165" s="6" t="s">
        <v>148</v>
      </c>
      <c r="C165" s="7">
        <v>276870000</v>
      </c>
      <c r="D165" s="7">
        <v>311870000</v>
      </c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279647550.30000001</v>
      </c>
      <c r="D167" s="10">
        <v>314856497.88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/>
      <c r="D169" s="7"/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2994477.27</v>
      </c>
      <c r="D172" s="7">
        <v>5629896.7000000002</v>
      </c>
    </row>
    <row r="173" spans="1:4" x14ac:dyDescent="0.3">
      <c r="A173" s="5">
        <v>2705</v>
      </c>
      <c r="B173" s="6" t="s">
        <v>155</v>
      </c>
      <c r="C173" s="7">
        <v>1646631.63</v>
      </c>
      <c r="D173" s="7">
        <v>668.55</v>
      </c>
    </row>
    <row r="174" spans="1:4" x14ac:dyDescent="0.3">
      <c r="A174" s="5">
        <v>2706</v>
      </c>
      <c r="B174" s="6" t="s">
        <v>156</v>
      </c>
      <c r="C174" s="7"/>
      <c r="D174" s="7"/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90843.46</v>
      </c>
      <c r="D177" s="7">
        <v>51.4</v>
      </c>
    </row>
    <row r="178" spans="1:4" x14ac:dyDescent="0.3">
      <c r="A178" s="5">
        <v>2710</v>
      </c>
      <c r="B178" s="6" t="s">
        <v>160</v>
      </c>
      <c r="C178" s="7">
        <v>16553218.050000001</v>
      </c>
      <c r="D178" s="7">
        <v>5646350.9900000002</v>
      </c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>
        <v>9411.17</v>
      </c>
      <c r="D180" s="7">
        <v>14323.51</v>
      </c>
    </row>
    <row r="181" spans="1:4" x14ac:dyDescent="0.3">
      <c r="A181" s="5">
        <v>2713</v>
      </c>
      <c r="B181" s="6" t="s">
        <v>163</v>
      </c>
      <c r="C181" s="7">
        <v>187080.3</v>
      </c>
      <c r="D181" s="7">
        <v>88931.94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4122616.83</v>
      </c>
      <c r="D183" s="7">
        <v>3317339.25</v>
      </c>
    </row>
    <row r="184" spans="1:4" x14ac:dyDescent="0.3">
      <c r="A184" s="5">
        <v>2716</v>
      </c>
      <c r="B184" s="6" t="s">
        <v>166</v>
      </c>
      <c r="C184" s="7"/>
      <c r="D184" s="7"/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945550.77</v>
      </c>
      <c r="D187" s="7">
        <v>15310.2</v>
      </c>
    </row>
    <row r="188" spans="1:4" x14ac:dyDescent="0.3">
      <c r="A188" s="15">
        <v>2720</v>
      </c>
      <c r="B188" s="16" t="s">
        <v>170</v>
      </c>
      <c r="C188" s="7">
        <v>84587.08</v>
      </c>
      <c r="D188" s="7">
        <v>-969.55</v>
      </c>
    </row>
    <row r="189" spans="1:4" x14ac:dyDescent="0.3">
      <c r="A189" s="15">
        <v>2721</v>
      </c>
      <c r="B189" s="16" t="s">
        <v>171</v>
      </c>
      <c r="C189" s="7">
        <v>957722.86</v>
      </c>
      <c r="D189" s="7">
        <v>7728.88</v>
      </c>
    </row>
    <row r="190" spans="1:4" x14ac:dyDescent="0.3">
      <c r="A190" s="15">
        <v>2722</v>
      </c>
      <c r="B190" s="16" t="s">
        <v>172</v>
      </c>
      <c r="C190" s="7">
        <v>414940.46</v>
      </c>
      <c r="D190" s="7">
        <v>72527.509999999995</v>
      </c>
    </row>
    <row r="191" spans="1:4" ht="15" thickBot="1" x14ac:dyDescent="0.35">
      <c r="A191" s="15">
        <v>2730</v>
      </c>
      <c r="B191" s="16" t="s">
        <v>173</v>
      </c>
      <c r="C191" s="20">
        <v>6364639.5</v>
      </c>
      <c r="D191" s="20">
        <v>811206.89</v>
      </c>
    </row>
    <row r="192" spans="1:4" ht="15" thickBot="1" x14ac:dyDescent="0.35">
      <c r="A192" s="8" t="s">
        <v>18</v>
      </c>
      <c r="B192" s="9"/>
      <c r="C192" s="21">
        <v>34371719.379999995</v>
      </c>
      <c r="D192" s="21">
        <v>15603366.27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416938381.60000002</v>
      </c>
      <c r="D195" s="7">
        <v>400669759.43000001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416938381.60000002</v>
      </c>
      <c r="D200" s="10">
        <v>400669759.43000001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43850.9</v>
      </c>
      <c r="D202" s="7">
        <v>502409.4</v>
      </c>
    </row>
    <row r="203" spans="1:4" x14ac:dyDescent="0.3">
      <c r="A203" s="5">
        <v>2902</v>
      </c>
      <c r="B203" s="6" t="s">
        <v>182</v>
      </c>
      <c r="C203" s="7"/>
      <c r="D203" s="7"/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43850.9</v>
      </c>
      <c r="D207" s="10">
        <v>502409.4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900766414.54000008</v>
      </c>
      <c r="D209" s="30">
        <v>914007808.54999995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300000000</v>
      </c>
      <c r="D213" s="7">
        <v>300000000</v>
      </c>
    </row>
    <row r="214" spans="1:4" x14ac:dyDescent="0.3">
      <c r="A214" s="5">
        <v>3102</v>
      </c>
      <c r="B214" s="6" t="s">
        <v>189</v>
      </c>
      <c r="C214" s="7">
        <v>-130502600</v>
      </c>
      <c r="D214" s="7">
        <v>-130502600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169497400</v>
      </c>
      <c r="D216" s="10">
        <v>169497400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60532844</v>
      </c>
      <c r="D221" s="7">
        <v>64139879.219999999</v>
      </c>
    </row>
    <row r="222" spans="1:4" x14ac:dyDescent="0.3">
      <c r="A222" s="5">
        <v>3302</v>
      </c>
      <c r="B222" s="6" t="s">
        <v>195</v>
      </c>
      <c r="C222" s="7"/>
      <c r="D222" s="7">
        <v>96175594.579999998</v>
      </c>
    </row>
    <row r="223" spans="1:4" x14ac:dyDescent="0.3">
      <c r="A223" s="5">
        <v>3303</v>
      </c>
      <c r="B223" s="6" t="s">
        <v>196</v>
      </c>
      <c r="C223" s="7">
        <v>-15989474.57</v>
      </c>
      <c r="D223" s="7">
        <v>-37586579.5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44543369.43</v>
      </c>
      <c r="D225" s="10">
        <v>122728894.30000001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214040769.43000001</v>
      </c>
      <c r="D227" s="30">
        <v>292226294.30000001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1114807183.97</v>
      </c>
      <c r="D229" s="30">
        <v>1206234102.8499999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30324250.140000001</v>
      </c>
      <c r="D236" s="7">
        <v>20135158.629999999</v>
      </c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30324250.140000001</v>
      </c>
      <c r="D245" s="21">
        <v>20135158.629999999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>
        <v>1006757.93</v>
      </c>
      <c r="D334" s="7">
        <v>1455417.68</v>
      </c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1006757.93</v>
      </c>
      <c r="D343" s="10">
        <v>1455417.68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>
        <v>2951008.23</v>
      </c>
      <c r="D358" s="7">
        <v>21530834.170000002</v>
      </c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2951008.23</v>
      </c>
      <c r="D371" s="10">
        <v>21530834.170000002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/>
      <c r="D590" s="7"/>
    </row>
    <row r="591" spans="1:4" x14ac:dyDescent="0.3">
      <c r="A591" s="5">
        <v>430107</v>
      </c>
      <c r="B591" s="6" t="s">
        <v>100</v>
      </c>
      <c r="C591" s="7">
        <v>284908255.31999999</v>
      </c>
      <c r="D591" s="7">
        <v>344008987.63999999</v>
      </c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284908255.31999999</v>
      </c>
      <c r="D600" s="10">
        <v>344008987.63999999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>
        <v>40253720.399999999</v>
      </c>
      <c r="D608" s="7">
        <v>64741273.880000003</v>
      </c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40253720.399999999</v>
      </c>
      <c r="D617" s="10">
        <v>64741273.880000003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>
        <v>25896509.550000001</v>
      </c>
      <c r="D659" s="7">
        <v>29707946.760000002</v>
      </c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25896509.550000001</v>
      </c>
      <c r="D668" s="10">
        <v>29707946.760000002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/>
      <c r="D675" s="7"/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>
        <v>100117524.84</v>
      </c>
      <c r="D693" s="7">
        <v>103207336.84</v>
      </c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100117524.84</v>
      </c>
      <c r="D702" s="10">
        <v>103207336.84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/>
      <c r="D743" s="7"/>
    </row>
    <row r="744" spans="1:4" x14ac:dyDescent="0.3">
      <c r="A744" s="5">
        <v>431007</v>
      </c>
      <c r="B744" s="6" t="s">
        <v>100</v>
      </c>
      <c r="C744" s="14">
        <v>137603595.06</v>
      </c>
      <c r="D744" s="7">
        <v>161171584.09</v>
      </c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137603595.06</v>
      </c>
      <c r="D753" s="10">
        <v>161171584.09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>
        <v>109233553.81</v>
      </c>
      <c r="D761" s="7">
        <v>99601959.799999997</v>
      </c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109233553.81</v>
      </c>
      <c r="D770" s="10">
        <v>99601959.799999997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/>
      <c r="D777" s="7"/>
    </row>
    <row r="778" spans="1:4" x14ac:dyDescent="0.3">
      <c r="A778" s="5">
        <v>431207</v>
      </c>
      <c r="B778" s="6" t="s">
        <v>100</v>
      </c>
      <c r="C778" s="7">
        <v>121062622.70999999</v>
      </c>
      <c r="D778" s="7">
        <v>75297471.519999996</v>
      </c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121062622.70999999</v>
      </c>
      <c r="D787" s="10">
        <v>75297471.519999996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>
        <v>61407936.020000003</v>
      </c>
      <c r="D795" s="7">
        <v>98070730.680000007</v>
      </c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61407936.020000003</v>
      </c>
      <c r="D804" s="10">
        <v>98070730.680000007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>
        <v>5779716.9800000004</v>
      </c>
      <c r="D1086" s="7">
        <v>5336147.42</v>
      </c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/>
      <c r="D1091" s="7"/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5779716.9800000004</v>
      </c>
      <c r="D1101" s="10">
        <v>5336147.42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304706.77</v>
      </c>
      <c r="D1108" s="7">
        <v>5780.16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206973.6</v>
      </c>
      <c r="D1110" s="7"/>
    </row>
    <row r="1111" spans="1:4" ht="15" thickBot="1" x14ac:dyDescent="0.35">
      <c r="A1111" s="15">
        <v>450310</v>
      </c>
      <c r="B1111" s="16" t="s">
        <v>38</v>
      </c>
      <c r="C1111" s="7">
        <v>103979050.26000001</v>
      </c>
      <c r="D1111" s="7">
        <v>9904740.4700000007</v>
      </c>
    </row>
    <row r="1112" spans="1:4" ht="15" thickBot="1" x14ac:dyDescent="0.35">
      <c r="A1112" s="8" t="s">
        <v>18</v>
      </c>
      <c r="B1112" s="9"/>
      <c r="C1112" s="10">
        <v>104490730.63000001</v>
      </c>
      <c r="D1112" s="10">
        <v>9910520.6300000008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1025036181.62</v>
      </c>
      <c r="D1114" s="30">
        <v>1034175369.74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11896625.470000001</v>
      </c>
      <c r="D1120" s="7">
        <v>22282929.809999999</v>
      </c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11896625.470000001</v>
      </c>
      <c r="D1124" s="10">
        <v>22282929.809999999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/>
      <c r="D1242" s="7"/>
    </row>
    <row r="1243" spans="1:4" x14ac:dyDescent="0.3">
      <c r="A1243" s="39">
        <v>511202</v>
      </c>
      <c r="B1243" s="6" t="s">
        <v>87</v>
      </c>
      <c r="C1243" s="7">
        <v>1516212.51</v>
      </c>
      <c r="D1243" s="7">
        <v>1006757.93</v>
      </c>
    </row>
    <row r="1244" spans="1:4" x14ac:dyDescent="0.3">
      <c r="A1244" s="39">
        <v>511203</v>
      </c>
      <c r="B1244" s="6" t="s">
        <v>333</v>
      </c>
      <c r="C1244" s="7"/>
      <c r="D1244" s="7"/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1516212.51</v>
      </c>
      <c r="D1252" s="10">
        <v>1006757.93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>
        <v>4142324.14</v>
      </c>
      <c r="D1267" s="7">
        <v>11527433.27</v>
      </c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4142324.14</v>
      </c>
      <c r="D1280" s="10">
        <v>11527433.27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/>
      <c r="D1616" s="7"/>
    </row>
    <row r="1617" spans="1:4" x14ac:dyDescent="0.3">
      <c r="A1617" s="5">
        <v>530107</v>
      </c>
      <c r="B1617" s="6" t="s">
        <v>100</v>
      </c>
      <c r="C1617" s="7">
        <v>266385322.56999999</v>
      </c>
      <c r="D1617" s="7">
        <v>134024971.43000001</v>
      </c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266385322.56999999</v>
      </c>
      <c r="D1626" s="10">
        <v>134024971.43000001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/>
      <c r="D1633" s="7"/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>
        <v>16101488.16</v>
      </c>
      <c r="D1668" s="7">
        <v>25896509.550000001</v>
      </c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16101488.16</v>
      </c>
      <c r="D1677" s="10">
        <v>25896509.550000001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>
        <v>273083884.52999997</v>
      </c>
      <c r="D1702" s="7">
        <v>249004899.50999999</v>
      </c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273083884.52999997</v>
      </c>
      <c r="D1711" s="10">
        <v>249004899.50999999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/>
      <c r="D1786" s="7"/>
    </row>
    <row r="1787" spans="1:4" x14ac:dyDescent="0.3">
      <c r="A1787" s="5">
        <v>531107</v>
      </c>
      <c r="B1787" s="6" t="s">
        <v>100</v>
      </c>
      <c r="C1787" s="14">
        <v>113963302.13</v>
      </c>
      <c r="D1787" s="7">
        <v>137603595.06</v>
      </c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113963302.13</v>
      </c>
      <c r="D1796" s="10">
        <v>137603595.06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>
        <v>99601959.799999997</v>
      </c>
      <c r="D1804" s="7">
        <v>114261333.72</v>
      </c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99601959.799999997</v>
      </c>
      <c r="D1813" s="10">
        <v>114261333.72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/>
    </row>
    <row r="1821" spans="1:4" x14ac:dyDescent="0.3">
      <c r="A1821" s="5">
        <v>531307</v>
      </c>
      <c r="B1821" s="6" t="s">
        <v>100</v>
      </c>
      <c r="C1821" s="7">
        <v>84120460.299999997</v>
      </c>
      <c r="D1821" s="7">
        <v>115377330.20999999</v>
      </c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84120460.299999997</v>
      </c>
      <c r="D1830" s="10">
        <v>115377330.20999999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>
        <v>102903229.3</v>
      </c>
      <c r="D1838" s="7">
        <v>64002850.789999999</v>
      </c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102903229.3</v>
      </c>
      <c r="D1847" s="10">
        <v>64002850.789999999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50880603.020000003</v>
      </c>
      <c r="D1866" s="7">
        <v>42244899.640000001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2738968.9</v>
      </c>
      <c r="D1869" s="7">
        <v>2063849.52</v>
      </c>
    </row>
    <row r="1870" spans="1:4" x14ac:dyDescent="0.3">
      <c r="A1870" s="5">
        <v>531605</v>
      </c>
      <c r="B1870" s="6" t="s">
        <v>351</v>
      </c>
      <c r="C1870" s="7">
        <v>1000245.09</v>
      </c>
      <c r="D1870" s="7">
        <v>816572.32</v>
      </c>
    </row>
    <row r="1871" spans="1:4" x14ac:dyDescent="0.3">
      <c r="A1871" s="5">
        <v>531606</v>
      </c>
      <c r="B1871" s="6" t="s">
        <v>352</v>
      </c>
      <c r="C1871" s="7">
        <v>7750549.7599999998</v>
      </c>
      <c r="D1871" s="7"/>
    </row>
    <row r="1872" spans="1:4" x14ac:dyDescent="0.3">
      <c r="A1872" s="5">
        <v>531607</v>
      </c>
      <c r="B1872" s="6" t="s">
        <v>353</v>
      </c>
      <c r="C1872" s="7">
        <v>4212021.67</v>
      </c>
      <c r="D1872" s="7">
        <v>3386667.29</v>
      </c>
    </row>
    <row r="1873" spans="1:4" x14ac:dyDescent="0.3">
      <c r="A1873" s="5">
        <v>531608</v>
      </c>
      <c r="B1873" s="6" t="s">
        <v>354</v>
      </c>
      <c r="C1873" s="7">
        <v>321210.96000000002</v>
      </c>
      <c r="D1873" s="7">
        <v>525949.43999999994</v>
      </c>
    </row>
    <row r="1874" spans="1:4" x14ac:dyDescent="0.3">
      <c r="A1874" s="5">
        <v>531609</v>
      </c>
      <c r="B1874" s="6" t="s">
        <v>355</v>
      </c>
      <c r="C1874" s="7">
        <v>463491.41</v>
      </c>
      <c r="D1874" s="7">
        <v>1035543.44</v>
      </c>
    </row>
    <row r="1875" spans="1:4" x14ac:dyDescent="0.3">
      <c r="A1875" s="5">
        <v>531610</v>
      </c>
      <c r="B1875" s="6" t="s">
        <v>356</v>
      </c>
      <c r="C1875" s="7">
        <v>71908.92</v>
      </c>
      <c r="D1875" s="7">
        <v>101137.60000000001</v>
      </c>
    </row>
    <row r="1876" spans="1:4" x14ac:dyDescent="0.3">
      <c r="A1876" s="5">
        <v>531611</v>
      </c>
      <c r="B1876" s="6" t="s">
        <v>357</v>
      </c>
      <c r="C1876" s="7">
        <v>4038910.61</v>
      </c>
      <c r="D1876" s="7">
        <v>2400276.1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154000.01</v>
      </c>
      <c r="D1880" s="7">
        <v>154000.01999999999</v>
      </c>
    </row>
    <row r="1881" spans="1:4" x14ac:dyDescent="0.3">
      <c r="A1881" s="5">
        <v>531616</v>
      </c>
      <c r="B1881" s="6" t="s">
        <v>362</v>
      </c>
      <c r="C1881" s="7">
        <v>561951.24</v>
      </c>
      <c r="D1881" s="7">
        <v>504648.32</v>
      </c>
    </row>
    <row r="1882" spans="1:4" x14ac:dyDescent="0.3">
      <c r="A1882" s="5">
        <v>531617</v>
      </c>
      <c r="B1882" s="6" t="s">
        <v>363</v>
      </c>
      <c r="C1882" s="7">
        <v>2154233.4700000002</v>
      </c>
      <c r="D1882" s="7">
        <v>1835817.58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978058.5</v>
      </c>
      <c r="D1884" s="7">
        <v>1007120</v>
      </c>
    </row>
    <row r="1885" spans="1:4" x14ac:dyDescent="0.3">
      <c r="A1885" s="5">
        <v>531620</v>
      </c>
      <c r="B1885" s="6" t="s">
        <v>366</v>
      </c>
      <c r="C1885" s="7">
        <v>5891344.3600000003</v>
      </c>
      <c r="D1885" s="7">
        <v>4901055.37</v>
      </c>
    </row>
    <row r="1886" spans="1:4" x14ac:dyDescent="0.3">
      <c r="A1886" s="5">
        <v>531621</v>
      </c>
      <c r="B1886" s="6" t="s">
        <v>367</v>
      </c>
      <c r="C1886" s="7">
        <v>35319.26</v>
      </c>
      <c r="D1886" s="7">
        <v>149618.75</v>
      </c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>
        <v>1479742.23</v>
      </c>
      <c r="D1888" s="7">
        <v>1301843.45</v>
      </c>
    </row>
    <row r="1889" spans="1:4" x14ac:dyDescent="0.3">
      <c r="A1889" s="5">
        <v>531624</v>
      </c>
      <c r="B1889" s="6" t="s">
        <v>370</v>
      </c>
      <c r="C1889" s="7">
        <v>2991615.04</v>
      </c>
      <c r="D1889" s="7">
        <v>1772284.19</v>
      </c>
    </row>
    <row r="1890" spans="1:4" x14ac:dyDescent="0.3">
      <c r="A1890" s="5">
        <v>531625</v>
      </c>
      <c r="B1890" s="6" t="s">
        <v>371</v>
      </c>
      <c r="C1890" s="7">
        <v>3641706.99</v>
      </c>
      <c r="D1890" s="7">
        <v>3380831.1</v>
      </c>
    </row>
    <row r="1891" spans="1:4" x14ac:dyDescent="0.3">
      <c r="A1891" s="5">
        <v>531626</v>
      </c>
      <c r="B1891" s="6" t="s">
        <v>372</v>
      </c>
      <c r="C1891" s="7">
        <v>1623903.23</v>
      </c>
      <c r="D1891" s="7">
        <v>1602858.17</v>
      </c>
    </row>
    <row r="1892" spans="1:4" x14ac:dyDescent="0.3">
      <c r="A1892" s="5">
        <v>531627</v>
      </c>
      <c r="B1892" s="6" t="s">
        <v>373</v>
      </c>
      <c r="C1892" s="7">
        <v>324321.02</v>
      </c>
      <c r="D1892" s="7">
        <v>391611.42</v>
      </c>
    </row>
    <row r="1893" spans="1:4" x14ac:dyDescent="0.3">
      <c r="A1893" s="5">
        <v>531628</v>
      </c>
      <c r="B1893" s="6" t="s">
        <v>374</v>
      </c>
      <c r="C1893" s="7">
        <v>22397.17</v>
      </c>
      <c r="D1893" s="7">
        <v>82401.899999999994</v>
      </c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>
        <v>2496824.06</v>
      </c>
      <c r="D1896" s="7">
        <v>3042249.46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>
        <v>3450</v>
      </c>
    </row>
    <row r="1899" spans="1:4" x14ac:dyDescent="0.3">
      <c r="A1899" s="5">
        <v>531634</v>
      </c>
      <c r="B1899" s="6" t="s">
        <v>380</v>
      </c>
      <c r="C1899" s="7">
        <v>121500</v>
      </c>
      <c r="D1899" s="7"/>
    </row>
    <row r="1900" spans="1:4" x14ac:dyDescent="0.3">
      <c r="A1900" s="5">
        <v>531635</v>
      </c>
      <c r="B1900" s="6" t="s">
        <v>381</v>
      </c>
      <c r="C1900" s="7">
        <v>655960.56000000006</v>
      </c>
      <c r="D1900" s="7">
        <v>1478548.25</v>
      </c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>
        <v>108009.97</v>
      </c>
      <c r="D1904" s="7">
        <v>230006.18</v>
      </c>
    </row>
    <row r="1905" spans="1:4" x14ac:dyDescent="0.3">
      <c r="A1905" s="5">
        <v>531640</v>
      </c>
      <c r="B1905" s="6" t="s">
        <v>386</v>
      </c>
      <c r="C1905" s="7">
        <v>151536.17000000001</v>
      </c>
      <c r="D1905" s="7">
        <v>357448.15</v>
      </c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501687</v>
      </c>
      <c r="D1908" s="7">
        <v>419538</v>
      </c>
    </row>
    <row r="1909" spans="1:4" x14ac:dyDescent="0.3">
      <c r="A1909" s="5">
        <v>531644</v>
      </c>
      <c r="B1909" s="6" t="s">
        <v>169</v>
      </c>
      <c r="C1909" s="7">
        <v>3562292.04</v>
      </c>
      <c r="D1909" s="7">
        <v>2975273.69</v>
      </c>
    </row>
    <row r="1910" spans="1:4" x14ac:dyDescent="0.3">
      <c r="A1910" s="5">
        <v>531645</v>
      </c>
      <c r="B1910" s="6" t="s">
        <v>170</v>
      </c>
      <c r="C1910" s="7">
        <v>452611.04</v>
      </c>
      <c r="D1910" s="7">
        <v>373732.68</v>
      </c>
    </row>
    <row r="1911" spans="1:4" x14ac:dyDescent="0.3">
      <c r="A1911" s="5">
        <v>531646</v>
      </c>
      <c r="B1911" s="6" t="s">
        <v>171</v>
      </c>
      <c r="C1911" s="7">
        <v>3446234.82</v>
      </c>
      <c r="D1911" s="7">
        <v>2843569.5</v>
      </c>
    </row>
    <row r="1912" spans="1:4" x14ac:dyDescent="0.3">
      <c r="A1912" s="5">
        <v>531647</v>
      </c>
      <c r="B1912" s="6" t="s">
        <v>388</v>
      </c>
      <c r="C1912" s="7">
        <v>121887.81</v>
      </c>
      <c r="D1912" s="7">
        <v>140877.66</v>
      </c>
    </row>
    <row r="1913" spans="1:4" x14ac:dyDescent="0.3">
      <c r="A1913" s="5">
        <v>531648</v>
      </c>
      <c r="B1913" s="6" t="s">
        <v>389</v>
      </c>
      <c r="C1913" s="7">
        <v>549330.04</v>
      </c>
      <c r="D1913" s="7">
        <v>486528</v>
      </c>
    </row>
    <row r="1914" spans="1:4" ht="15" thickBot="1" x14ac:dyDescent="0.35">
      <c r="A1914" s="22">
        <v>531660</v>
      </c>
      <c r="B1914" s="23" t="s">
        <v>38</v>
      </c>
      <c r="C1914" s="20">
        <v>4557087.68</v>
      </c>
      <c r="D1914" s="20">
        <v>3914872.72</v>
      </c>
    </row>
    <row r="1915" spans="1:4" ht="15" thickBot="1" x14ac:dyDescent="0.35">
      <c r="A1915" s="24" t="s">
        <v>18</v>
      </c>
      <c r="B1915" s="25"/>
      <c r="C1915" s="21">
        <v>108061464.05000004</v>
      </c>
      <c r="D1915" s="21">
        <v>85925079.910000011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7557853.3499999996</v>
      </c>
      <c r="D2274" s="7">
        <v>4420947.95</v>
      </c>
    </row>
    <row r="2275" spans="1:4" x14ac:dyDescent="0.3">
      <c r="A2275" s="5">
        <v>550102</v>
      </c>
      <c r="B2275" s="6" t="s">
        <v>439</v>
      </c>
      <c r="C2275" s="7">
        <v>601505.59</v>
      </c>
      <c r="D2275" s="7">
        <v>335331.24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>
        <v>562251.25</v>
      </c>
    </row>
    <row r="2278" spans="1:4" ht="15" thickBot="1" x14ac:dyDescent="0.35">
      <c r="A2278" s="8" t="s">
        <v>18</v>
      </c>
      <c r="B2278" s="9"/>
      <c r="C2278" s="10">
        <v>8159358.9399999995</v>
      </c>
      <c r="D2278" s="10">
        <v>5318530.4400000004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2811759.29</v>
      </c>
      <c r="D2281" s="7"/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1597</v>
      </c>
      <c r="D2283" s="7">
        <v>57.78</v>
      </c>
    </row>
    <row r="2284" spans="1:4" ht="15" thickBot="1" x14ac:dyDescent="0.35">
      <c r="A2284" s="8" t="s">
        <v>18</v>
      </c>
      <c r="B2284" s="9"/>
      <c r="C2284" s="10">
        <v>2813356.29</v>
      </c>
      <c r="D2284" s="10">
        <v>57.78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1092748988.1899998</v>
      </c>
      <c r="D2399" s="51">
        <v>966232279.40999997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-67712806.569999814</v>
      </c>
      <c r="D2401" s="51">
        <v>67943090.330000043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EC0EB-0FC2-47AD-A63B-5BEC8ED5F558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8.21875" customWidth="1"/>
    <col min="4" max="4" width="18.4414062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25584183.550000001</v>
      </c>
      <c r="D11" s="7">
        <v>10901308.460000001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25302215</v>
      </c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50886398.549999997</v>
      </c>
      <c r="D18" s="10">
        <v>10901308.460000001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2693.97</v>
      </c>
      <c r="D20" s="7">
        <v>3028</v>
      </c>
    </row>
    <row r="21" spans="1:4" x14ac:dyDescent="0.3">
      <c r="A21" s="5">
        <v>1202</v>
      </c>
      <c r="B21" s="6" t="s">
        <v>21</v>
      </c>
      <c r="C21" s="7">
        <v>20000</v>
      </c>
      <c r="D21" s="7">
        <v>20000</v>
      </c>
    </row>
    <row r="22" spans="1:4" x14ac:dyDescent="0.3">
      <c r="A22" s="5">
        <v>1203</v>
      </c>
      <c r="B22" s="6" t="s">
        <v>22</v>
      </c>
      <c r="C22" s="7">
        <v>6508134.3300000001</v>
      </c>
      <c r="D22" s="7">
        <v>11073565.220000001</v>
      </c>
    </row>
    <row r="23" spans="1:4" x14ac:dyDescent="0.3">
      <c r="A23" s="5">
        <v>1204</v>
      </c>
      <c r="B23" s="6" t="s">
        <v>23</v>
      </c>
      <c r="C23" s="7">
        <v>7653682.5</v>
      </c>
      <c r="D23" s="7"/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14184510.800000001</v>
      </c>
      <c r="D25" s="10">
        <v>11096593.220000001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7940980.3600000003</v>
      </c>
      <c r="D27" s="7">
        <v>1174943.56</v>
      </c>
    </row>
    <row r="28" spans="1:4" x14ac:dyDescent="0.3">
      <c r="A28" s="5">
        <v>1302</v>
      </c>
      <c r="B28" s="6" t="s">
        <v>27</v>
      </c>
      <c r="C28" s="7">
        <v>10401259.49</v>
      </c>
      <c r="D28" s="7">
        <v>2140001.65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/>
      <c r="D32" s="7"/>
    </row>
    <row r="33" spans="1:4" x14ac:dyDescent="0.3">
      <c r="A33" s="5">
        <v>1307</v>
      </c>
      <c r="B33" s="6" t="s">
        <v>32</v>
      </c>
      <c r="C33" s="7">
        <v>5743</v>
      </c>
      <c r="D33" s="7">
        <v>5743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>
        <v>7500000</v>
      </c>
      <c r="D39" s="7">
        <v>15000000</v>
      </c>
    </row>
    <row r="40" spans="1:4" ht="15" thickBot="1" x14ac:dyDescent="0.35">
      <c r="A40" s="8" t="s">
        <v>18</v>
      </c>
      <c r="B40" s="9"/>
      <c r="C40" s="10">
        <v>25847982.850000001</v>
      </c>
      <c r="D40" s="10">
        <v>18320688.210000001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>
        <v>360500</v>
      </c>
      <c r="D54" s="7">
        <v>360500</v>
      </c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3453946.57</v>
      </c>
      <c r="D57" s="7">
        <v>239566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58428.62</v>
      </c>
      <c r="D61" s="20">
        <v>67963.5</v>
      </c>
    </row>
    <row r="62" spans="1:4" ht="15" thickBot="1" x14ac:dyDescent="0.35">
      <c r="A62" s="24" t="s">
        <v>18</v>
      </c>
      <c r="B62" s="25"/>
      <c r="C62" s="21">
        <v>3872875.19</v>
      </c>
      <c r="D62" s="21">
        <v>668029.5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1033274.74</v>
      </c>
      <c r="D64" s="7">
        <v>962686.76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5500000</v>
      </c>
      <c r="D68" s="7"/>
    </row>
    <row r="69" spans="1:4" ht="15" thickBot="1" x14ac:dyDescent="0.35">
      <c r="A69" s="8" t="s">
        <v>18</v>
      </c>
      <c r="B69" s="9"/>
      <c r="C69" s="10">
        <v>6533274.7400000002</v>
      </c>
      <c r="D69" s="10">
        <v>962686.76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1743011.55</v>
      </c>
      <c r="D73" s="7">
        <v>439731.44</v>
      </c>
    </row>
    <row r="74" spans="1:4" x14ac:dyDescent="0.3">
      <c r="A74" s="5">
        <v>1704</v>
      </c>
      <c r="B74" s="6" t="s">
        <v>68</v>
      </c>
      <c r="C74" s="7">
        <v>-357555</v>
      </c>
      <c r="D74" s="7">
        <v>-219731</v>
      </c>
    </row>
    <row r="75" spans="1:4" x14ac:dyDescent="0.3">
      <c r="A75" s="5">
        <v>1705</v>
      </c>
      <c r="B75" s="6" t="s">
        <v>69</v>
      </c>
      <c r="C75" s="7"/>
      <c r="D75" s="7"/>
    </row>
    <row r="76" spans="1:4" ht="15" thickBot="1" x14ac:dyDescent="0.35">
      <c r="A76" s="5">
        <v>1706</v>
      </c>
      <c r="B76" s="6" t="s">
        <v>70</v>
      </c>
      <c r="C76" s="7"/>
      <c r="D76" s="7"/>
    </row>
    <row r="77" spans="1:4" ht="15" thickBot="1" x14ac:dyDescent="0.35">
      <c r="A77" s="8" t="s">
        <v>18</v>
      </c>
      <c r="B77" s="9"/>
      <c r="C77" s="10">
        <v>1385456.55</v>
      </c>
      <c r="D77" s="10">
        <v>220000.44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/>
      <c r="D85" s="7"/>
    </row>
    <row r="86" spans="1:4" x14ac:dyDescent="0.3">
      <c r="A86" s="5">
        <v>1904</v>
      </c>
      <c r="B86" s="6" t="s">
        <v>77</v>
      </c>
      <c r="C86" s="7">
        <v>1591955.8</v>
      </c>
      <c r="D86" s="7">
        <v>247984.72</v>
      </c>
    </row>
    <row r="87" spans="1:4" x14ac:dyDescent="0.3">
      <c r="A87" s="5">
        <v>1905</v>
      </c>
      <c r="B87" s="6" t="s">
        <v>78</v>
      </c>
      <c r="C87" s="7">
        <v>999432</v>
      </c>
      <c r="D87" s="7">
        <v>999432</v>
      </c>
    </row>
    <row r="88" spans="1:4" x14ac:dyDescent="0.3">
      <c r="A88" s="5">
        <v>1906</v>
      </c>
      <c r="B88" s="6" t="s">
        <v>79</v>
      </c>
      <c r="C88" s="7">
        <v>-274638</v>
      </c>
      <c r="D88" s="7">
        <v>-199886</v>
      </c>
    </row>
    <row r="89" spans="1:4" x14ac:dyDescent="0.3">
      <c r="A89" s="5">
        <v>1907</v>
      </c>
      <c r="B89" s="6" t="s">
        <v>80</v>
      </c>
      <c r="C89" s="7">
        <v>3017416</v>
      </c>
      <c r="D89" s="7">
        <v>2485300</v>
      </c>
    </row>
    <row r="90" spans="1:4" x14ac:dyDescent="0.3">
      <c r="A90" s="5">
        <v>1908</v>
      </c>
      <c r="B90" s="6" t="s">
        <v>81</v>
      </c>
      <c r="C90" s="7">
        <v>-720153</v>
      </c>
      <c r="D90" s="7">
        <v>-459106</v>
      </c>
    </row>
    <row r="91" spans="1:4" ht="15" thickBot="1" x14ac:dyDescent="0.35">
      <c r="A91" s="5">
        <v>1910</v>
      </c>
      <c r="B91" s="6" t="s">
        <v>38</v>
      </c>
      <c r="C91" s="7"/>
      <c r="D91" s="7"/>
    </row>
    <row r="92" spans="1:4" ht="15" thickBot="1" x14ac:dyDescent="0.35">
      <c r="A92" s="8" t="s">
        <v>82</v>
      </c>
      <c r="B92" s="9"/>
      <c r="C92" s="10">
        <v>4614012.8</v>
      </c>
      <c r="D92" s="10">
        <v>3073724.7199999997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107324511.47999997</v>
      </c>
      <c r="D94" s="30">
        <v>45243031.309999995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>
        <v>2437648.4</v>
      </c>
      <c r="D99" s="7">
        <v>798391.01</v>
      </c>
    </row>
    <row r="100" spans="1:4" x14ac:dyDescent="0.3">
      <c r="A100" s="5">
        <v>2103</v>
      </c>
      <c r="B100" s="6" t="s">
        <v>88</v>
      </c>
      <c r="C100" s="7">
        <v>527</v>
      </c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2438175.4</v>
      </c>
      <c r="D105" s="10">
        <v>798391.01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414068.56</v>
      </c>
      <c r="D107" s="7">
        <v>358162</v>
      </c>
    </row>
    <row r="108" spans="1:4" x14ac:dyDescent="0.3">
      <c r="A108" s="5">
        <v>2202</v>
      </c>
      <c r="B108" s="6" t="s">
        <v>95</v>
      </c>
      <c r="C108" s="7">
        <v>443050</v>
      </c>
      <c r="D108" s="7">
        <v>540</v>
      </c>
    </row>
    <row r="109" spans="1:4" x14ac:dyDescent="0.3">
      <c r="A109" s="5">
        <v>2203</v>
      </c>
      <c r="B109" s="59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>
        <v>23798.03</v>
      </c>
      <c r="D111" s="7"/>
    </row>
    <row r="112" spans="1:4" x14ac:dyDescent="0.3">
      <c r="A112" s="5">
        <v>2206</v>
      </c>
      <c r="B112" s="6" t="s">
        <v>99</v>
      </c>
      <c r="C112" s="7">
        <v>5326844.0199999996</v>
      </c>
      <c r="D112" s="7">
        <v>470408.63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304649.32</v>
      </c>
      <c r="D114" s="7">
        <v>6321</v>
      </c>
    </row>
    <row r="115" spans="1:4" x14ac:dyDescent="0.3">
      <c r="A115" s="5">
        <v>2209</v>
      </c>
      <c r="B115" s="6" t="s">
        <v>102</v>
      </c>
      <c r="C115" s="7">
        <v>1379.6</v>
      </c>
      <c r="D115" s="7"/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/>
      <c r="D117" s="7"/>
    </row>
    <row r="118" spans="1:4" x14ac:dyDescent="0.3">
      <c r="A118" s="5">
        <v>2212</v>
      </c>
      <c r="B118" s="6" t="s">
        <v>105</v>
      </c>
      <c r="C118" s="7">
        <v>10420214.369999999</v>
      </c>
      <c r="D118" s="7">
        <v>787251.77</v>
      </c>
    </row>
    <row r="119" spans="1:4" x14ac:dyDescent="0.3">
      <c r="A119" s="5">
        <v>2213</v>
      </c>
      <c r="B119" s="6" t="s">
        <v>106</v>
      </c>
      <c r="C119" s="7">
        <v>1892553.2</v>
      </c>
      <c r="D119" s="7">
        <v>275502.90000000002</v>
      </c>
    </row>
    <row r="120" spans="1:4" x14ac:dyDescent="0.3">
      <c r="A120" s="5">
        <v>2214</v>
      </c>
      <c r="B120" s="6" t="s">
        <v>107</v>
      </c>
      <c r="C120" s="7">
        <v>487865.7</v>
      </c>
      <c r="D120" s="7">
        <v>6874</v>
      </c>
    </row>
    <row r="121" spans="1:4" x14ac:dyDescent="0.3">
      <c r="A121" s="5">
        <v>2215</v>
      </c>
      <c r="B121" s="6" t="s">
        <v>108</v>
      </c>
      <c r="C121" s="7">
        <v>6492.63</v>
      </c>
      <c r="D121" s="7">
        <v>-37647</v>
      </c>
    </row>
    <row r="122" spans="1:4" ht="15" thickBot="1" x14ac:dyDescent="0.35">
      <c r="A122" s="18">
        <v>2216</v>
      </c>
      <c r="B122" s="19" t="s">
        <v>109</v>
      </c>
      <c r="C122" s="7">
        <v>68887</v>
      </c>
      <c r="D122" s="7">
        <v>47598</v>
      </c>
    </row>
    <row r="123" spans="1:4" ht="15" thickBot="1" x14ac:dyDescent="0.35">
      <c r="A123" s="8" t="s">
        <v>18</v>
      </c>
      <c r="B123" s="9"/>
      <c r="C123" s="10">
        <v>19389802.429999996</v>
      </c>
      <c r="D123" s="10">
        <v>1915011.2999999998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1163000</v>
      </c>
      <c r="D138" s="7">
        <v>1056240</v>
      </c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1163000</v>
      </c>
      <c r="D141" s="10">
        <v>1056240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>
        <v>157750.39999999999</v>
      </c>
    </row>
    <row r="144" spans="1:4" x14ac:dyDescent="0.3">
      <c r="A144" s="5">
        <v>2402</v>
      </c>
      <c r="B144" s="6" t="s">
        <v>129</v>
      </c>
      <c r="C144" s="7"/>
      <c r="D144" s="7"/>
    </row>
    <row r="145" spans="1:4" x14ac:dyDescent="0.3">
      <c r="A145" s="5">
        <v>2403</v>
      </c>
      <c r="B145" s="6" t="s">
        <v>130</v>
      </c>
      <c r="C145" s="7">
        <v>19004</v>
      </c>
      <c r="D145" s="7">
        <v>25713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19004</v>
      </c>
      <c r="D149" s="10">
        <v>183463.4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>
        <v>8756.64</v>
      </c>
      <c r="D153" s="7">
        <v>8542.98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8756.64</v>
      </c>
      <c r="D157" s="10">
        <v>8542.98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1738168.61</v>
      </c>
      <c r="D160" s="7">
        <v>865331.28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7220140.7400000002</v>
      </c>
      <c r="D164" s="7">
        <v>8412711.9100000001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8958309.3499999996</v>
      </c>
      <c r="D167" s="10">
        <v>9278043.1899999995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1816010.77</v>
      </c>
      <c r="D169" s="7">
        <v>334545.88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/>
      <c r="D172" s="7">
        <v>211013</v>
      </c>
    </row>
    <row r="173" spans="1:4" x14ac:dyDescent="0.3">
      <c r="A173" s="5">
        <v>2705</v>
      </c>
      <c r="B173" s="6" t="s">
        <v>155</v>
      </c>
      <c r="C173" s="7">
        <v>154166.23000000001</v>
      </c>
      <c r="D173" s="7">
        <v>19777.080000000002</v>
      </c>
    </row>
    <row r="174" spans="1:4" x14ac:dyDescent="0.3">
      <c r="A174" s="5">
        <v>2706</v>
      </c>
      <c r="B174" s="6" t="s">
        <v>156</v>
      </c>
      <c r="C174" s="7">
        <v>199715.71</v>
      </c>
      <c r="D174" s="7">
        <v>18815.45</v>
      </c>
    </row>
    <row r="175" spans="1:4" x14ac:dyDescent="0.3">
      <c r="A175" s="5">
        <v>2707</v>
      </c>
      <c r="B175" s="6" t="s">
        <v>157</v>
      </c>
      <c r="C175" s="7">
        <v>45672.44</v>
      </c>
      <c r="D175" s="7">
        <v>22731.73</v>
      </c>
    </row>
    <row r="176" spans="1:4" x14ac:dyDescent="0.3">
      <c r="A176" s="5">
        <v>2708</v>
      </c>
      <c r="B176" s="6" t="s">
        <v>158</v>
      </c>
      <c r="C176" s="7">
        <v>109885.49</v>
      </c>
      <c r="D176" s="7">
        <v>109884.68</v>
      </c>
    </row>
    <row r="177" spans="1:4" x14ac:dyDescent="0.3">
      <c r="A177" s="5">
        <v>2709</v>
      </c>
      <c r="B177" s="6" t="s">
        <v>159</v>
      </c>
      <c r="C177" s="7">
        <v>11505.91</v>
      </c>
      <c r="D177" s="7">
        <v>3273</v>
      </c>
    </row>
    <row r="178" spans="1:4" x14ac:dyDescent="0.3">
      <c r="A178" s="5">
        <v>2710</v>
      </c>
      <c r="B178" s="6" t="s">
        <v>160</v>
      </c>
      <c r="C178" s="7"/>
      <c r="D178" s="7"/>
    </row>
    <row r="179" spans="1:4" x14ac:dyDescent="0.3">
      <c r="A179" s="5">
        <v>2711</v>
      </c>
      <c r="B179" s="6" t="s">
        <v>161</v>
      </c>
      <c r="C179" s="7">
        <v>1020</v>
      </c>
      <c r="D179" s="7">
        <v>1020</v>
      </c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18679.810000000001</v>
      </c>
      <c r="D181" s="7">
        <v>15907.23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/>
      <c r="D183" s="7"/>
    </row>
    <row r="184" spans="1:4" x14ac:dyDescent="0.3">
      <c r="A184" s="5">
        <v>2716</v>
      </c>
      <c r="B184" s="6" t="s">
        <v>166</v>
      </c>
      <c r="C184" s="7"/>
      <c r="D184" s="7"/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52475.42</v>
      </c>
      <c r="D187" s="7">
        <v>24202.85</v>
      </c>
    </row>
    <row r="188" spans="1:4" x14ac:dyDescent="0.3">
      <c r="A188" s="15">
        <v>2720</v>
      </c>
      <c r="B188" s="16" t="s">
        <v>170</v>
      </c>
      <c r="C188" s="7">
        <v>7235.15</v>
      </c>
      <c r="D188" s="7">
        <v>3558.79</v>
      </c>
    </row>
    <row r="189" spans="1:4" x14ac:dyDescent="0.3">
      <c r="A189" s="15">
        <v>2721</v>
      </c>
      <c r="B189" s="16" t="s">
        <v>171</v>
      </c>
      <c r="C189" s="7">
        <v>52404.02</v>
      </c>
      <c r="D189" s="7">
        <v>24172.240000000002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832750.66</v>
      </c>
      <c r="D191" s="20">
        <v>46139.97</v>
      </c>
    </row>
    <row r="192" spans="1:4" ht="15" thickBot="1" x14ac:dyDescent="0.35">
      <c r="A192" s="8" t="s">
        <v>18</v>
      </c>
      <c r="B192" s="9"/>
      <c r="C192" s="21">
        <v>3301521.6100000003</v>
      </c>
      <c r="D192" s="21">
        <v>835041.89999999979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427640.1</v>
      </c>
      <c r="D195" s="7">
        <v>78430.990000000005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2472550</v>
      </c>
      <c r="D199" s="7"/>
    </row>
    <row r="200" spans="1:4" ht="15" thickBot="1" x14ac:dyDescent="0.35">
      <c r="A200" s="8" t="s">
        <v>18</v>
      </c>
      <c r="B200" s="9"/>
      <c r="C200" s="10">
        <v>2900190.1</v>
      </c>
      <c r="D200" s="10">
        <v>78430.990000000005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2515421.6</v>
      </c>
      <c r="D202" s="7">
        <v>457172.3</v>
      </c>
    </row>
    <row r="203" spans="1:4" x14ac:dyDescent="0.3">
      <c r="A203" s="5">
        <v>2902</v>
      </c>
      <c r="B203" s="6" t="s">
        <v>182</v>
      </c>
      <c r="C203" s="7">
        <v>1969854.91</v>
      </c>
      <c r="D203" s="7">
        <v>347653.94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4485276.51</v>
      </c>
      <c r="D207" s="10">
        <v>804826.24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42664036.039999992</v>
      </c>
      <c r="D209" s="30">
        <v>14957991.01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30000000</v>
      </c>
      <c r="D213" s="7">
        <v>30000000</v>
      </c>
    </row>
    <row r="214" spans="1:4" x14ac:dyDescent="0.3">
      <c r="A214" s="5">
        <v>3102</v>
      </c>
      <c r="B214" s="6" t="s">
        <v>189</v>
      </c>
      <c r="C214" s="7"/>
      <c r="D214" s="7" t="s">
        <v>456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30000000</v>
      </c>
      <c r="D216" s="10">
        <v>30000000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2423940</v>
      </c>
      <c r="D221" s="7"/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32236535.440000001</v>
      </c>
      <c r="D223" s="7">
        <v>285040.48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34660475.439999998</v>
      </c>
      <c r="D225" s="10">
        <v>285040.48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64660475.439999998</v>
      </c>
      <c r="D227" s="30">
        <v>30285040.48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107324511.47999999</v>
      </c>
      <c r="D229" s="30">
        <v>45243031.490000002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13078917.16</v>
      </c>
      <c r="D236" s="7">
        <v>12626550.220000001</v>
      </c>
    </row>
    <row r="237" spans="1:4" x14ac:dyDescent="0.3">
      <c r="A237" s="5">
        <v>410104</v>
      </c>
      <c r="B237" s="6" t="s">
        <v>205</v>
      </c>
      <c r="C237" s="7">
        <v>4500</v>
      </c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13083417.16</v>
      </c>
      <c r="D245" s="21">
        <v>12626550.220000001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3095.92</v>
      </c>
      <c r="D294" s="7">
        <v>30375</v>
      </c>
    </row>
    <row r="295" spans="1:4" x14ac:dyDescent="0.3">
      <c r="A295" s="5">
        <v>410602</v>
      </c>
      <c r="B295" s="6" t="s">
        <v>88</v>
      </c>
      <c r="C295" s="7">
        <v>33.75</v>
      </c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3129.67</v>
      </c>
      <c r="D303" s="10">
        <v>30375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>
        <v>75937.5</v>
      </c>
      <c r="D334" s="7">
        <v>151875</v>
      </c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75937.5</v>
      </c>
      <c r="D343" s="10">
        <v>151875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1035171.36</v>
      </c>
      <c r="D585" s="7">
        <v>18397.5</v>
      </c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>
        <v>158653.49</v>
      </c>
      <c r="D589" s="7"/>
    </row>
    <row r="590" spans="1:4" x14ac:dyDescent="0.3">
      <c r="A590" s="5">
        <v>430106</v>
      </c>
      <c r="B590" s="6" t="s">
        <v>270</v>
      </c>
      <c r="C590" s="7">
        <v>10044386.65</v>
      </c>
      <c r="D590" s="7">
        <v>613783.4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456650.91</v>
      </c>
      <c r="D592" s="7">
        <v>15802.5</v>
      </c>
    </row>
    <row r="593" spans="1:4" x14ac:dyDescent="0.3">
      <c r="A593" s="5">
        <v>430109</v>
      </c>
      <c r="B593" s="6" t="s">
        <v>102</v>
      </c>
      <c r="C593" s="7">
        <v>3449</v>
      </c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>
        <v>13865841.18</v>
      </c>
      <c r="D596" s="7">
        <v>1141473.44</v>
      </c>
    </row>
    <row r="597" spans="1:4" x14ac:dyDescent="0.3">
      <c r="A597" s="5">
        <v>430113</v>
      </c>
      <c r="B597" s="6" t="s">
        <v>106</v>
      </c>
      <c r="C597" s="7">
        <v>5051104.8899999997</v>
      </c>
      <c r="D597" s="7">
        <v>-361282.69</v>
      </c>
    </row>
    <row r="598" spans="1:4" x14ac:dyDescent="0.3">
      <c r="A598" s="5">
        <v>430114</v>
      </c>
      <c r="B598" s="6" t="s">
        <v>107</v>
      </c>
      <c r="C598" s="7">
        <v>491619.19</v>
      </c>
      <c r="D598" s="7">
        <v>17185.150000000001</v>
      </c>
    </row>
    <row r="599" spans="1:4" ht="15" thickBot="1" x14ac:dyDescent="0.35">
      <c r="A599" s="18">
        <v>430115</v>
      </c>
      <c r="B599" s="19" t="s">
        <v>108</v>
      </c>
      <c r="C599" s="7">
        <v>13646.55</v>
      </c>
      <c r="D599" s="7"/>
    </row>
    <row r="600" spans="1:4" ht="15" thickBot="1" x14ac:dyDescent="0.35">
      <c r="A600" s="8" t="s">
        <v>18</v>
      </c>
      <c r="B600" s="9"/>
      <c r="C600" s="10">
        <v>31120523.220000003</v>
      </c>
      <c r="D600" s="10">
        <v>1445359.2999999998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14491.83</v>
      </c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>
        <v>2974.76</v>
      </c>
      <c r="D674" s="7"/>
    </row>
    <row r="675" spans="1:4" x14ac:dyDescent="0.3">
      <c r="A675" s="5">
        <v>430606</v>
      </c>
      <c r="B675" s="6" t="s">
        <v>270</v>
      </c>
      <c r="C675" s="7">
        <v>662010.89</v>
      </c>
      <c r="D675" s="7">
        <v>239.76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32812.32</v>
      </c>
      <c r="D677" s="7"/>
    </row>
    <row r="678" spans="1:4" x14ac:dyDescent="0.3">
      <c r="A678" s="5">
        <v>430609</v>
      </c>
      <c r="B678" s="6" t="s">
        <v>102</v>
      </c>
      <c r="C678" s="7">
        <v>137.96</v>
      </c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>
        <v>1000150.29</v>
      </c>
      <c r="D681" s="7">
        <v>258.62</v>
      </c>
    </row>
    <row r="682" spans="1:4" x14ac:dyDescent="0.3">
      <c r="A682" s="5">
        <v>430613</v>
      </c>
      <c r="B682" s="6" t="s">
        <v>106</v>
      </c>
      <c r="C682" s="7">
        <v>745065.2</v>
      </c>
      <c r="D682" s="7">
        <v>-46963.45</v>
      </c>
    </row>
    <row r="683" spans="1:4" x14ac:dyDescent="0.3">
      <c r="A683" s="5">
        <v>430614</v>
      </c>
      <c r="B683" s="6" t="s">
        <v>107</v>
      </c>
      <c r="C683" s="7">
        <v>3876.76</v>
      </c>
      <c r="D683" s="7"/>
    </row>
    <row r="684" spans="1:4" ht="15" thickBot="1" x14ac:dyDescent="0.35">
      <c r="A684" s="18">
        <v>430615</v>
      </c>
      <c r="B684" s="19" t="s">
        <v>108</v>
      </c>
      <c r="C684" s="7">
        <v>675</v>
      </c>
      <c r="D684" s="7"/>
    </row>
    <row r="685" spans="1:4" ht="15" thickBot="1" x14ac:dyDescent="0.35">
      <c r="A685" s="8" t="s">
        <v>18</v>
      </c>
      <c r="B685" s="9"/>
      <c r="C685" s="10">
        <v>2462195.0099999998</v>
      </c>
      <c r="D685" s="10">
        <v>-46465.07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>
        <v>130713.11</v>
      </c>
      <c r="D743" s="7">
        <v>-80007.92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>
        <v>46000</v>
      </c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>
        <v>134886.67000000001</v>
      </c>
      <c r="D749" s="7">
        <v>78333.56</v>
      </c>
    </row>
    <row r="750" spans="1:4" x14ac:dyDescent="0.3">
      <c r="A750" s="5">
        <v>431013</v>
      </c>
      <c r="B750" s="6" t="s">
        <v>106</v>
      </c>
      <c r="C750" s="7">
        <v>58201.919999999998</v>
      </c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>
        <v>4200</v>
      </c>
    </row>
    <row r="753" spans="1:4" ht="15" thickBot="1" x14ac:dyDescent="0.35">
      <c r="A753" s="8" t="s">
        <v>18</v>
      </c>
      <c r="B753" s="9"/>
      <c r="C753" s="10">
        <v>323801.7</v>
      </c>
      <c r="D753" s="10">
        <v>48525.64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>
        <v>11112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11112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1223000</v>
      </c>
      <c r="D777" s="7">
        <v>901350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1223000</v>
      </c>
      <c r="D787" s="10">
        <v>901350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1304439.1499999999</v>
      </c>
      <c r="D1091" s="7"/>
    </row>
    <row r="1092" spans="1:4" x14ac:dyDescent="0.3">
      <c r="A1092" s="5">
        <v>450106</v>
      </c>
      <c r="B1092" s="6" t="s">
        <v>299</v>
      </c>
      <c r="C1092" s="7"/>
      <c r="D1092" s="7">
        <v>269524.7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>
        <v>96790.65</v>
      </c>
      <c r="D1097" s="7">
        <v>25165.4</v>
      </c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1401229.7999999998</v>
      </c>
      <c r="D1101" s="10">
        <v>294690.10000000003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2077.63</v>
      </c>
      <c r="D1108" s="7"/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/>
      <c r="D1110" s="7"/>
    </row>
    <row r="1111" spans="1:4" ht="15" thickBot="1" x14ac:dyDescent="0.35">
      <c r="A1111" s="15">
        <v>450310</v>
      </c>
      <c r="B1111" s="16" t="s">
        <v>38</v>
      </c>
      <c r="C1111" s="7"/>
      <c r="D1111" s="7"/>
    </row>
    <row r="1112" spans="1:4" ht="15" thickBot="1" x14ac:dyDescent="0.35">
      <c r="A1112" s="8" t="s">
        <v>18</v>
      </c>
      <c r="B1112" s="9"/>
      <c r="C1112" s="10">
        <v>2077.63</v>
      </c>
      <c r="D1112" s="10">
        <v>0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49695311.690000005</v>
      </c>
      <c r="D1114" s="30">
        <v>15463372.189999999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61918.81</v>
      </c>
      <c r="D1137" s="7">
        <v>607500</v>
      </c>
    </row>
    <row r="1138" spans="1:4" x14ac:dyDescent="0.3">
      <c r="A1138" s="5">
        <v>510304</v>
      </c>
      <c r="B1138" s="6" t="s">
        <v>88</v>
      </c>
      <c r="C1138" s="7">
        <v>675</v>
      </c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62593.81</v>
      </c>
      <c r="D1146" s="10">
        <v>607500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15187.5</v>
      </c>
      <c r="D1148" s="7">
        <v>30375</v>
      </c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15187.5</v>
      </c>
      <c r="D1157" s="10">
        <v>30375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/>
      <c r="D1242" s="7"/>
    </row>
    <row r="1243" spans="1:4" x14ac:dyDescent="0.3">
      <c r="A1243" s="39">
        <v>511202</v>
      </c>
      <c r="B1243" s="6" t="s">
        <v>87</v>
      </c>
      <c r="C1243" s="7">
        <v>653945.9</v>
      </c>
      <c r="D1243" s="7">
        <v>631327.51</v>
      </c>
    </row>
    <row r="1244" spans="1:4" x14ac:dyDescent="0.3">
      <c r="A1244" s="39">
        <v>511203</v>
      </c>
      <c r="B1244" s="6" t="s">
        <v>333</v>
      </c>
      <c r="C1244" s="7">
        <v>225</v>
      </c>
      <c r="D1244" s="7"/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654170.9</v>
      </c>
      <c r="D1252" s="10">
        <v>631327.51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132652.54</v>
      </c>
      <c r="D1616" s="7">
        <v>133214.9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132652.54</v>
      </c>
      <c r="D1626" s="10">
        <v>133214.9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36229.550000000003</v>
      </c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>
        <v>19831.68</v>
      </c>
      <c r="D1632" s="7"/>
    </row>
    <row r="1633" spans="1:4" x14ac:dyDescent="0.3">
      <c r="A1633" s="5">
        <v>530206</v>
      </c>
      <c r="B1633" s="6" t="s">
        <v>99</v>
      </c>
      <c r="C1633" s="7">
        <v>1655044.97</v>
      </c>
      <c r="D1633" s="7">
        <v>599.41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82030.83</v>
      </c>
      <c r="D1635" s="7"/>
    </row>
    <row r="1636" spans="1:4" x14ac:dyDescent="0.3">
      <c r="A1636" s="5">
        <v>530209</v>
      </c>
      <c r="B1636" s="6" t="s">
        <v>102</v>
      </c>
      <c r="C1636" s="7">
        <v>344.9</v>
      </c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>
        <v>2500375.4</v>
      </c>
      <c r="D1639" s="7">
        <v>646.54999999999995</v>
      </c>
    </row>
    <row r="1640" spans="1:4" x14ac:dyDescent="0.3">
      <c r="A1640" s="5">
        <v>530213</v>
      </c>
      <c r="B1640" s="6" t="s">
        <v>106</v>
      </c>
      <c r="C1640" s="7">
        <v>1862662.61</v>
      </c>
      <c r="D1640" s="7">
        <v>-117408.67</v>
      </c>
    </row>
    <row r="1641" spans="1:4" x14ac:dyDescent="0.3">
      <c r="A1641" s="5">
        <v>530214</v>
      </c>
      <c r="B1641" s="6" t="s">
        <v>107</v>
      </c>
      <c r="C1641" s="7">
        <v>9691.9</v>
      </c>
      <c r="D1641" s="7"/>
    </row>
    <row r="1642" spans="1:4" ht="15" thickBot="1" x14ac:dyDescent="0.35">
      <c r="A1642" s="18">
        <v>530215</v>
      </c>
      <c r="B1642" s="19" t="s">
        <v>108</v>
      </c>
      <c r="C1642" s="7">
        <v>1687.5</v>
      </c>
      <c r="D1642" s="7"/>
    </row>
    <row r="1643" spans="1:4" ht="15" thickBot="1" x14ac:dyDescent="0.35">
      <c r="A1643" s="8" t="s">
        <v>18</v>
      </c>
      <c r="B1643" s="9"/>
      <c r="C1643" s="10">
        <v>6167899.3400000008</v>
      </c>
      <c r="D1643" s="10">
        <v>-116162.70999999999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>
        <v>518.47</v>
      </c>
      <c r="D1650" s="7">
        <v>13514.16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>
        <v>8050</v>
      </c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>
        <v>43.1</v>
      </c>
    </row>
    <row r="1657" spans="1:4" x14ac:dyDescent="0.3">
      <c r="A1657" s="5">
        <v>530313</v>
      </c>
      <c r="B1657" s="6" t="s">
        <v>106</v>
      </c>
      <c r="C1657" s="7">
        <v>23986.78</v>
      </c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24505.25</v>
      </c>
      <c r="D1660" s="10">
        <v>21607.26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>
        <v>27780</v>
      </c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27780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414068.56</v>
      </c>
      <c r="D1781" s="7">
        <v>7359</v>
      </c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>
        <v>23798.03</v>
      </c>
      <c r="D1785" s="7"/>
    </row>
    <row r="1786" spans="1:4" x14ac:dyDescent="0.3">
      <c r="A1786" s="5">
        <v>531106</v>
      </c>
      <c r="B1786" s="6" t="s">
        <v>99</v>
      </c>
      <c r="C1786" s="7">
        <v>4017762.13</v>
      </c>
      <c r="D1786" s="7">
        <v>245513.35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182660.32</v>
      </c>
      <c r="D1788" s="7">
        <v>6321</v>
      </c>
    </row>
    <row r="1789" spans="1:4" x14ac:dyDescent="0.3">
      <c r="A1789" s="5">
        <v>531109</v>
      </c>
      <c r="B1789" s="6" t="s">
        <v>102</v>
      </c>
      <c r="C1789" s="7">
        <v>1379.6</v>
      </c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>
        <v>5546336.04</v>
      </c>
      <c r="D1792" s="7">
        <v>456589.33</v>
      </c>
    </row>
    <row r="1793" spans="1:4" x14ac:dyDescent="0.3">
      <c r="A1793" s="5">
        <v>531113</v>
      </c>
      <c r="B1793" s="6" t="s">
        <v>106</v>
      </c>
      <c r="C1793" s="7">
        <v>2020442.12</v>
      </c>
      <c r="D1793" s="7">
        <v>-144513.1</v>
      </c>
    </row>
    <row r="1794" spans="1:4" x14ac:dyDescent="0.3">
      <c r="A1794" s="5">
        <v>531114</v>
      </c>
      <c r="B1794" s="6" t="s">
        <v>107</v>
      </c>
      <c r="C1794" s="7">
        <v>196647.7</v>
      </c>
      <c r="D1794" s="7">
        <v>6874.06</v>
      </c>
    </row>
    <row r="1795" spans="1:4" ht="15" thickBot="1" x14ac:dyDescent="0.35">
      <c r="A1795" s="18">
        <v>531115</v>
      </c>
      <c r="B1795" s="19" t="s">
        <v>108</v>
      </c>
      <c r="C1795" s="7">
        <v>5458.63</v>
      </c>
      <c r="D1795" s="7"/>
    </row>
    <row r="1796" spans="1:4" ht="15" thickBot="1" x14ac:dyDescent="0.35">
      <c r="A1796" s="8" t="s">
        <v>18</v>
      </c>
      <c r="B1796" s="9"/>
      <c r="C1796" s="10">
        <v>12408553.130000001</v>
      </c>
      <c r="D1796" s="10">
        <v>578143.64000000013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>
        <v>11112</v>
      </c>
      <c r="D1803" s="7">
        <v>149259.35999999999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11112</v>
      </c>
      <c r="D1813" s="10">
        <v>149259.35999999999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1163000</v>
      </c>
      <c r="D1820" s="7">
        <v>1056240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1163000</v>
      </c>
      <c r="D1830" s="10">
        <v>1056240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4738112</v>
      </c>
      <c r="D1866" s="7">
        <v>1535883.05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178827.01</v>
      </c>
      <c r="D1869" s="7"/>
    </row>
    <row r="1870" spans="1:4" x14ac:dyDescent="0.3">
      <c r="A1870" s="5">
        <v>531605</v>
      </c>
      <c r="B1870" s="6" t="s">
        <v>351</v>
      </c>
      <c r="C1870" s="7">
        <v>386760.9</v>
      </c>
      <c r="D1870" s="7">
        <v>19549.79</v>
      </c>
    </row>
    <row r="1871" spans="1:4" x14ac:dyDescent="0.3">
      <c r="A1871" s="5">
        <v>531606</v>
      </c>
      <c r="B1871" s="6" t="s">
        <v>352</v>
      </c>
      <c r="C1871" s="7">
        <v>843181.81</v>
      </c>
      <c r="D1871" s="7"/>
    </row>
    <row r="1872" spans="1:4" x14ac:dyDescent="0.3">
      <c r="A1872" s="5">
        <v>531607</v>
      </c>
      <c r="B1872" s="6" t="s">
        <v>353</v>
      </c>
      <c r="C1872" s="7">
        <v>26206.45</v>
      </c>
      <c r="D1872" s="7">
        <v>15825</v>
      </c>
    </row>
    <row r="1873" spans="1:4" x14ac:dyDescent="0.3">
      <c r="A1873" s="5">
        <v>531608</v>
      </c>
      <c r="B1873" s="6" t="s">
        <v>354</v>
      </c>
      <c r="C1873" s="7">
        <v>49969.37</v>
      </c>
      <c r="D1873" s="7">
        <v>100446.9</v>
      </c>
    </row>
    <row r="1874" spans="1:4" x14ac:dyDescent="0.3">
      <c r="A1874" s="5">
        <v>531609</v>
      </c>
      <c r="B1874" s="6" t="s">
        <v>355</v>
      </c>
      <c r="C1874" s="7"/>
      <c r="D1874" s="7">
        <v>57238.78</v>
      </c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>
        <v>745428.88</v>
      </c>
      <c r="D1876" s="7">
        <v>280155.53000000003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336842.29</v>
      </c>
      <c r="D1880" s="7">
        <v>336842.22</v>
      </c>
    </row>
    <row r="1881" spans="1:4" x14ac:dyDescent="0.3">
      <c r="A1881" s="5">
        <v>531616</v>
      </c>
      <c r="B1881" s="6" t="s">
        <v>362</v>
      </c>
      <c r="C1881" s="7">
        <v>102531.2</v>
      </c>
      <c r="D1881" s="7">
        <v>115083.1</v>
      </c>
    </row>
    <row r="1882" spans="1:4" x14ac:dyDescent="0.3">
      <c r="A1882" s="5">
        <v>531617</v>
      </c>
      <c r="B1882" s="6" t="s">
        <v>363</v>
      </c>
      <c r="C1882" s="7">
        <v>200</v>
      </c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>
        <v>626352.4</v>
      </c>
      <c r="D1888" s="7">
        <v>305250</v>
      </c>
    </row>
    <row r="1889" spans="1:4" x14ac:dyDescent="0.3">
      <c r="A1889" s="5">
        <v>531624</v>
      </c>
      <c r="B1889" s="6" t="s">
        <v>370</v>
      </c>
      <c r="C1889" s="7">
        <v>300180.47999999998</v>
      </c>
      <c r="D1889" s="7">
        <v>269680.01</v>
      </c>
    </row>
    <row r="1890" spans="1:4" x14ac:dyDescent="0.3">
      <c r="A1890" s="5">
        <v>531625</v>
      </c>
      <c r="B1890" s="6" t="s">
        <v>371</v>
      </c>
      <c r="C1890" s="7">
        <v>179331.61</v>
      </c>
      <c r="D1890" s="7">
        <v>126553.45</v>
      </c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>
        <v>64837</v>
      </c>
      <c r="D1892" s="7">
        <v>132104.9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>
        <v>36471.5</v>
      </c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>
        <v>16280</v>
      </c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>
        <v>182068.82</v>
      </c>
      <c r="D1903" s="7">
        <v>115468.51</v>
      </c>
    </row>
    <row r="1904" spans="1:4" x14ac:dyDescent="0.3">
      <c r="A1904" s="5">
        <v>531639</v>
      </c>
      <c r="B1904" s="6" t="s">
        <v>385</v>
      </c>
      <c r="C1904" s="7">
        <v>4500</v>
      </c>
      <c r="D1904" s="7">
        <v>13542.51</v>
      </c>
    </row>
    <row r="1905" spans="1:4" x14ac:dyDescent="0.3">
      <c r="A1905" s="5">
        <v>531640</v>
      </c>
      <c r="B1905" s="6" t="s">
        <v>386</v>
      </c>
      <c r="C1905" s="7">
        <v>31091.53</v>
      </c>
      <c r="D1905" s="7">
        <v>24700.45</v>
      </c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40404</v>
      </c>
      <c r="D1908" s="7">
        <v>15842</v>
      </c>
    </row>
    <row r="1909" spans="1:4" x14ac:dyDescent="0.3">
      <c r="A1909" s="5">
        <v>531644</v>
      </c>
      <c r="B1909" s="6" t="s">
        <v>169</v>
      </c>
      <c r="C1909" s="7">
        <v>290966.28999999998</v>
      </c>
      <c r="D1909" s="7">
        <v>115076.33</v>
      </c>
    </row>
    <row r="1910" spans="1:4" x14ac:dyDescent="0.3">
      <c r="A1910" s="5">
        <v>531645</v>
      </c>
      <c r="B1910" s="6" t="s">
        <v>170</v>
      </c>
      <c r="C1910" s="7">
        <v>38801.870000000003</v>
      </c>
      <c r="D1910" s="7">
        <v>17196.669999999998</v>
      </c>
    </row>
    <row r="1911" spans="1:4" x14ac:dyDescent="0.3">
      <c r="A1911" s="5">
        <v>531646</v>
      </c>
      <c r="B1911" s="6" t="s">
        <v>171</v>
      </c>
      <c r="C1911" s="7">
        <v>290556.36</v>
      </c>
      <c r="D1911" s="7">
        <v>114941.85</v>
      </c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>
        <v>915360.86</v>
      </c>
      <c r="D1914" s="20">
        <v>147191.32</v>
      </c>
    </row>
    <row r="1915" spans="1:4" ht="15" thickBot="1" x14ac:dyDescent="0.35">
      <c r="A1915" s="24" t="s">
        <v>18</v>
      </c>
      <c r="B1915" s="25"/>
      <c r="C1915" s="21">
        <v>10425262.629999997</v>
      </c>
      <c r="D1915" s="21">
        <v>3858572.3699999996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39794.15</v>
      </c>
      <c r="D2275" s="7">
        <v>18499.18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>
        <v>150</v>
      </c>
    </row>
    <row r="2278" spans="1:4" ht="15" thickBot="1" x14ac:dyDescent="0.35">
      <c r="A2278" s="8" t="s">
        <v>18</v>
      </c>
      <c r="B2278" s="9"/>
      <c r="C2278" s="10">
        <v>39794.15</v>
      </c>
      <c r="D2278" s="10">
        <v>18649.18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/>
      <c r="D2281" s="7">
        <v>596.62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>
        <v>2150.42</v>
      </c>
    </row>
    <row r="2284" spans="1:4" ht="15" thickBot="1" x14ac:dyDescent="0.35">
      <c r="A2284" s="8" t="s">
        <v>18</v>
      </c>
      <c r="B2284" s="9"/>
      <c r="C2284" s="10">
        <v>0</v>
      </c>
      <c r="D2284" s="10">
        <v>2747.04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31104731.25</v>
      </c>
      <c r="D2399" s="51">
        <v>6999253.5499999998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18590580.440000005</v>
      </c>
      <c r="D2401" s="51">
        <v>8464118.6400000006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C9BEC-7928-42D2-9DE3-D852D7300A8C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5" customWidth="1"/>
    <col min="4" max="4" width="14.664062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82099181</v>
      </c>
      <c r="D11" s="7">
        <v>5549399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>
        <v>128346276</v>
      </c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82099181</v>
      </c>
      <c r="D18" s="10">
        <v>133895675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186368</v>
      </c>
      <c r="D20" s="7">
        <v>-8929</v>
      </c>
    </row>
    <row r="21" spans="1:4" x14ac:dyDescent="0.3">
      <c r="A21" s="5">
        <v>1202</v>
      </c>
      <c r="B21" s="6" t="s">
        <v>21</v>
      </c>
      <c r="C21" s="7">
        <v>35000</v>
      </c>
      <c r="D21" s="7">
        <v>35000</v>
      </c>
    </row>
    <row r="22" spans="1:4" x14ac:dyDescent="0.3">
      <c r="A22" s="5">
        <v>1203</v>
      </c>
      <c r="B22" s="6" t="s">
        <v>22</v>
      </c>
      <c r="C22" s="7">
        <v>2405718</v>
      </c>
      <c r="D22" s="7">
        <v>8669946</v>
      </c>
    </row>
    <row r="23" spans="1:4" x14ac:dyDescent="0.3">
      <c r="A23" s="5">
        <v>1204</v>
      </c>
      <c r="B23" s="6" t="s">
        <v>23</v>
      </c>
      <c r="C23" s="7">
        <v>115912</v>
      </c>
      <c r="D23" s="7">
        <v>97628</v>
      </c>
    </row>
    <row r="24" spans="1:4" ht="15" thickBot="1" x14ac:dyDescent="0.35">
      <c r="A24" s="15">
        <v>1205</v>
      </c>
      <c r="B24" s="16" t="s">
        <v>24</v>
      </c>
      <c r="C24" s="7">
        <v>481172</v>
      </c>
      <c r="D24" s="17">
        <v>3601464</v>
      </c>
    </row>
    <row r="25" spans="1:4" ht="15" thickBot="1" x14ac:dyDescent="0.35">
      <c r="A25" s="8" t="s">
        <v>18</v>
      </c>
      <c r="B25" s="9"/>
      <c r="C25" s="10">
        <v>3224170</v>
      </c>
      <c r="D25" s="10">
        <v>12395109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292574</v>
      </c>
      <c r="D27" s="7">
        <v>1742667</v>
      </c>
    </row>
    <row r="28" spans="1:4" x14ac:dyDescent="0.3">
      <c r="A28" s="5">
        <v>1302</v>
      </c>
      <c r="B28" s="6" t="s">
        <v>27</v>
      </c>
      <c r="C28" s="7">
        <v>79650635</v>
      </c>
      <c r="D28" s="7">
        <v>98133559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634865</v>
      </c>
      <c r="D30" s="7">
        <v>372970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644198</v>
      </c>
      <c r="D32" s="7">
        <v>236942</v>
      </c>
    </row>
    <row r="33" spans="1:4" x14ac:dyDescent="0.3">
      <c r="A33" s="5">
        <v>1307</v>
      </c>
      <c r="B33" s="6" t="s">
        <v>32</v>
      </c>
      <c r="C33" s="7">
        <v>13438825</v>
      </c>
      <c r="D33" s="7">
        <v>8930226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94661097</v>
      </c>
      <c r="D40" s="10">
        <v>109416364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>
        <v>7835264</v>
      </c>
      <c r="D43" s="7">
        <v>3755938</v>
      </c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>
        <v>1186518</v>
      </c>
      <c r="D47" s="7">
        <v>1578092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>
        <v>14592</v>
      </c>
      <c r="D50" s="20"/>
    </row>
    <row r="51" spans="1:4" ht="15" thickBot="1" x14ac:dyDescent="0.35">
      <c r="A51" s="8" t="s">
        <v>18</v>
      </c>
      <c r="B51" s="9"/>
      <c r="C51" s="10">
        <v>9036374</v>
      </c>
      <c r="D51" s="21">
        <v>5334030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56">
        <v>23965910</v>
      </c>
      <c r="D57" s="7">
        <v>23144050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13462444</v>
      </c>
      <c r="D61" s="20">
        <v>8048964</v>
      </c>
    </row>
    <row r="62" spans="1:4" ht="15" thickBot="1" x14ac:dyDescent="0.35">
      <c r="A62" s="24" t="s">
        <v>18</v>
      </c>
      <c r="B62" s="25"/>
      <c r="C62" s="21">
        <v>37428354</v>
      </c>
      <c r="D62" s="21">
        <v>31193014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1851089</v>
      </c>
      <c r="D64" s="7">
        <v>1819725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1851089</v>
      </c>
      <c r="D69" s="10">
        <v>1819725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9069555</v>
      </c>
      <c r="D73" s="7">
        <v>6341888</v>
      </c>
    </row>
    <row r="74" spans="1:4" x14ac:dyDescent="0.3">
      <c r="A74" s="5">
        <v>1704</v>
      </c>
      <c r="B74" s="6" t="s">
        <v>68</v>
      </c>
      <c r="C74" s="7">
        <v>-5229436</v>
      </c>
      <c r="D74" s="7">
        <v>-4145140</v>
      </c>
    </row>
    <row r="75" spans="1:4" x14ac:dyDescent="0.3">
      <c r="A75" s="5">
        <v>1705</v>
      </c>
      <c r="B75" s="6" t="s">
        <v>69</v>
      </c>
      <c r="C75" s="7">
        <v>523373</v>
      </c>
      <c r="D75" s="7">
        <v>523373</v>
      </c>
    </row>
    <row r="76" spans="1:4" ht="15" thickBot="1" x14ac:dyDescent="0.35">
      <c r="A76" s="5">
        <v>1706</v>
      </c>
      <c r="B76" s="6" t="s">
        <v>70</v>
      </c>
      <c r="C76" s="7">
        <v>-370161</v>
      </c>
      <c r="D76" s="7">
        <v>-343123</v>
      </c>
    </row>
    <row r="77" spans="1:4" ht="15" thickBot="1" x14ac:dyDescent="0.35">
      <c r="A77" s="8" t="s">
        <v>18</v>
      </c>
      <c r="B77" s="9"/>
      <c r="C77" s="10">
        <v>3993331</v>
      </c>
      <c r="D77" s="10">
        <v>2376998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678546</v>
      </c>
      <c r="D85" s="7">
        <v>1023332</v>
      </c>
    </row>
    <row r="86" spans="1:4" x14ac:dyDescent="0.3">
      <c r="A86" s="5">
        <v>1904</v>
      </c>
      <c r="B86" s="6" t="s">
        <v>77</v>
      </c>
      <c r="C86" s="7">
        <v>3828000</v>
      </c>
      <c r="D86" s="7">
        <v>1849566</v>
      </c>
    </row>
    <row r="87" spans="1:4" x14ac:dyDescent="0.3">
      <c r="A87" s="5">
        <v>1905</v>
      </c>
      <c r="B87" s="6" t="s">
        <v>78</v>
      </c>
      <c r="C87" s="7">
        <v>20751633</v>
      </c>
      <c r="D87" s="7">
        <v>20705302</v>
      </c>
    </row>
    <row r="88" spans="1:4" x14ac:dyDescent="0.3">
      <c r="A88" s="5">
        <v>1906</v>
      </c>
      <c r="B88" s="6" t="s">
        <v>79</v>
      </c>
      <c r="C88" s="7">
        <v>-19792292</v>
      </c>
      <c r="D88" s="7">
        <v>-15515957</v>
      </c>
    </row>
    <row r="89" spans="1:4" x14ac:dyDescent="0.3">
      <c r="A89" s="5">
        <v>1907</v>
      </c>
      <c r="B89" s="6" t="s">
        <v>80</v>
      </c>
      <c r="C89" s="7">
        <v>25219320</v>
      </c>
      <c r="D89" s="7">
        <v>19113584</v>
      </c>
    </row>
    <row r="90" spans="1:4" x14ac:dyDescent="0.3">
      <c r="A90" s="5">
        <v>1908</v>
      </c>
      <c r="B90" s="6" t="s">
        <v>81</v>
      </c>
      <c r="C90" s="7">
        <v>-16620668</v>
      </c>
      <c r="D90" s="7">
        <v>-11105637</v>
      </c>
    </row>
    <row r="91" spans="1:4" ht="15" thickBot="1" x14ac:dyDescent="0.35">
      <c r="A91" s="5">
        <v>1910</v>
      </c>
      <c r="B91" s="6" t="s">
        <v>38</v>
      </c>
      <c r="C91" s="7">
        <v>30944</v>
      </c>
      <c r="D91" s="7">
        <v>30762</v>
      </c>
    </row>
    <row r="92" spans="1:4" ht="15" thickBot="1" x14ac:dyDescent="0.35">
      <c r="A92" s="8" t="s">
        <v>82</v>
      </c>
      <c r="B92" s="9"/>
      <c r="C92" s="10">
        <v>14095483</v>
      </c>
      <c r="D92" s="10">
        <v>16100952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246389079</v>
      </c>
      <c r="D94" s="30">
        <v>312531867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>
        <v>172</v>
      </c>
    </row>
    <row r="99" spans="1:4" x14ac:dyDescent="0.3">
      <c r="A99" s="5">
        <v>2102</v>
      </c>
      <c r="B99" s="6" t="s">
        <v>87</v>
      </c>
      <c r="C99" s="7">
        <v>47324</v>
      </c>
      <c r="D99" s="7">
        <v>227090</v>
      </c>
    </row>
    <row r="100" spans="1:4" x14ac:dyDescent="0.3">
      <c r="A100" s="5">
        <v>2103</v>
      </c>
      <c r="B100" s="6" t="s">
        <v>88</v>
      </c>
      <c r="C100" s="7">
        <v>26348</v>
      </c>
      <c r="D100" s="7">
        <v>-12374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-349</v>
      </c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73323</v>
      </c>
      <c r="D105" s="10">
        <v>214888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6015</v>
      </c>
      <c r="D107" s="7">
        <v>152272</v>
      </c>
    </row>
    <row r="108" spans="1:4" x14ac:dyDescent="0.3">
      <c r="A108" s="5">
        <v>2202</v>
      </c>
      <c r="B108" s="6" t="s">
        <v>95</v>
      </c>
      <c r="C108" s="7">
        <v>224315</v>
      </c>
      <c r="D108" s="7">
        <v>188606</v>
      </c>
    </row>
    <row r="109" spans="1:4" x14ac:dyDescent="0.3">
      <c r="A109" s="5">
        <v>2203</v>
      </c>
      <c r="B109" s="59" t="s">
        <v>96</v>
      </c>
      <c r="C109" s="7">
        <v>846771</v>
      </c>
      <c r="D109" s="7">
        <v>1218223</v>
      </c>
    </row>
    <row r="110" spans="1:4" x14ac:dyDescent="0.3">
      <c r="A110" s="5">
        <v>2204</v>
      </c>
      <c r="B110" s="6" t="s">
        <v>97</v>
      </c>
      <c r="C110" s="7">
        <v>-296923</v>
      </c>
      <c r="D110" s="7">
        <v>-139746</v>
      </c>
    </row>
    <row r="111" spans="1:4" x14ac:dyDescent="0.3">
      <c r="A111" s="5">
        <v>2205</v>
      </c>
      <c r="B111" s="6" t="s">
        <v>98</v>
      </c>
      <c r="C111" s="7">
        <v>-66057</v>
      </c>
      <c r="D111" s="7">
        <v>-7325</v>
      </c>
    </row>
    <row r="112" spans="1:4" x14ac:dyDescent="0.3">
      <c r="A112" s="5">
        <v>2206</v>
      </c>
      <c r="B112" s="6" t="s">
        <v>99</v>
      </c>
      <c r="C112" s="7">
        <v>60495667</v>
      </c>
      <c r="D112" s="7">
        <v>97655420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3468444</v>
      </c>
      <c r="D114" s="7">
        <v>5713148</v>
      </c>
    </row>
    <row r="115" spans="1:4" x14ac:dyDescent="0.3">
      <c r="A115" s="5">
        <v>2209</v>
      </c>
      <c r="B115" s="6" t="s">
        <v>102</v>
      </c>
      <c r="C115" s="7">
        <v>13148</v>
      </c>
      <c r="D115" s="7">
        <v>35376</v>
      </c>
    </row>
    <row r="116" spans="1:4" x14ac:dyDescent="0.3">
      <c r="A116" s="5">
        <v>2210</v>
      </c>
      <c r="B116" s="6" t="s">
        <v>103</v>
      </c>
      <c r="C116" s="7">
        <v>-450302</v>
      </c>
      <c r="D116" s="7">
        <v>-257322</v>
      </c>
    </row>
    <row r="117" spans="1:4" x14ac:dyDescent="0.3">
      <c r="A117" s="5">
        <v>2211</v>
      </c>
      <c r="B117" s="6" t="s">
        <v>104</v>
      </c>
      <c r="C117" s="7">
        <v>15674</v>
      </c>
      <c r="D117" s="7">
        <v>-19176</v>
      </c>
    </row>
    <row r="118" spans="1:4" x14ac:dyDescent="0.3">
      <c r="A118" s="5">
        <v>2212</v>
      </c>
      <c r="B118" s="6" t="s">
        <v>105</v>
      </c>
      <c r="C118" s="7">
        <v>260047</v>
      </c>
      <c r="D118" s="7">
        <v>233984</v>
      </c>
    </row>
    <row r="119" spans="1:4" x14ac:dyDescent="0.3">
      <c r="A119" s="5">
        <v>2213</v>
      </c>
      <c r="B119" s="6" t="s">
        <v>106</v>
      </c>
      <c r="C119" s="7">
        <v>416281</v>
      </c>
      <c r="D119" s="7">
        <v>292012</v>
      </c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>
        <v>27735638</v>
      </c>
      <c r="D121" s="7">
        <v>16881494</v>
      </c>
    </row>
    <row r="122" spans="1:4" ht="15" thickBot="1" x14ac:dyDescent="0.35">
      <c r="A122" s="18">
        <v>2216</v>
      </c>
      <c r="B122" s="19" t="s">
        <v>109</v>
      </c>
      <c r="C122" s="7">
        <v>49990</v>
      </c>
      <c r="D122" s="7">
        <v>16742</v>
      </c>
    </row>
    <row r="123" spans="1:4" ht="15" thickBot="1" x14ac:dyDescent="0.35">
      <c r="A123" s="8" t="s">
        <v>18</v>
      </c>
      <c r="B123" s="9"/>
      <c r="C123" s="10">
        <v>92718708</v>
      </c>
      <c r="D123" s="10">
        <v>121963708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47744332</v>
      </c>
      <c r="D138" s="7">
        <v>71009626</v>
      </c>
    </row>
    <row r="139" spans="1:4" x14ac:dyDescent="0.3">
      <c r="A139" s="5">
        <v>2314</v>
      </c>
      <c r="B139" s="6" t="s">
        <v>125</v>
      </c>
      <c r="C139" s="7">
        <v>-8343378</v>
      </c>
      <c r="D139" s="7">
        <v>-12407968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39400954</v>
      </c>
      <c r="D141" s="10">
        <v>58601658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-650350</v>
      </c>
      <c r="D143" s="7">
        <v>886416</v>
      </c>
    </row>
    <row r="144" spans="1:4" x14ac:dyDescent="0.3">
      <c r="A144" s="5">
        <v>2402</v>
      </c>
      <c r="B144" s="6" t="s">
        <v>129</v>
      </c>
      <c r="C144" s="7">
        <v>-2761447</v>
      </c>
      <c r="D144" s="7">
        <v>-1080028</v>
      </c>
    </row>
    <row r="145" spans="1:4" x14ac:dyDescent="0.3">
      <c r="A145" s="5">
        <v>2403</v>
      </c>
      <c r="B145" s="6" t="s">
        <v>130</v>
      </c>
      <c r="C145" s="7">
        <v>325927</v>
      </c>
      <c r="D145" s="7">
        <v>942620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670940</v>
      </c>
      <c r="D147" s="7">
        <v>670940</v>
      </c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-2414930</v>
      </c>
      <c r="D149" s="10">
        <v>1419948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>
        <v>2924617</v>
      </c>
      <c r="D153" s="7">
        <v>1669176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3448163</v>
      </c>
      <c r="D155" s="7">
        <v>3034949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6372780</v>
      </c>
      <c r="D157" s="10">
        <v>4704125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19084574</v>
      </c>
      <c r="D160" s="7">
        <v>32889162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139</v>
      </c>
      <c r="D164" s="7">
        <v>7546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19084713</v>
      </c>
      <c r="D167" s="10">
        <v>32896708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2698563</v>
      </c>
      <c r="D169" s="7">
        <v>9085568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3974584</v>
      </c>
      <c r="D172" s="7">
        <v>1169518</v>
      </c>
    </row>
    <row r="173" spans="1:4" x14ac:dyDescent="0.3">
      <c r="A173" s="5">
        <v>2705</v>
      </c>
      <c r="B173" s="6" t="s">
        <v>155</v>
      </c>
      <c r="C173" s="7">
        <v>114602</v>
      </c>
      <c r="D173" s="7">
        <v>343667</v>
      </c>
    </row>
    <row r="174" spans="1:4" x14ac:dyDescent="0.3">
      <c r="A174" s="5">
        <v>2706</v>
      </c>
      <c r="B174" s="6" t="s">
        <v>156</v>
      </c>
      <c r="C174" s="7">
        <v>129599</v>
      </c>
      <c r="D174" s="7">
        <v>330991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>
        <v>5603</v>
      </c>
      <c r="D176" s="7">
        <v>-83</v>
      </c>
    </row>
    <row r="177" spans="1:4" x14ac:dyDescent="0.3">
      <c r="A177" s="5">
        <v>2709</v>
      </c>
      <c r="B177" s="6" t="s">
        <v>159</v>
      </c>
      <c r="C177" s="7">
        <v>126537</v>
      </c>
      <c r="D177" s="7">
        <v>91522</v>
      </c>
    </row>
    <row r="178" spans="1:4" x14ac:dyDescent="0.3">
      <c r="A178" s="5">
        <v>2710</v>
      </c>
      <c r="B178" s="6" t="s">
        <v>160</v>
      </c>
      <c r="C178" s="7">
        <v>449947</v>
      </c>
      <c r="D178" s="7">
        <v>509865</v>
      </c>
    </row>
    <row r="179" spans="1:4" x14ac:dyDescent="0.3">
      <c r="A179" s="5">
        <v>2711</v>
      </c>
      <c r="B179" s="6" t="s">
        <v>161</v>
      </c>
      <c r="C179" s="7">
        <v>84027</v>
      </c>
      <c r="D179" s="7">
        <v>60463</v>
      </c>
    </row>
    <row r="180" spans="1:4" x14ac:dyDescent="0.3">
      <c r="A180" s="5">
        <v>2712</v>
      </c>
      <c r="B180" s="6" t="s">
        <v>162</v>
      </c>
      <c r="C180" s="7">
        <v>6041</v>
      </c>
      <c r="D180" s="7">
        <v>11596</v>
      </c>
    </row>
    <row r="181" spans="1:4" x14ac:dyDescent="0.3">
      <c r="A181" s="5">
        <v>2713</v>
      </c>
      <c r="B181" s="6" t="s">
        <v>163</v>
      </c>
      <c r="C181" s="7">
        <v>365791</v>
      </c>
      <c r="D181" s="7">
        <v>194975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1020889</v>
      </c>
      <c r="D183" s="7">
        <v>1085045</v>
      </c>
    </row>
    <row r="184" spans="1:4" x14ac:dyDescent="0.3">
      <c r="A184" s="5">
        <v>2716</v>
      </c>
      <c r="B184" s="6" t="s">
        <v>166</v>
      </c>
      <c r="C184" s="7"/>
      <c r="D184" s="7"/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240794</v>
      </c>
      <c r="D187" s="7">
        <v>299584</v>
      </c>
    </row>
    <row r="188" spans="1:4" x14ac:dyDescent="0.3">
      <c r="A188" s="15">
        <v>2720</v>
      </c>
      <c r="B188" s="16" t="s">
        <v>170</v>
      </c>
      <c r="C188" s="7">
        <v>19196</v>
      </c>
      <c r="D188" s="7">
        <v>17980</v>
      </c>
    </row>
    <row r="189" spans="1:4" x14ac:dyDescent="0.3">
      <c r="A189" s="15">
        <v>2721</v>
      </c>
      <c r="B189" s="16" t="s">
        <v>171</v>
      </c>
      <c r="C189" s="7">
        <v>244540</v>
      </c>
      <c r="D189" s="7">
        <v>251595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1318733</v>
      </c>
      <c r="D191" s="20">
        <v>1651420</v>
      </c>
    </row>
    <row r="192" spans="1:4" ht="15" thickBot="1" x14ac:dyDescent="0.35">
      <c r="A192" s="8" t="s">
        <v>18</v>
      </c>
      <c r="B192" s="9"/>
      <c r="C192" s="21">
        <v>10799446</v>
      </c>
      <c r="D192" s="21">
        <v>15103706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>
        <v>-223697</v>
      </c>
      <c r="D194" s="7">
        <v>112507</v>
      </c>
    </row>
    <row r="195" spans="1:4" x14ac:dyDescent="0.3">
      <c r="A195" s="5">
        <v>2802</v>
      </c>
      <c r="B195" s="6" t="s">
        <v>176</v>
      </c>
      <c r="C195" s="7">
        <v>9435069</v>
      </c>
      <c r="D195" s="7">
        <v>7195049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>
        <v>781820</v>
      </c>
      <c r="D198" s="7">
        <v>781820</v>
      </c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9993192</v>
      </c>
      <c r="D200" s="10">
        <v>8089376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11242783</v>
      </c>
      <c r="D202" s="7">
        <v>13906723</v>
      </c>
    </row>
    <row r="203" spans="1:4" x14ac:dyDescent="0.3">
      <c r="A203" s="5">
        <v>2902</v>
      </c>
      <c r="B203" s="6" t="s">
        <v>182</v>
      </c>
      <c r="C203" s="7">
        <v>16766469</v>
      </c>
      <c r="D203" s="7">
        <v>17224475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>
        <v>-2072</v>
      </c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28009252</v>
      </c>
      <c r="D207" s="10">
        <v>31129126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204037438</v>
      </c>
      <c r="D209" s="30">
        <v>274123243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56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386412000</v>
      </c>
      <c r="D213" s="7">
        <v>386412000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386412000</v>
      </c>
      <c r="D216" s="10">
        <v>386412000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/>
      <c r="D221" s="7"/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-344060359</v>
      </c>
      <c r="D223" s="7">
        <v>-348003376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-344060359</v>
      </c>
      <c r="D225" s="10">
        <v>-348003376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42351641</v>
      </c>
      <c r="D227" s="30">
        <v>38408624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246389079</v>
      </c>
      <c r="D229" s="30">
        <v>312531867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>
        <v>431</v>
      </c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221025</v>
      </c>
      <c r="D236" s="7">
        <v>2276128</v>
      </c>
    </row>
    <row r="237" spans="1:4" x14ac:dyDescent="0.3">
      <c r="A237" s="5">
        <v>410104</v>
      </c>
      <c r="B237" s="6" t="s">
        <v>205</v>
      </c>
      <c r="C237" s="7">
        <v>343267</v>
      </c>
      <c r="D237" s="7">
        <v>102675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564292</v>
      </c>
      <c r="D245" s="21">
        <v>2379234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3846</v>
      </c>
      <c r="D294" s="7">
        <v>39605</v>
      </c>
    </row>
    <row r="295" spans="1:4" x14ac:dyDescent="0.3">
      <c r="A295" s="5">
        <v>410602</v>
      </c>
      <c r="B295" s="6" t="s">
        <v>88</v>
      </c>
      <c r="C295" s="7">
        <v>1914</v>
      </c>
      <c r="D295" s="7">
        <v>563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5760</v>
      </c>
      <c r="D303" s="10">
        <v>40168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172</v>
      </c>
      <c r="D333" s="7">
        <v>10404</v>
      </c>
    </row>
    <row r="334" spans="1:4" x14ac:dyDescent="0.3">
      <c r="A334" s="5">
        <v>410902</v>
      </c>
      <c r="B334" s="6" t="s">
        <v>87</v>
      </c>
      <c r="C334" s="7">
        <v>113806</v>
      </c>
      <c r="D334" s="7">
        <v>184131</v>
      </c>
    </row>
    <row r="335" spans="1:4" x14ac:dyDescent="0.3">
      <c r="A335" s="5">
        <v>410903</v>
      </c>
      <c r="B335" s="6" t="s">
        <v>88</v>
      </c>
      <c r="C335" s="7">
        <v>5133</v>
      </c>
      <c r="D335" s="7">
        <v>2319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119111</v>
      </c>
      <c r="D343" s="10">
        <v>196854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>
        <v>5889</v>
      </c>
      <c r="D346" s="7">
        <v>4999</v>
      </c>
    </row>
    <row r="347" spans="1:4" x14ac:dyDescent="0.3">
      <c r="A347" s="5">
        <v>411003</v>
      </c>
      <c r="B347" s="6" t="s">
        <v>88</v>
      </c>
      <c r="C347" s="7"/>
      <c r="D347" s="7">
        <v>4999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5889</v>
      </c>
      <c r="D355" s="10">
        <v>9998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1308787</v>
      </c>
      <c r="D585" s="7">
        <v>2572992</v>
      </c>
    </row>
    <row r="586" spans="1:4" x14ac:dyDescent="0.3">
      <c r="A586" s="5">
        <v>430102</v>
      </c>
      <c r="B586" s="6" t="s">
        <v>95</v>
      </c>
      <c r="C586" s="7">
        <v>1100602</v>
      </c>
      <c r="D586" s="7">
        <v>2572992</v>
      </c>
    </row>
    <row r="587" spans="1:4" x14ac:dyDescent="0.3">
      <c r="A587" s="5">
        <v>430103</v>
      </c>
      <c r="B587" s="6" t="s">
        <v>96</v>
      </c>
      <c r="C587" s="7">
        <v>1857907</v>
      </c>
      <c r="D587" s="7">
        <v>1935820</v>
      </c>
    </row>
    <row r="588" spans="1:4" x14ac:dyDescent="0.3">
      <c r="A588" s="5">
        <v>430104</v>
      </c>
      <c r="B588" s="6" t="s">
        <v>97</v>
      </c>
      <c r="C588" s="7">
        <v>-7952</v>
      </c>
      <c r="D588" s="7">
        <v>96417</v>
      </c>
    </row>
    <row r="589" spans="1:4" x14ac:dyDescent="0.3">
      <c r="A589" s="5">
        <v>430105</v>
      </c>
      <c r="B589" s="6" t="s">
        <v>98</v>
      </c>
      <c r="C589" s="7">
        <v>-37175</v>
      </c>
      <c r="D589" s="7">
        <v>268732</v>
      </c>
    </row>
    <row r="590" spans="1:4" x14ac:dyDescent="0.3">
      <c r="A590" s="5">
        <v>430106</v>
      </c>
      <c r="B590" s="6" t="s">
        <v>270</v>
      </c>
      <c r="C590" s="7">
        <v>67311260</v>
      </c>
      <c r="D590" s="7">
        <v>119397443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7155660</v>
      </c>
      <c r="D592" s="7">
        <v>8293724</v>
      </c>
    </row>
    <row r="593" spans="1:4" x14ac:dyDescent="0.3">
      <c r="A593" s="5">
        <v>430109</v>
      </c>
      <c r="B593" s="6" t="s">
        <v>102</v>
      </c>
      <c r="C593" s="7">
        <v>670146</v>
      </c>
      <c r="D593" s="7">
        <v>-118448</v>
      </c>
    </row>
    <row r="594" spans="1:4" x14ac:dyDescent="0.3">
      <c r="A594" s="5">
        <v>430110</v>
      </c>
      <c r="B594" s="6" t="s">
        <v>103</v>
      </c>
      <c r="C594" s="7">
        <v>11250</v>
      </c>
      <c r="D594" s="7">
        <v>15500</v>
      </c>
    </row>
    <row r="595" spans="1:4" x14ac:dyDescent="0.3">
      <c r="A595" s="5">
        <v>430111</v>
      </c>
      <c r="B595" s="6" t="s">
        <v>104</v>
      </c>
      <c r="C595" s="7">
        <v>98372</v>
      </c>
      <c r="D595" s="7">
        <v>109937</v>
      </c>
    </row>
    <row r="596" spans="1:4" x14ac:dyDescent="0.3">
      <c r="A596" s="5">
        <v>430112</v>
      </c>
      <c r="B596" s="6" t="s">
        <v>105</v>
      </c>
      <c r="C596" s="7">
        <v>382933</v>
      </c>
      <c r="D596" s="7">
        <v>567717</v>
      </c>
    </row>
    <row r="597" spans="1:4" x14ac:dyDescent="0.3">
      <c r="A597" s="5">
        <v>430113</v>
      </c>
      <c r="B597" s="6" t="s">
        <v>106</v>
      </c>
      <c r="C597" s="7">
        <v>293353</v>
      </c>
      <c r="D597" s="7">
        <v>64597</v>
      </c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>
        <v>31915653</v>
      </c>
      <c r="D599" s="7">
        <v>29352953</v>
      </c>
    </row>
    <row r="600" spans="1:4" ht="15" thickBot="1" x14ac:dyDescent="0.35">
      <c r="A600" s="8" t="s">
        <v>18</v>
      </c>
      <c r="B600" s="9"/>
      <c r="C600" s="10">
        <v>112060796</v>
      </c>
      <c r="D600" s="10">
        <v>165130376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260436</v>
      </c>
      <c r="D602" s="7">
        <v>475946</v>
      </c>
    </row>
    <row r="603" spans="1:4" x14ac:dyDescent="0.3">
      <c r="A603" s="5">
        <v>430202</v>
      </c>
      <c r="B603" s="6" t="s">
        <v>95</v>
      </c>
      <c r="C603" s="7">
        <v>147001</v>
      </c>
      <c r="D603" s="7">
        <v>302821</v>
      </c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>
        <v>137718</v>
      </c>
      <c r="D610" s="7">
        <v>-44883</v>
      </c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545155</v>
      </c>
      <c r="D617" s="10">
        <v>733884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58</v>
      </c>
      <c r="D619" s="7">
        <v>79084</v>
      </c>
    </row>
    <row r="620" spans="1:4" x14ac:dyDescent="0.3">
      <c r="A620" s="5">
        <v>430302</v>
      </c>
      <c r="B620" s="6" t="s">
        <v>95</v>
      </c>
      <c r="C620" s="7">
        <v>58</v>
      </c>
      <c r="D620" s="7">
        <v>79083</v>
      </c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>
        <v>34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116</v>
      </c>
      <c r="D634" s="10">
        <v>158201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222512</v>
      </c>
      <c r="D653" s="7">
        <v>241846</v>
      </c>
    </row>
    <row r="654" spans="1:4" x14ac:dyDescent="0.3">
      <c r="A654" s="5">
        <v>430502</v>
      </c>
      <c r="B654" s="6" t="s">
        <v>95</v>
      </c>
      <c r="C654" s="7">
        <v>152259</v>
      </c>
      <c r="D654" s="7">
        <v>169993</v>
      </c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>
        <v>49956</v>
      </c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>
        <v>14</v>
      </c>
      <c r="D658" s="7">
        <v>-2412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>
        <v>27352</v>
      </c>
    </row>
    <row r="661" spans="1:4" x14ac:dyDescent="0.3">
      <c r="A661" s="5">
        <v>430509</v>
      </c>
      <c r="B661" s="6" t="s">
        <v>102</v>
      </c>
      <c r="C661" s="7">
        <v>-17952</v>
      </c>
      <c r="D661" s="7">
        <v>71795</v>
      </c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356833</v>
      </c>
      <c r="D668" s="10">
        <v>558530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-39084</v>
      </c>
      <c r="D670" s="7">
        <v>42156</v>
      </c>
    </row>
    <row r="671" spans="1:4" x14ac:dyDescent="0.3">
      <c r="A671" s="5">
        <v>430602</v>
      </c>
      <c r="B671" s="6" t="s">
        <v>95</v>
      </c>
      <c r="C671" s="7">
        <v>38425</v>
      </c>
      <c r="D671" s="7">
        <v>121992</v>
      </c>
    </row>
    <row r="672" spans="1:4" x14ac:dyDescent="0.3">
      <c r="A672" s="5">
        <v>430603</v>
      </c>
      <c r="B672" s="6" t="s">
        <v>273</v>
      </c>
      <c r="C672" s="7">
        <v>74316</v>
      </c>
      <c r="D672" s="7">
        <v>77434</v>
      </c>
    </row>
    <row r="673" spans="1:4" x14ac:dyDescent="0.3">
      <c r="A673" s="5">
        <v>430604</v>
      </c>
      <c r="B673" s="6" t="s">
        <v>97</v>
      </c>
      <c r="C673" s="7">
        <v>-239</v>
      </c>
      <c r="D673" s="7">
        <v>2892</v>
      </c>
    </row>
    <row r="674" spans="1:4" x14ac:dyDescent="0.3">
      <c r="A674" s="5">
        <v>430605</v>
      </c>
      <c r="B674" s="6" t="s">
        <v>98</v>
      </c>
      <c r="C674" s="7">
        <v>-719</v>
      </c>
      <c r="D674" s="7">
        <v>6047</v>
      </c>
    </row>
    <row r="675" spans="1:4" x14ac:dyDescent="0.3">
      <c r="A675" s="5">
        <v>430606</v>
      </c>
      <c r="B675" s="6" t="s">
        <v>270</v>
      </c>
      <c r="C675" s="7">
        <v>7298743</v>
      </c>
      <c r="D675" s="7">
        <v>7875193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556449</v>
      </c>
      <c r="D677" s="7">
        <v>640444</v>
      </c>
    </row>
    <row r="678" spans="1:4" x14ac:dyDescent="0.3">
      <c r="A678" s="5">
        <v>430609</v>
      </c>
      <c r="B678" s="6" t="s">
        <v>102</v>
      </c>
      <c r="C678" s="7">
        <v>29523</v>
      </c>
      <c r="D678" s="7">
        <v>-5004</v>
      </c>
    </row>
    <row r="679" spans="1:4" x14ac:dyDescent="0.3">
      <c r="A679" s="5">
        <v>430610</v>
      </c>
      <c r="B679" s="6" t="s">
        <v>103</v>
      </c>
      <c r="C679" s="7">
        <v>794</v>
      </c>
      <c r="D679" s="7">
        <v>584</v>
      </c>
    </row>
    <row r="680" spans="1:4" x14ac:dyDescent="0.3">
      <c r="A680" s="5">
        <v>430611</v>
      </c>
      <c r="B680" s="6" t="s">
        <v>104</v>
      </c>
      <c r="C680" s="7">
        <v>3935</v>
      </c>
      <c r="D680" s="7">
        <v>5598</v>
      </c>
    </row>
    <row r="681" spans="1:4" x14ac:dyDescent="0.3">
      <c r="A681" s="5">
        <v>430612</v>
      </c>
      <c r="B681" s="6" t="s">
        <v>105</v>
      </c>
      <c r="C681" s="7">
        <v>58000</v>
      </c>
      <c r="D681" s="7">
        <v>57232</v>
      </c>
    </row>
    <row r="682" spans="1:4" x14ac:dyDescent="0.3">
      <c r="A682" s="5">
        <v>430613</v>
      </c>
      <c r="B682" s="6" t="s">
        <v>106</v>
      </c>
      <c r="C682" s="7">
        <v>34318</v>
      </c>
      <c r="D682" s="7">
        <v>7605</v>
      </c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>
        <v>3931468</v>
      </c>
      <c r="D684" s="7">
        <v>3582124</v>
      </c>
    </row>
    <row r="685" spans="1:4" ht="15" thickBot="1" x14ac:dyDescent="0.35">
      <c r="A685" s="8" t="s">
        <v>18</v>
      </c>
      <c r="B685" s="9"/>
      <c r="C685" s="10">
        <v>11985929</v>
      </c>
      <c r="D685" s="10">
        <v>12414297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1270560</v>
      </c>
      <c r="D687" s="7">
        <v>150164</v>
      </c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>
        <v>6065564</v>
      </c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>
        <v>4602</v>
      </c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1275162</v>
      </c>
      <c r="D702" s="10">
        <v>6215728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7318698</v>
      </c>
      <c r="D726" s="7">
        <v>1859492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7318698</v>
      </c>
      <c r="D736" s="10">
        <v>1859492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1029196</v>
      </c>
      <c r="D738" s="7">
        <v>1166884</v>
      </c>
    </row>
    <row r="739" spans="1:4" x14ac:dyDescent="0.3">
      <c r="A739" s="5">
        <v>431002</v>
      </c>
      <c r="B739" s="6" t="s">
        <v>95</v>
      </c>
      <c r="C739" s="7">
        <v>1029197</v>
      </c>
      <c r="D739" s="7">
        <v>1166884</v>
      </c>
    </row>
    <row r="740" spans="1:4" x14ac:dyDescent="0.3">
      <c r="A740" s="5">
        <v>431003</v>
      </c>
      <c r="B740" s="6" t="s">
        <v>273</v>
      </c>
      <c r="C740" s="7">
        <v>774328</v>
      </c>
      <c r="D740" s="7">
        <v>356801</v>
      </c>
    </row>
    <row r="741" spans="1:4" x14ac:dyDescent="0.3">
      <c r="A741" s="5">
        <v>431004</v>
      </c>
      <c r="B741" s="6" t="s">
        <v>97</v>
      </c>
      <c r="C741" s="7">
        <v>38567</v>
      </c>
      <c r="D741" s="7">
        <v>-66640</v>
      </c>
    </row>
    <row r="742" spans="1:4" x14ac:dyDescent="0.3">
      <c r="A742" s="5">
        <v>431005</v>
      </c>
      <c r="B742" s="6" t="s">
        <v>98</v>
      </c>
      <c r="C742" s="7">
        <v>40310</v>
      </c>
      <c r="D742" s="7">
        <v>37903</v>
      </c>
    </row>
    <row r="743" spans="1:4" x14ac:dyDescent="0.3">
      <c r="A743" s="5">
        <v>431006</v>
      </c>
      <c r="B743" s="6" t="s">
        <v>99</v>
      </c>
      <c r="C743" s="7">
        <v>47758981</v>
      </c>
      <c r="D743" s="7">
        <v>38726717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3317489</v>
      </c>
      <c r="D745" s="7">
        <v>2495757</v>
      </c>
    </row>
    <row r="746" spans="1:4" x14ac:dyDescent="0.3">
      <c r="A746" s="5">
        <v>431009</v>
      </c>
      <c r="B746" s="6" t="s">
        <v>102</v>
      </c>
      <c r="C746" s="7">
        <v>-47378</v>
      </c>
      <c r="D746" s="7">
        <v>339892</v>
      </c>
    </row>
    <row r="747" spans="1:4" x14ac:dyDescent="0.3">
      <c r="A747" s="5">
        <v>431010</v>
      </c>
      <c r="B747" s="6" t="s">
        <v>103</v>
      </c>
      <c r="C747" s="7">
        <v>6200</v>
      </c>
      <c r="D747" s="7">
        <v>17722</v>
      </c>
    </row>
    <row r="748" spans="1:4" x14ac:dyDescent="0.3">
      <c r="A748" s="5">
        <v>431011</v>
      </c>
      <c r="B748" s="6" t="s">
        <v>104</v>
      </c>
      <c r="C748" s="7">
        <v>43975</v>
      </c>
      <c r="D748" s="7">
        <v>120463</v>
      </c>
    </row>
    <row r="749" spans="1:4" x14ac:dyDescent="0.3">
      <c r="A749" s="5">
        <v>431012</v>
      </c>
      <c r="B749" s="6" t="s">
        <v>105</v>
      </c>
      <c r="C749" s="7">
        <v>227088</v>
      </c>
      <c r="D749" s="7">
        <v>3896</v>
      </c>
    </row>
    <row r="750" spans="1:4" x14ac:dyDescent="0.3">
      <c r="A750" s="5">
        <v>431013</v>
      </c>
      <c r="B750" s="6" t="s">
        <v>106</v>
      </c>
      <c r="C750" s="7">
        <v>25839</v>
      </c>
      <c r="D750" s="7">
        <v>168044</v>
      </c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>
        <v>11741180</v>
      </c>
      <c r="D752" s="7">
        <v>2473498</v>
      </c>
    </row>
    <row r="753" spans="1:4" ht="15" thickBot="1" x14ac:dyDescent="0.35">
      <c r="A753" s="8" t="s">
        <v>18</v>
      </c>
      <c r="B753" s="9"/>
      <c r="C753" s="10">
        <v>65984972</v>
      </c>
      <c r="D753" s="10">
        <v>47007821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539323</v>
      </c>
      <c r="D755" s="7">
        <v>971396</v>
      </c>
    </row>
    <row r="756" spans="1:4" x14ac:dyDescent="0.3">
      <c r="A756" s="5">
        <v>431102</v>
      </c>
      <c r="B756" s="6" t="s">
        <v>95</v>
      </c>
      <c r="C756" s="7">
        <v>336215</v>
      </c>
      <c r="D756" s="7">
        <v>971267</v>
      </c>
    </row>
    <row r="757" spans="1:4" x14ac:dyDescent="0.3">
      <c r="A757" s="5">
        <v>431103</v>
      </c>
      <c r="B757" s="6" t="s">
        <v>273</v>
      </c>
      <c r="C757" s="7">
        <v>47114</v>
      </c>
      <c r="D757" s="7">
        <v>20064</v>
      </c>
    </row>
    <row r="758" spans="1:4" x14ac:dyDescent="0.3">
      <c r="A758" s="5">
        <v>431104</v>
      </c>
      <c r="B758" s="6" t="s">
        <v>97</v>
      </c>
      <c r="C758" s="7">
        <v>81593</v>
      </c>
      <c r="D758" s="7">
        <v>39994</v>
      </c>
    </row>
    <row r="759" spans="1:4" x14ac:dyDescent="0.3">
      <c r="A759" s="5">
        <v>431105</v>
      </c>
      <c r="B759" s="6" t="s">
        <v>98</v>
      </c>
      <c r="C759" s="7">
        <v>30597</v>
      </c>
      <c r="D759" s="7">
        <v>22521</v>
      </c>
    </row>
    <row r="760" spans="1:4" x14ac:dyDescent="0.3">
      <c r="A760" s="5">
        <v>431106</v>
      </c>
      <c r="B760" s="6" t="s">
        <v>99</v>
      </c>
      <c r="C760" s="7">
        <v>224547</v>
      </c>
      <c r="D760" s="7">
        <v>40132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94228</v>
      </c>
      <c r="D762" s="7">
        <v>39994</v>
      </c>
    </row>
    <row r="763" spans="1:4" x14ac:dyDescent="0.3">
      <c r="A763" s="5">
        <v>431109</v>
      </c>
      <c r="B763" s="6" t="s">
        <v>102</v>
      </c>
      <c r="C763" s="7">
        <v>231366</v>
      </c>
      <c r="D763" s="7">
        <v>-49610</v>
      </c>
    </row>
    <row r="764" spans="1:4" x14ac:dyDescent="0.3">
      <c r="A764" s="5">
        <v>431110</v>
      </c>
      <c r="B764" s="6" t="s">
        <v>103</v>
      </c>
      <c r="C764" s="7">
        <v>128707</v>
      </c>
      <c r="D764" s="7">
        <v>60057</v>
      </c>
    </row>
    <row r="765" spans="1:4" x14ac:dyDescent="0.3">
      <c r="A765" s="5">
        <v>431111</v>
      </c>
      <c r="B765" s="6" t="s">
        <v>104</v>
      </c>
      <c r="C765" s="7">
        <v>15705</v>
      </c>
      <c r="D765" s="7">
        <v>39994</v>
      </c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>
        <v>31410</v>
      </c>
      <c r="D769" s="7"/>
    </row>
    <row r="770" spans="1:4" ht="15" thickBot="1" x14ac:dyDescent="0.35">
      <c r="A770" s="8" t="s">
        <v>18</v>
      </c>
      <c r="B770" s="9"/>
      <c r="C770" s="10">
        <v>1760805</v>
      </c>
      <c r="D770" s="10">
        <v>2155809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2375414</v>
      </c>
      <c r="D772" s="7">
        <v>337903</v>
      </c>
    </row>
    <row r="773" spans="1:4" x14ac:dyDescent="0.3">
      <c r="A773" s="5">
        <v>431202</v>
      </c>
      <c r="B773" s="6" t="s">
        <v>95</v>
      </c>
      <c r="C773" s="7">
        <v>9533</v>
      </c>
      <c r="D773" s="7"/>
    </row>
    <row r="774" spans="1:4" x14ac:dyDescent="0.3">
      <c r="A774" s="5">
        <v>431203</v>
      </c>
      <c r="B774" s="6" t="s">
        <v>96</v>
      </c>
      <c r="C774" s="7">
        <v>1505243</v>
      </c>
      <c r="D774" s="7">
        <v>137084</v>
      </c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>
        <v>67233</v>
      </c>
      <c r="D776" s="7">
        <v>69233</v>
      </c>
    </row>
    <row r="777" spans="1:4" x14ac:dyDescent="0.3">
      <c r="A777" s="5">
        <v>431206</v>
      </c>
      <c r="B777" s="6" t="s">
        <v>99</v>
      </c>
      <c r="C777" s="7">
        <v>58488807</v>
      </c>
      <c r="D777" s="7">
        <v>48940571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2275329</v>
      </c>
      <c r="D779" s="7">
        <v>2352054</v>
      </c>
    </row>
    <row r="780" spans="1:4" x14ac:dyDescent="0.3">
      <c r="A780" s="5">
        <v>431209</v>
      </c>
      <c r="B780" s="6" t="s">
        <v>102</v>
      </c>
      <c r="C780" s="7">
        <v>139074</v>
      </c>
      <c r="D780" s="7">
        <v>123750</v>
      </c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>
        <v>27777</v>
      </c>
      <c r="D782" s="7">
        <v>296511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>
        <v>158836</v>
      </c>
      <c r="D784" s="7">
        <v>388836</v>
      </c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>
        <v>367436</v>
      </c>
      <c r="D786" s="7"/>
    </row>
    <row r="787" spans="1:4" ht="15" thickBot="1" x14ac:dyDescent="0.35">
      <c r="A787" s="8" t="s">
        <v>18</v>
      </c>
      <c r="B787" s="9"/>
      <c r="C787" s="10">
        <v>65414682</v>
      </c>
      <c r="D787" s="10">
        <v>52645942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980756</v>
      </c>
      <c r="D789" s="7">
        <v>140402</v>
      </c>
    </row>
    <row r="790" spans="1:4" x14ac:dyDescent="0.3">
      <c r="A790" s="5">
        <v>431302</v>
      </c>
      <c r="B790" s="6" t="s">
        <v>95</v>
      </c>
      <c r="C790" s="7">
        <v>4</v>
      </c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>
        <v>11989854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>
        <v>67792</v>
      </c>
    </row>
    <row r="797" spans="1:4" x14ac:dyDescent="0.3">
      <c r="A797" s="5">
        <v>431309</v>
      </c>
      <c r="B797" s="6" t="s">
        <v>102</v>
      </c>
      <c r="C797" s="7">
        <v>281226</v>
      </c>
      <c r="D797" s="7">
        <v>209921</v>
      </c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1261986</v>
      </c>
      <c r="D804" s="10">
        <v>12407969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3992794</v>
      </c>
      <c r="D1091" s="7">
        <v>62188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>
        <v>420024</v>
      </c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3992794</v>
      </c>
      <c r="D1101" s="10">
        <v>482212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/>
      <c r="D1108" s="7"/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5553</v>
      </c>
      <c r="D1110" s="7">
        <v>1311058</v>
      </c>
    </row>
    <row r="1111" spans="1:4" ht="15" thickBot="1" x14ac:dyDescent="0.35">
      <c r="A1111" s="15">
        <v>450310</v>
      </c>
      <c r="B1111" s="16" t="s">
        <v>38</v>
      </c>
      <c r="C1111" s="7">
        <v>25094</v>
      </c>
      <c r="D1111" s="7">
        <v>69509</v>
      </c>
    </row>
    <row r="1112" spans="1:4" ht="15" thickBot="1" x14ac:dyDescent="0.35">
      <c r="A1112" s="8" t="s">
        <v>18</v>
      </c>
      <c r="B1112" s="9"/>
      <c r="C1112" s="10">
        <v>30647</v>
      </c>
      <c r="D1112" s="10">
        <v>1380567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272683627</v>
      </c>
      <c r="D1114" s="30">
        <v>305777082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>
        <v>500</v>
      </c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76917</v>
      </c>
      <c r="D1137" s="7">
        <v>792092</v>
      </c>
    </row>
    <row r="1138" spans="1:4" x14ac:dyDescent="0.3">
      <c r="A1138" s="5">
        <v>510304</v>
      </c>
      <c r="B1138" s="6" t="s">
        <v>88</v>
      </c>
      <c r="C1138" s="7">
        <v>38272</v>
      </c>
      <c r="D1138" s="7">
        <v>11272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115189</v>
      </c>
      <c r="D1146" s="10">
        <v>803864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39605</v>
      </c>
      <c r="D1148" s="7">
        <v>56054</v>
      </c>
    </row>
    <row r="1149" spans="1:4" x14ac:dyDescent="0.3">
      <c r="A1149" s="5">
        <v>510402</v>
      </c>
      <c r="B1149" s="6" t="s">
        <v>88</v>
      </c>
      <c r="C1149" s="7">
        <v>563</v>
      </c>
      <c r="D1149" s="7">
        <v>447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40168</v>
      </c>
      <c r="D1157" s="10">
        <v>56501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>
        <v>117785</v>
      </c>
      <c r="D1231" s="7">
        <v>99984</v>
      </c>
    </row>
    <row r="1232" spans="1:4" x14ac:dyDescent="0.3">
      <c r="A1232" s="5">
        <v>511103</v>
      </c>
      <c r="B1232" s="6" t="s">
        <v>333</v>
      </c>
      <c r="C1232" s="7"/>
      <c r="D1232" s="7">
        <v>99984</v>
      </c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117785</v>
      </c>
      <c r="D1240" s="10">
        <v>199968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/>
      <c r="D1242" s="7">
        <v>172</v>
      </c>
    </row>
    <row r="1243" spans="1:4" x14ac:dyDescent="0.3">
      <c r="A1243" s="39">
        <v>511202</v>
      </c>
      <c r="B1243" s="6" t="s">
        <v>87</v>
      </c>
      <c r="C1243" s="7">
        <v>11051</v>
      </c>
      <c r="D1243" s="7">
        <v>113807</v>
      </c>
    </row>
    <row r="1244" spans="1:4" x14ac:dyDescent="0.3">
      <c r="A1244" s="39">
        <v>511203</v>
      </c>
      <c r="B1244" s="6" t="s">
        <v>333</v>
      </c>
      <c r="C1244" s="7">
        <v>17164</v>
      </c>
      <c r="D1244" s="7">
        <v>5133</v>
      </c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28215</v>
      </c>
      <c r="D1252" s="10">
        <v>119112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>
        <v>4998</v>
      </c>
      <c r="D1255" s="7"/>
    </row>
    <row r="1256" spans="1:4" x14ac:dyDescent="0.3">
      <c r="A1256" s="5">
        <v>511303</v>
      </c>
      <c r="B1256" s="6" t="s">
        <v>333</v>
      </c>
      <c r="C1256" s="7">
        <v>4998</v>
      </c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9996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1809131</v>
      </c>
      <c r="D1611" s="7">
        <v>171003</v>
      </c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>
        <v>1481411</v>
      </c>
      <c r="D1613" s="7">
        <v>1217987</v>
      </c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>
        <v>5900</v>
      </c>
      <c r="D1615" s="7">
        <v>332181</v>
      </c>
    </row>
    <row r="1616" spans="1:4" x14ac:dyDescent="0.3">
      <c r="A1616" s="5">
        <v>530106</v>
      </c>
      <c r="B1616" s="6" t="s">
        <v>99</v>
      </c>
      <c r="C1616" s="7">
        <v>51245526</v>
      </c>
      <c r="D1616" s="7">
        <v>71386280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645384</v>
      </c>
      <c r="D1618" s="7">
        <v>1423772</v>
      </c>
    </row>
    <row r="1619" spans="1:4" x14ac:dyDescent="0.3">
      <c r="A1619" s="5">
        <v>530109</v>
      </c>
      <c r="B1619" s="6" t="s">
        <v>102</v>
      </c>
      <c r="C1619" s="7">
        <v>7670</v>
      </c>
      <c r="D1619" s="7"/>
    </row>
    <row r="1620" spans="1:4" x14ac:dyDescent="0.3">
      <c r="A1620" s="5">
        <v>530110</v>
      </c>
      <c r="B1620" s="6" t="s">
        <v>103</v>
      </c>
      <c r="C1620" s="7">
        <v>29152</v>
      </c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>
        <v>34810</v>
      </c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>
        <v>70060</v>
      </c>
      <c r="D1625" s="7">
        <v>5900</v>
      </c>
    </row>
    <row r="1626" spans="1:4" ht="15" thickBot="1" x14ac:dyDescent="0.35">
      <c r="A1626" s="8" t="s">
        <v>18</v>
      </c>
      <c r="B1626" s="9"/>
      <c r="C1626" s="10">
        <v>55294234</v>
      </c>
      <c r="D1626" s="10">
        <v>74571933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-97707</v>
      </c>
      <c r="D1628" s="7">
        <v>105390</v>
      </c>
    </row>
    <row r="1629" spans="1:4" x14ac:dyDescent="0.3">
      <c r="A1629" s="5">
        <v>530202</v>
      </c>
      <c r="B1629" s="6" t="s">
        <v>95</v>
      </c>
      <c r="C1629" s="7">
        <v>96065</v>
      </c>
      <c r="D1629" s="7">
        <v>304982</v>
      </c>
    </row>
    <row r="1630" spans="1:4" x14ac:dyDescent="0.3">
      <c r="A1630" s="5">
        <v>530203</v>
      </c>
      <c r="B1630" s="6" t="s">
        <v>96</v>
      </c>
      <c r="C1630" s="7">
        <v>185790</v>
      </c>
      <c r="D1630" s="7">
        <v>193582</v>
      </c>
    </row>
    <row r="1631" spans="1:4" x14ac:dyDescent="0.3">
      <c r="A1631" s="5">
        <v>530204</v>
      </c>
      <c r="B1631" s="6" t="s">
        <v>97</v>
      </c>
      <c r="C1631" s="7">
        <v>-596</v>
      </c>
      <c r="D1631" s="7">
        <v>7231</v>
      </c>
    </row>
    <row r="1632" spans="1:4" x14ac:dyDescent="0.3">
      <c r="A1632" s="5">
        <v>530205</v>
      </c>
      <c r="B1632" s="6" t="s">
        <v>98</v>
      </c>
      <c r="C1632" s="7">
        <v>-4793</v>
      </c>
      <c r="D1632" s="7">
        <v>40308</v>
      </c>
    </row>
    <row r="1633" spans="1:4" x14ac:dyDescent="0.3">
      <c r="A1633" s="5">
        <v>530206</v>
      </c>
      <c r="B1633" s="6" t="s">
        <v>99</v>
      </c>
      <c r="C1633" s="7">
        <v>18246857</v>
      </c>
      <c r="D1633" s="7">
        <v>19687981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1391121</v>
      </c>
      <c r="D1635" s="7">
        <v>1601109</v>
      </c>
    </row>
    <row r="1636" spans="1:4" x14ac:dyDescent="0.3">
      <c r="A1636" s="5">
        <v>530209</v>
      </c>
      <c r="B1636" s="6" t="s">
        <v>102</v>
      </c>
      <c r="C1636" s="7">
        <v>73807</v>
      </c>
      <c r="D1636" s="7">
        <v>-12510</v>
      </c>
    </row>
    <row r="1637" spans="1:4" x14ac:dyDescent="0.3">
      <c r="A1637" s="5">
        <v>530210</v>
      </c>
      <c r="B1637" s="6" t="s">
        <v>103</v>
      </c>
      <c r="C1637" s="7">
        <v>1125</v>
      </c>
      <c r="D1637" s="7">
        <v>1460</v>
      </c>
    </row>
    <row r="1638" spans="1:4" x14ac:dyDescent="0.3">
      <c r="A1638" s="5">
        <v>530211</v>
      </c>
      <c r="B1638" s="6" t="s">
        <v>104</v>
      </c>
      <c r="C1638" s="7">
        <v>9837</v>
      </c>
      <c r="D1638" s="7">
        <v>13994</v>
      </c>
    </row>
    <row r="1639" spans="1:4" x14ac:dyDescent="0.3">
      <c r="A1639" s="5">
        <v>530212</v>
      </c>
      <c r="B1639" s="6" t="s">
        <v>105</v>
      </c>
      <c r="C1639" s="7">
        <v>144998</v>
      </c>
      <c r="D1639" s="7">
        <v>143080</v>
      </c>
    </row>
    <row r="1640" spans="1:4" x14ac:dyDescent="0.3">
      <c r="A1640" s="5">
        <v>530213</v>
      </c>
      <c r="B1640" s="6" t="s">
        <v>106</v>
      </c>
      <c r="C1640" s="7">
        <v>85794</v>
      </c>
      <c r="D1640" s="7">
        <v>19013</v>
      </c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>
        <v>9828670</v>
      </c>
      <c r="D1642" s="7">
        <v>8955309</v>
      </c>
    </row>
    <row r="1643" spans="1:4" ht="15" thickBot="1" x14ac:dyDescent="0.35">
      <c r="A1643" s="8" t="s">
        <v>18</v>
      </c>
      <c r="B1643" s="9"/>
      <c r="C1643" s="10">
        <v>29960968</v>
      </c>
      <c r="D1643" s="10">
        <v>31060929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42155</v>
      </c>
      <c r="D1645" s="7">
        <v>120210</v>
      </c>
    </row>
    <row r="1646" spans="1:4" x14ac:dyDescent="0.3">
      <c r="A1646" s="5">
        <v>530302</v>
      </c>
      <c r="B1646" s="6" t="s">
        <v>95</v>
      </c>
      <c r="C1646" s="7">
        <v>121992</v>
      </c>
      <c r="D1646" s="7">
        <v>124022</v>
      </c>
    </row>
    <row r="1647" spans="1:4" x14ac:dyDescent="0.3">
      <c r="A1647" s="5">
        <v>530303</v>
      </c>
      <c r="B1647" s="6" t="s">
        <v>96</v>
      </c>
      <c r="C1647" s="7">
        <v>77433</v>
      </c>
      <c r="D1647" s="7">
        <v>35681</v>
      </c>
    </row>
    <row r="1648" spans="1:4" x14ac:dyDescent="0.3">
      <c r="A1648" s="5">
        <v>530304</v>
      </c>
      <c r="B1648" s="6" t="s">
        <v>97</v>
      </c>
      <c r="C1648" s="7">
        <v>2892</v>
      </c>
      <c r="D1648" s="7">
        <v>-4998</v>
      </c>
    </row>
    <row r="1649" spans="1:4" x14ac:dyDescent="0.3">
      <c r="A1649" s="5">
        <v>530305</v>
      </c>
      <c r="B1649" s="6" t="s">
        <v>98</v>
      </c>
      <c r="C1649" s="7">
        <v>6046</v>
      </c>
      <c r="D1649" s="7">
        <v>5636</v>
      </c>
    </row>
    <row r="1650" spans="1:4" x14ac:dyDescent="0.3">
      <c r="A1650" s="5">
        <v>530306</v>
      </c>
      <c r="B1650" s="6" t="s">
        <v>99</v>
      </c>
      <c r="C1650" s="7">
        <v>7875193</v>
      </c>
      <c r="D1650" s="7">
        <v>6691048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640444</v>
      </c>
      <c r="D1652" s="7">
        <v>458720</v>
      </c>
    </row>
    <row r="1653" spans="1:4" x14ac:dyDescent="0.3">
      <c r="A1653" s="5">
        <v>530309</v>
      </c>
      <c r="B1653" s="6" t="s">
        <v>102</v>
      </c>
      <c r="C1653" s="7">
        <v>-5003</v>
      </c>
      <c r="D1653" s="7">
        <v>40626</v>
      </c>
    </row>
    <row r="1654" spans="1:4" x14ac:dyDescent="0.3">
      <c r="A1654" s="5">
        <v>530310</v>
      </c>
      <c r="B1654" s="6" t="s">
        <v>103</v>
      </c>
      <c r="C1654" s="7">
        <v>584</v>
      </c>
      <c r="D1654" s="7">
        <v>1921</v>
      </c>
    </row>
    <row r="1655" spans="1:4" x14ac:dyDescent="0.3">
      <c r="A1655" s="5">
        <v>530311</v>
      </c>
      <c r="B1655" s="6" t="s">
        <v>104</v>
      </c>
      <c r="C1655" s="7">
        <v>5598</v>
      </c>
      <c r="D1655" s="7">
        <v>10846</v>
      </c>
    </row>
    <row r="1656" spans="1:4" x14ac:dyDescent="0.3">
      <c r="A1656" s="5">
        <v>530312</v>
      </c>
      <c r="B1656" s="6" t="s">
        <v>105</v>
      </c>
      <c r="C1656" s="7">
        <v>57232</v>
      </c>
      <c r="D1656" s="7">
        <v>974</v>
      </c>
    </row>
    <row r="1657" spans="1:4" x14ac:dyDescent="0.3">
      <c r="A1657" s="5">
        <v>530313</v>
      </c>
      <c r="B1657" s="6" t="s">
        <v>106</v>
      </c>
      <c r="C1657" s="7">
        <v>7605</v>
      </c>
      <c r="D1657" s="7">
        <v>42011</v>
      </c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>
        <v>3582125</v>
      </c>
      <c r="D1659" s="7">
        <v>563524</v>
      </c>
    </row>
    <row r="1660" spans="1:4" ht="15" thickBot="1" x14ac:dyDescent="0.35">
      <c r="A1660" s="8" t="s">
        <v>18</v>
      </c>
      <c r="B1660" s="9"/>
      <c r="C1660" s="10">
        <v>12414296</v>
      </c>
      <c r="D1660" s="10">
        <v>8090221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104198</v>
      </c>
      <c r="D1662" s="7">
        <v>222012</v>
      </c>
    </row>
    <row r="1663" spans="1:4" x14ac:dyDescent="0.3">
      <c r="A1663" s="5">
        <v>530402</v>
      </c>
      <c r="B1663" s="6" t="s">
        <v>95</v>
      </c>
      <c r="C1663" s="7">
        <v>58822</v>
      </c>
      <c r="D1663" s="7">
        <v>152762</v>
      </c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>
        <v>14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>
        <v>55087</v>
      </c>
      <c r="D1670" s="7">
        <v>-17953</v>
      </c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218107</v>
      </c>
      <c r="D1677" s="10">
        <v>356835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>
        <v>-23585</v>
      </c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-23585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946778</v>
      </c>
      <c r="D1696" s="7">
        <v>1730705</v>
      </c>
    </row>
    <row r="1697" spans="1:4" x14ac:dyDescent="0.3">
      <c r="A1697" s="5">
        <v>530602</v>
      </c>
      <c r="B1697" s="6" t="s">
        <v>95</v>
      </c>
      <c r="C1697" s="7">
        <v>840210</v>
      </c>
      <c r="D1697" s="7">
        <v>1730386</v>
      </c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>
        <v>515799</v>
      </c>
      <c r="D1704" s="7">
        <v>-174186</v>
      </c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2302787</v>
      </c>
      <c r="D1711" s="10">
        <v>3286905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>
        <v>330</v>
      </c>
      <c r="D1713" s="7">
        <v>647622</v>
      </c>
    </row>
    <row r="1714" spans="1:4" x14ac:dyDescent="0.3">
      <c r="A1714" s="5">
        <v>530702</v>
      </c>
      <c r="B1714" s="6" t="s">
        <v>95</v>
      </c>
      <c r="C1714" s="7">
        <v>330</v>
      </c>
      <c r="D1714" s="7">
        <v>647621</v>
      </c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660</v>
      </c>
      <c r="D1728" s="10">
        <v>1295243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>
        <v>345</v>
      </c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345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>
        <v>401198</v>
      </c>
      <c r="D1764" s="7">
        <v>50159</v>
      </c>
    </row>
    <row r="1765" spans="1:4" x14ac:dyDescent="0.3">
      <c r="A1765" s="5">
        <v>531002</v>
      </c>
      <c r="B1765" s="6" t="s">
        <v>95</v>
      </c>
      <c r="C1765" s="7"/>
      <c r="D1765" s="7">
        <v>50159</v>
      </c>
    </row>
    <row r="1766" spans="1:4" x14ac:dyDescent="0.3">
      <c r="A1766" s="5">
        <v>531003</v>
      </c>
      <c r="B1766" s="6" t="s">
        <v>96</v>
      </c>
      <c r="C1766" s="7">
        <v>117785</v>
      </c>
      <c r="D1766" s="7">
        <v>50159</v>
      </c>
    </row>
    <row r="1767" spans="1:4" x14ac:dyDescent="0.3">
      <c r="A1767" s="5">
        <v>531004</v>
      </c>
      <c r="B1767" s="6" t="s">
        <v>97</v>
      </c>
      <c r="C1767" s="7">
        <v>203982</v>
      </c>
      <c r="D1767" s="7">
        <v>99984</v>
      </c>
    </row>
    <row r="1768" spans="1:4" x14ac:dyDescent="0.3">
      <c r="A1768" s="5">
        <v>531005</v>
      </c>
      <c r="B1768" s="6" t="s">
        <v>98</v>
      </c>
      <c r="C1768" s="7">
        <v>203982</v>
      </c>
      <c r="D1768" s="7">
        <v>150143</v>
      </c>
    </row>
    <row r="1769" spans="1:4" x14ac:dyDescent="0.3">
      <c r="A1769" s="5">
        <v>531006</v>
      </c>
      <c r="B1769" s="6" t="s">
        <v>99</v>
      </c>
      <c r="C1769" s="7">
        <v>561367</v>
      </c>
      <c r="D1769" s="7">
        <v>99984</v>
      </c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>
        <v>235570</v>
      </c>
      <c r="D1771" s="7">
        <v>99984</v>
      </c>
    </row>
    <row r="1772" spans="1:4" x14ac:dyDescent="0.3">
      <c r="A1772" s="5">
        <v>531009</v>
      </c>
      <c r="B1772" s="6" t="s">
        <v>102</v>
      </c>
      <c r="C1772" s="7">
        <v>86197</v>
      </c>
      <c r="D1772" s="7">
        <v>50159</v>
      </c>
    </row>
    <row r="1773" spans="1:4" x14ac:dyDescent="0.3">
      <c r="A1773" s="5">
        <v>531010</v>
      </c>
      <c r="B1773" s="6" t="s">
        <v>103</v>
      </c>
      <c r="C1773" s="7">
        <v>321766</v>
      </c>
      <c r="D1773" s="7">
        <v>150143</v>
      </c>
    </row>
    <row r="1774" spans="1:4" x14ac:dyDescent="0.3">
      <c r="A1774" s="5">
        <v>531011</v>
      </c>
      <c r="B1774" s="6" t="s">
        <v>104</v>
      </c>
      <c r="C1774" s="7">
        <v>117785</v>
      </c>
      <c r="D1774" s="7">
        <v>99984</v>
      </c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2249632</v>
      </c>
      <c r="D1779" s="10">
        <v>900858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523514</v>
      </c>
      <c r="D1781" s="7">
        <v>1029197</v>
      </c>
    </row>
    <row r="1782" spans="1:4" x14ac:dyDescent="0.3">
      <c r="A1782" s="5">
        <v>531102</v>
      </c>
      <c r="B1782" s="6" t="s">
        <v>95</v>
      </c>
      <c r="C1782" s="7">
        <v>440242</v>
      </c>
      <c r="D1782" s="7">
        <v>1029197</v>
      </c>
    </row>
    <row r="1783" spans="1:4" x14ac:dyDescent="0.3">
      <c r="A1783" s="5">
        <v>531103</v>
      </c>
      <c r="B1783" s="6" t="s">
        <v>96</v>
      </c>
      <c r="C1783" s="7">
        <v>743163</v>
      </c>
      <c r="D1783" s="7">
        <v>774328</v>
      </c>
    </row>
    <row r="1784" spans="1:4" x14ac:dyDescent="0.3">
      <c r="A1784" s="5">
        <v>531104</v>
      </c>
      <c r="B1784" s="6" t="s">
        <v>97</v>
      </c>
      <c r="C1784" s="7">
        <v>-3181</v>
      </c>
      <c r="D1784" s="7">
        <v>38567</v>
      </c>
    </row>
    <row r="1785" spans="1:4" x14ac:dyDescent="0.3">
      <c r="A1785" s="5">
        <v>531105</v>
      </c>
      <c r="B1785" s="6" t="s">
        <v>98</v>
      </c>
      <c r="C1785" s="7">
        <v>-5576</v>
      </c>
      <c r="D1785" s="7">
        <v>40309</v>
      </c>
    </row>
    <row r="1786" spans="1:4" x14ac:dyDescent="0.3">
      <c r="A1786" s="5">
        <v>531106</v>
      </c>
      <c r="B1786" s="6" t="s">
        <v>99</v>
      </c>
      <c r="C1786" s="7">
        <v>26924507</v>
      </c>
      <c r="D1786" s="7">
        <v>47758982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2862264</v>
      </c>
      <c r="D1788" s="7">
        <v>3317490</v>
      </c>
    </row>
    <row r="1789" spans="1:4" x14ac:dyDescent="0.3">
      <c r="A1789" s="5">
        <v>531109</v>
      </c>
      <c r="B1789" s="6" t="s">
        <v>102</v>
      </c>
      <c r="C1789" s="7">
        <v>268059</v>
      </c>
      <c r="D1789" s="7">
        <v>-47379</v>
      </c>
    </row>
    <row r="1790" spans="1:4" x14ac:dyDescent="0.3">
      <c r="A1790" s="5">
        <v>531110</v>
      </c>
      <c r="B1790" s="6" t="s">
        <v>103</v>
      </c>
      <c r="C1790" s="7">
        <v>4500</v>
      </c>
      <c r="D1790" s="7">
        <v>6200</v>
      </c>
    </row>
    <row r="1791" spans="1:4" x14ac:dyDescent="0.3">
      <c r="A1791" s="5">
        <v>531111</v>
      </c>
      <c r="B1791" s="6" t="s">
        <v>104</v>
      </c>
      <c r="C1791" s="7">
        <v>39349</v>
      </c>
      <c r="D1791" s="7">
        <v>43975</v>
      </c>
    </row>
    <row r="1792" spans="1:4" x14ac:dyDescent="0.3">
      <c r="A1792" s="5">
        <v>531112</v>
      </c>
      <c r="B1792" s="6" t="s">
        <v>105</v>
      </c>
      <c r="C1792" s="7">
        <v>153173</v>
      </c>
      <c r="D1792" s="7">
        <v>227087</v>
      </c>
    </row>
    <row r="1793" spans="1:4" x14ac:dyDescent="0.3">
      <c r="A1793" s="5">
        <v>531113</v>
      </c>
      <c r="B1793" s="6" t="s">
        <v>106</v>
      </c>
      <c r="C1793" s="7">
        <v>117341</v>
      </c>
      <c r="D1793" s="7">
        <v>25839</v>
      </c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>
        <v>12766262</v>
      </c>
      <c r="D1795" s="7">
        <v>11741180</v>
      </c>
    </row>
    <row r="1796" spans="1:4" ht="15" thickBot="1" x14ac:dyDescent="0.35">
      <c r="A1796" s="8" t="s">
        <v>18</v>
      </c>
      <c r="B1796" s="9"/>
      <c r="C1796" s="10">
        <v>44833617</v>
      </c>
      <c r="D1796" s="10">
        <v>65984972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971397</v>
      </c>
      <c r="D1798" s="7">
        <v>976551</v>
      </c>
    </row>
    <row r="1799" spans="1:4" x14ac:dyDescent="0.3">
      <c r="A1799" s="5">
        <v>531202</v>
      </c>
      <c r="B1799" s="6" t="s">
        <v>95</v>
      </c>
      <c r="C1799" s="7">
        <v>971269</v>
      </c>
      <c r="D1799" s="7">
        <v>973881</v>
      </c>
    </row>
    <row r="1800" spans="1:4" x14ac:dyDescent="0.3">
      <c r="A1800" s="5">
        <v>531203</v>
      </c>
      <c r="B1800" s="6" t="s">
        <v>96</v>
      </c>
      <c r="C1800" s="7">
        <v>20064</v>
      </c>
      <c r="D1800" s="7"/>
    </row>
    <row r="1801" spans="1:4" x14ac:dyDescent="0.3">
      <c r="A1801" s="5">
        <v>531204</v>
      </c>
      <c r="B1801" s="6" t="s">
        <v>97</v>
      </c>
      <c r="C1801" s="7">
        <v>39993</v>
      </c>
      <c r="D1801" s="7"/>
    </row>
    <row r="1802" spans="1:4" x14ac:dyDescent="0.3">
      <c r="A1802" s="5">
        <v>531205</v>
      </c>
      <c r="B1802" s="6" t="s">
        <v>98</v>
      </c>
      <c r="C1802" s="7">
        <v>22521</v>
      </c>
      <c r="D1802" s="7"/>
    </row>
    <row r="1803" spans="1:4" x14ac:dyDescent="0.3">
      <c r="A1803" s="5">
        <v>531206</v>
      </c>
      <c r="B1803" s="6" t="s">
        <v>99</v>
      </c>
      <c r="C1803" s="7">
        <v>40131</v>
      </c>
      <c r="D1803" s="7">
        <v>-16019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39994</v>
      </c>
      <c r="D1805" s="7">
        <v>117152</v>
      </c>
    </row>
    <row r="1806" spans="1:4" x14ac:dyDescent="0.3">
      <c r="A1806" s="5">
        <v>531209</v>
      </c>
      <c r="B1806" s="6" t="s">
        <v>102</v>
      </c>
      <c r="C1806" s="7">
        <v>-49613</v>
      </c>
      <c r="D1806" s="7">
        <v>290907</v>
      </c>
    </row>
    <row r="1807" spans="1:4" x14ac:dyDescent="0.3">
      <c r="A1807" s="5">
        <v>531210</v>
      </c>
      <c r="B1807" s="6" t="s">
        <v>103</v>
      </c>
      <c r="C1807" s="7">
        <v>60057</v>
      </c>
      <c r="D1807" s="7"/>
    </row>
    <row r="1808" spans="1:4" x14ac:dyDescent="0.3">
      <c r="A1808" s="5">
        <v>531211</v>
      </c>
      <c r="B1808" s="6" t="s">
        <v>104</v>
      </c>
      <c r="C1808" s="7">
        <v>39993</v>
      </c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2155806</v>
      </c>
      <c r="D1813" s="10">
        <v>2342472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1229991</v>
      </c>
      <c r="D1815" s="7">
        <v>31250</v>
      </c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>
        <v>92650</v>
      </c>
      <c r="D1817" s="7">
        <v>33251</v>
      </c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>
        <v>950</v>
      </c>
      <c r="D1819" s="7">
        <v>138193</v>
      </c>
    </row>
    <row r="1820" spans="1:4" x14ac:dyDescent="0.3">
      <c r="A1820" s="5">
        <v>531306</v>
      </c>
      <c r="B1820" s="6" t="s">
        <v>99</v>
      </c>
      <c r="C1820" s="7">
        <v>43306614</v>
      </c>
      <c r="D1820" s="7">
        <v>69048405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1917981</v>
      </c>
      <c r="D1822" s="7">
        <v>937592</v>
      </c>
    </row>
    <row r="1823" spans="1:4" x14ac:dyDescent="0.3">
      <c r="A1823" s="5">
        <v>531309</v>
      </c>
      <c r="B1823" s="6" t="s">
        <v>102</v>
      </c>
      <c r="C1823" s="7">
        <v>381281</v>
      </c>
      <c r="D1823" s="7">
        <v>385588</v>
      </c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>
        <v>147152</v>
      </c>
      <c r="D1825" s="7">
        <v>186511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>
        <v>158836</v>
      </c>
      <c r="D1827" s="7">
        <v>238836</v>
      </c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>
        <v>508876</v>
      </c>
      <c r="D1829" s="7">
        <v>10000</v>
      </c>
    </row>
    <row r="1830" spans="1:4" ht="15" thickBot="1" x14ac:dyDescent="0.35">
      <c r="A1830" s="8" t="s">
        <v>18</v>
      </c>
      <c r="B1830" s="9"/>
      <c r="C1830" s="10">
        <v>47744331</v>
      </c>
      <c r="D1830" s="10">
        <v>71009626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1659550</v>
      </c>
      <c r="D1832" s="7">
        <v>293354</v>
      </c>
    </row>
    <row r="1833" spans="1:4" x14ac:dyDescent="0.3">
      <c r="A1833" s="5">
        <v>531402</v>
      </c>
      <c r="B1833" s="6" t="s">
        <v>95</v>
      </c>
      <c r="C1833" s="7">
        <v>9473</v>
      </c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>
        <v>5606832</v>
      </c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>
        <v>70307</v>
      </c>
    </row>
    <row r="1840" spans="1:4" x14ac:dyDescent="0.3">
      <c r="A1840" s="5">
        <v>531409</v>
      </c>
      <c r="B1840" s="6" t="s">
        <v>102</v>
      </c>
      <c r="C1840" s="7">
        <v>136640</v>
      </c>
      <c r="D1840" s="7">
        <v>74250</v>
      </c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1805663</v>
      </c>
      <c r="D1847" s="10">
        <v>6044743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12414736</v>
      </c>
      <c r="D1866" s="7">
        <v>14709017</v>
      </c>
    </row>
    <row r="1867" spans="1:4" x14ac:dyDescent="0.3">
      <c r="A1867" s="5">
        <v>531602</v>
      </c>
      <c r="B1867" s="6" t="s">
        <v>347</v>
      </c>
      <c r="C1867" s="7">
        <v>133689</v>
      </c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112034</v>
      </c>
      <c r="D1869" s="7">
        <v>26520</v>
      </c>
    </row>
    <row r="1870" spans="1:4" x14ac:dyDescent="0.3">
      <c r="A1870" s="5">
        <v>531605</v>
      </c>
      <c r="B1870" s="6" t="s">
        <v>351</v>
      </c>
      <c r="C1870" s="7">
        <v>643394</v>
      </c>
      <c r="D1870" s="7">
        <v>290719</v>
      </c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>
        <v>1183650</v>
      </c>
      <c r="D1872" s="7">
        <v>1419668</v>
      </c>
    </row>
    <row r="1873" spans="1:4" x14ac:dyDescent="0.3">
      <c r="A1873" s="5">
        <v>531608</v>
      </c>
      <c r="B1873" s="6" t="s">
        <v>354</v>
      </c>
      <c r="C1873" s="7">
        <v>1028129</v>
      </c>
      <c r="D1873" s="7">
        <v>2545046</v>
      </c>
    </row>
    <row r="1874" spans="1:4" x14ac:dyDescent="0.3">
      <c r="A1874" s="5">
        <v>531609</v>
      </c>
      <c r="B1874" s="6" t="s">
        <v>355</v>
      </c>
      <c r="C1874" s="7">
        <v>458770</v>
      </c>
      <c r="D1874" s="7">
        <v>3114777</v>
      </c>
    </row>
    <row r="1875" spans="1:4" x14ac:dyDescent="0.3">
      <c r="A1875" s="5">
        <v>531610</v>
      </c>
      <c r="B1875" s="6" t="s">
        <v>356</v>
      </c>
      <c r="C1875" s="7">
        <v>3051788</v>
      </c>
      <c r="D1875" s="7">
        <v>1351387</v>
      </c>
    </row>
    <row r="1876" spans="1:4" x14ac:dyDescent="0.3">
      <c r="A1876" s="5">
        <v>531611</v>
      </c>
      <c r="B1876" s="6" t="s">
        <v>357</v>
      </c>
      <c r="C1876" s="7">
        <v>2789778</v>
      </c>
      <c r="D1876" s="7">
        <v>2856563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3193497</v>
      </c>
      <c r="D1880" s="7">
        <v>3793511</v>
      </c>
    </row>
    <row r="1881" spans="1:4" x14ac:dyDescent="0.3">
      <c r="A1881" s="5">
        <v>531616</v>
      </c>
      <c r="B1881" s="6" t="s">
        <v>362</v>
      </c>
      <c r="C1881" s="7">
        <v>586417</v>
      </c>
      <c r="D1881" s="7">
        <v>657418</v>
      </c>
    </row>
    <row r="1882" spans="1:4" x14ac:dyDescent="0.3">
      <c r="A1882" s="5">
        <v>531617</v>
      </c>
      <c r="B1882" s="6" t="s">
        <v>363</v>
      </c>
      <c r="C1882" s="7">
        <v>606197</v>
      </c>
      <c r="D1882" s="7">
        <v>447936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4942082</v>
      </c>
      <c r="D1884" s="7">
        <v>3830670</v>
      </c>
    </row>
    <row r="1885" spans="1:4" x14ac:dyDescent="0.3">
      <c r="A1885" s="5">
        <v>531620</v>
      </c>
      <c r="B1885" s="6" t="s">
        <v>366</v>
      </c>
      <c r="C1885" s="7">
        <v>1945476</v>
      </c>
      <c r="D1885" s="7">
        <v>10318036</v>
      </c>
    </row>
    <row r="1886" spans="1:4" x14ac:dyDescent="0.3">
      <c r="A1886" s="5">
        <v>531621</v>
      </c>
      <c r="B1886" s="6" t="s">
        <v>367</v>
      </c>
      <c r="C1886" s="7"/>
      <c r="D1886" s="7">
        <v>22744</v>
      </c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>
        <v>1077592</v>
      </c>
      <c r="D1888" s="7">
        <v>23200</v>
      </c>
    </row>
    <row r="1889" spans="1:4" x14ac:dyDescent="0.3">
      <c r="A1889" s="5">
        <v>531624</v>
      </c>
      <c r="B1889" s="6" t="s">
        <v>370</v>
      </c>
      <c r="C1889" s="7">
        <v>1579970</v>
      </c>
      <c r="D1889" s="7">
        <v>1102510</v>
      </c>
    </row>
    <row r="1890" spans="1:4" x14ac:dyDescent="0.3">
      <c r="A1890" s="5">
        <v>531625</v>
      </c>
      <c r="B1890" s="6" t="s">
        <v>371</v>
      </c>
      <c r="C1890" s="7">
        <v>951326</v>
      </c>
      <c r="D1890" s="7">
        <v>583829</v>
      </c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>
        <v>154474</v>
      </c>
      <c r="D1892" s="7">
        <v>540008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>
        <v>658236</v>
      </c>
      <c r="D1895" s="7">
        <v>2314081</v>
      </c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337975</v>
      </c>
      <c r="D1898" s="7">
        <v>659179</v>
      </c>
    </row>
    <row r="1899" spans="1:4" x14ac:dyDescent="0.3">
      <c r="A1899" s="5">
        <v>531634</v>
      </c>
      <c r="B1899" s="6" t="s">
        <v>380</v>
      </c>
      <c r="C1899" s="7">
        <v>63500</v>
      </c>
      <c r="D1899" s="7">
        <v>12000</v>
      </c>
    </row>
    <row r="1900" spans="1:4" x14ac:dyDescent="0.3">
      <c r="A1900" s="5">
        <v>531635</v>
      </c>
      <c r="B1900" s="6" t="s">
        <v>381</v>
      </c>
      <c r="C1900" s="7">
        <v>36492</v>
      </c>
      <c r="D1900" s="7">
        <v>11962</v>
      </c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>
        <v>3334381</v>
      </c>
      <c r="D1903" s="7">
        <v>772273</v>
      </c>
    </row>
    <row r="1904" spans="1:4" x14ac:dyDescent="0.3">
      <c r="A1904" s="5">
        <v>531639</v>
      </c>
      <c r="B1904" s="6" t="s">
        <v>385</v>
      </c>
      <c r="C1904" s="7">
        <v>202011</v>
      </c>
      <c r="D1904" s="7">
        <v>227987</v>
      </c>
    </row>
    <row r="1905" spans="1:4" x14ac:dyDescent="0.3">
      <c r="A1905" s="5">
        <v>531640</v>
      </c>
      <c r="B1905" s="6" t="s">
        <v>386</v>
      </c>
      <c r="C1905" s="7">
        <v>233681</v>
      </c>
      <c r="D1905" s="7">
        <v>806322</v>
      </c>
    </row>
    <row r="1906" spans="1:4" x14ac:dyDescent="0.3">
      <c r="A1906" s="5">
        <v>531641</v>
      </c>
      <c r="B1906" s="6" t="s">
        <v>387</v>
      </c>
      <c r="C1906" s="7">
        <v>44749</v>
      </c>
      <c r="D1906" s="7">
        <v>245438</v>
      </c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152321</v>
      </c>
      <c r="D1908" s="7">
        <v>195664</v>
      </c>
    </row>
    <row r="1909" spans="1:4" x14ac:dyDescent="0.3">
      <c r="A1909" s="5">
        <v>531644</v>
      </c>
      <c r="B1909" s="6" t="s">
        <v>169</v>
      </c>
      <c r="C1909" s="7">
        <v>1056839</v>
      </c>
      <c r="D1909" s="7">
        <v>1142817</v>
      </c>
    </row>
    <row r="1910" spans="1:4" x14ac:dyDescent="0.3">
      <c r="A1910" s="5">
        <v>531645</v>
      </c>
      <c r="B1910" s="6" t="s">
        <v>170</v>
      </c>
      <c r="C1910" s="7">
        <v>114257</v>
      </c>
      <c r="D1910" s="7">
        <v>111636</v>
      </c>
    </row>
    <row r="1911" spans="1:4" x14ac:dyDescent="0.3">
      <c r="A1911" s="5">
        <v>531646</v>
      </c>
      <c r="B1911" s="6" t="s">
        <v>171</v>
      </c>
      <c r="C1911" s="7">
        <v>1000003</v>
      </c>
      <c r="D1911" s="7">
        <v>1005365</v>
      </c>
    </row>
    <row r="1912" spans="1:4" x14ac:dyDescent="0.3">
      <c r="A1912" s="5">
        <v>531647</v>
      </c>
      <c r="B1912" s="6" t="s">
        <v>388</v>
      </c>
      <c r="C1912" s="7">
        <v>286280</v>
      </c>
      <c r="D1912" s="7">
        <v>201000</v>
      </c>
    </row>
    <row r="1913" spans="1:4" x14ac:dyDescent="0.3">
      <c r="A1913" s="5">
        <v>531648</v>
      </c>
      <c r="B1913" s="6" t="s">
        <v>389</v>
      </c>
      <c r="C1913" s="7">
        <v>235785</v>
      </c>
      <c r="D1913" s="7">
        <v>221297</v>
      </c>
    </row>
    <row r="1914" spans="1:4" ht="15" thickBot="1" x14ac:dyDescent="0.35">
      <c r="A1914" s="22">
        <v>531660</v>
      </c>
      <c r="B1914" s="23" t="s">
        <v>38</v>
      </c>
      <c r="C1914" s="20">
        <v>4502339</v>
      </c>
      <c r="D1914" s="20">
        <v>9745261</v>
      </c>
    </row>
    <row r="1915" spans="1:4" ht="15" thickBot="1" x14ac:dyDescent="0.35">
      <c r="A1915" s="24" t="s">
        <v>18</v>
      </c>
      <c r="B1915" s="25"/>
      <c r="C1915" s="21">
        <v>49111848</v>
      </c>
      <c r="D1915" s="21">
        <v>65305841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>
        <v>13003</v>
      </c>
      <c r="D1917" s="7">
        <v>252</v>
      </c>
    </row>
    <row r="1918" spans="1:4" ht="15" thickBot="1" x14ac:dyDescent="0.35">
      <c r="A1918" s="8" t="s">
        <v>18</v>
      </c>
      <c r="B1918" s="9"/>
      <c r="C1918" s="10">
        <v>13003</v>
      </c>
      <c r="D1918" s="10">
        <v>252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1591431</v>
      </c>
      <c r="D2275" s="7">
        <v>2231559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135205</v>
      </c>
      <c r="D2277" s="7">
        <v>20704</v>
      </c>
    </row>
    <row r="2278" spans="1:4" ht="15" thickBot="1" x14ac:dyDescent="0.35">
      <c r="A2278" s="8" t="s">
        <v>18</v>
      </c>
      <c r="B2278" s="9"/>
      <c r="C2278" s="10">
        <v>1726636</v>
      </c>
      <c r="D2278" s="10">
        <v>2252263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1500</v>
      </c>
      <c r="D2281" s="7">
        <v>4339541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1500</v>
      </c>
      <c r="D2284" s="10">
        <v>4339541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250120856</v>
      </c>
      <c r="D2399" s="51">
        <v>338022424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22562771</v>
      </c>
      <c r="D2401" s="51">
        <v>-32245342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DED95-8BC7-4CE7-A156-13E55DCF9D2E}">
  <dimension ref="A1:D2401"/>
  <sheetViews>
    <sheetView workbookViewId="0"/>
  </sheetViews>
  <sheetFormatPr defaultColWidth="11.5546875" defaultRowHeight="14.4" x14ac:dyDescent="0.3"/>
  <cols>
    <col min="2" max="2" width="93.109375" bestFit="1" customWidth="1"/>
    <col min="3" max="4" width="15.88671875" customWidth="1"/>
  </cols>
  <sheetData>
    <row r="1" spans="1:4" x14ac:dyDescent="0.3">
      <c r="A1" s="1" t="s">
        <v>0</v>
      </c>
      <c r="B1" s="1" t="s">
        <v>1</v>
      </c>
      <c r="C1" s="1">
        <v>2023</v>
      </c>
      <c r="D1" s="1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145305691.31999999</v>
      </c>
      <c r="D8" s="7">
        <v>140622425.31999999</v>
      </c>
    </row>
    <row r="9" spans="1:4" x14ac:dyDescent="0.3">
      <c r="A9" s="5">
        <v>1105</v>
      </c>
      <c r="B9" s="6" t="s">
        <v>9</v>
      </c>
      <c r="C9" s="7">
        <v>-30072284.510000002</v>
      </c>
      <c r="D9" s="7">
        <v>-26675611.510000002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198441218.03</v>
      </c>
      <c r="D11" s="7">
        <v>190541121.03</v>
      </c>
    </row>
    <row r="12" spans="1:4" x14ac:dyDescent="0.3">
      <c r="A12" s="5">
        <v>1108</v>
      </c>
      <c r="B12" s="6" t="s">
        <v>12</v>
      </c>
      <c r="C12" s="7">
        <v>9301180.75</v>
      </c>
      <c r="D12" s="7">
        <v>9301180.75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53464829.899999999</v>
      </c>
      <c r="D14" s="7">
        <v>42973437.899999999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31681049.640000001</v>
      </c>
      <c r="D16" s="7">
        <v>31681049.640000001</v>
      </c>
    </row>
    <row r="17" spans="1:4" ht="15" thickBot="1" x14ac:dyDescent="0.35">
      <c r="A17" s="5">
        <v>1111</v>
      </c>
      <c r="B17" s="6" t="s">
        <v>17</v>
      </c>
      <c r="C17" s="7">
        <v>10088400</v>
      </c>
      <c r="D17" s="7">
        <v>3089300</v>
      </c>
    </row>
    <row r="18" spans="1:4" ht="15" thickBot="1" x14ac:dyDescent="0.35">
      <c r="A18" s="8" t="s">
        <v>18</v>
      </c>
      <c r="B18" s="9"/>
      <c r="C18" s="10">
        <v>418210085.12999994</v>
      </c>
      <c r="D18" s="10">
        <v>391532903.12999994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2463805.2799999998</v>
      </c>
      <c r="D20" s="7">
        <v>725945.8</v>
      </c>
    </row>
    <row r="21" spans="1:4" x14ac:dyDescent="0.3">
      <c r="A21" s="5">
        <v>1202</v>
      </c>
      <c r="B21" s="6" t="s">
        <v>21</v>
      </c>
      <c r="C21" s="7">
        <v>356951.95</v>
      </c>
      <c r="D21" s="7">
        <v>393312</v>
      </c>
    </row>
    <row r="22" spans="1:4" x14ac:dyDescent="0.3">
      <c r="A22" s="5">
        <v>1203</v>
      </c>
      <c r="B22" s="6" t="s">
        <v>22</v>
      </c>
      <c r="C22" s="7">
        <v>5542259.6100000003</v>
      </c>
      <c r="D22" s="7">
        <v>13505789.52</v>
      </c>
    </row>
    <row r="23" spans="1:4" x14ac:dyDescent="0.3">
      <c r="A23" s="5">
        <v>1204</v>
      </c>
      <c r="B23" s="6" t="s">
        <v>23</v>
      </c>
      <c r="C23" s="7">
        <v>33549139.850000001</v>
      </c>
      <c r="D23" s="7">
        <v>14765354.02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41912156.689999998</v>
      </c>
      <c r="D25" s="10">
        <v>29390401.34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/>
      <c r="D27" s="7"/>
    </row>
    <row r="28" spans="1:4" x14ac:dyDescent="0.3">
      <c r="A28" s="5">
        <v>1302</v>
      </c>
      <c r="B28" s="6" t="s">
        <v>27</v>
      </c>
      <c r="C28" s="7">
        <v>170701895.55000001</v>
      </c>
      <c r="D28" s="7">
        <v>109852731.45999999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2567645.4500000002</v>
      </c>
      <c r="D30" s="7">
        <v>2836780.45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9310587.0399999991</v>
      </c>
      <c r="D32" s="7">
        <v>12397262.220000001</v>
      </c>
    </row>
    <row r="33" spans="1:4" x14ac:dyDescent="0.3">
      <c r="A33" s="5">
        <v>1307</v>
      </c>
      <c r="B33" s="6" t="s">
        <v>32</v>
      </c>
      <c r="C33" s="7">
        <v>15693075.93</v>
      </c>
      <c r="D33" s="7">
        <v>17150517.48</v>
      </c>
    </row>
    <row r="34" spans="1:4" x14ac:dyDescent="0.3">
      <c r="A34" s="5">
        <v>1308</v>
      </c>
      <c r="B34" s="6" t="s">
        <v>33</v>
      </c>
      <c r="C34" s="7">
        <v>8189182.1200000001</v>
      </c>
      <c r="D34" s="7">
        <v>4186555.12</v>
      </c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30738431.760000002</v>
      </c>
      <c r="D37" s="7">
        <v>24041426.760000002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237200817.84999999</v>
      </c>
      <c r="D40" s="10">
        <v>170465273.48999998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813451.52</v>
      </c>
      <c r="D53" s="7">
        <v>951599.52</v>
      </c>
    </row>
    <row r="54" spans="1:4" x14ac:dyDescent="0.3">
      <c r="A54" s="5">
        <v>1502</v>
      </c>
      <c r="B54" s="6" t="s">
        <v>51</v>
      </c>
      <c r="C54" s="7">
        <v>1508718.5</v>
      </c>
      <c r="D54" s="7">
        <v>1337116.5</v>
      </c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68234591.680000007</v>
      </c>
      <c r="D57" s="7">
        <v>44402164.950000003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/>
      <c r="D61" s="20"/>
    </row>
    <row r="62" spans="1:4" ht="15" thickBot="1" x14ac:dyDescent="0.35">
      <c r="A62" s="24" t="s">
        <v>18</v>
      </c>
      <c r="B62" s="25"/>
      <c r="C62" s="21">
        <v>70556761.700000003</v>
      </c>
      <c r="D62" s="21">
        <v>46690880.970000006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6942800</v>
      </c>
      <c r="D64" s="7">
        <v>6142800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6500000</v>
      </c>
      <c r="D68" s="7">
        <v>16700000</v>
      </c>
    </row>
    <row r="69" spans="1:4" ht="15" thickBot="1" x14ac:dyDescent="0.35">
      <c r="A69" s="8" t="s">
        <v>18</v>
      </c>
      <c r="B69" s="9"/>
      <c r="C69" s="10">
        <v>13442800</v>
      </c>
      <c r="D69" s="10">
        <v>22842800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>
        <v>584851</v>
      </c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55072362.369999997</v>
      </c>
      <c r="D73" s="7">
        <v>47786246.369999997</v>
      </c>
    </row>
    <row r="74" spans="1:4" x14ac:dyDescent="0.3">
      <c r="A74" s="5">
        <v>1704</v>
      </c>
      <c r="B74" s="6" t="s">
        <v>68</v>
      </c>
      <c r="C74" s="7">
        <v>-42741258.420000002</v>
      </c>
      <c r="D74" s="7">
        <v>-39414834</v>
      </c>
    </row>
    <row r="75" spans="1:4" x14ac:dyDescent="0.3">
      <c r="A75" s="5">
        <v>1705</v>
      </c>
      <c r="B75" s="6" t="s">
        <v>69</v>
      </c>
      <c r="C75" s="7">
        <v>2009777.98</v>
      </c>
      <c r="D75" s="7">
        <v>2002982</v>
      </c>
    </row>
    <row r="76" spans="1:4" ht="15" thickBot="1" x14ac:dyDescent="0.35">
      <c r="A76" s="5">
        <v>1706</v>
      </c>
      <c r="B76" s="6" t="s">
        <v>70</v>
      </c>
      <c r="C76" s="7">
        <v>-2002982.92</v>
      </c>
      <c r="D76" s="7">
        <v>-1951017.92</v>
      </c>
    </row>
    <row r="77" spans="1:4" ht="15" thickBot="1" x14ac:dyDescent="0.35">
      <c r="A77" s="8" t="s">
        <v>18</v>
      </c>
      <c r="B77" s="9"/>
      <c r="C77" s="10">
        <v>12337899.009999996</v>
      </c>
      <c r="D77" s="10">
        <v>9008227.4499999974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49178.34</v>
      </c>
      <c r="D85" s="7">
        <v>49178.34</v>
      </c>
    </row>
    <row r="86" spans="1:4" x14ac:dyDescent="0.3">
      <c r="A86" s="5">
        <v>1904</v>
      </c>
      <c r="B86" s="6" t="s">
        <v>77</v>
      </c>
      <c r="C86" s="7">
        <v>13769530.16</v>
      </c>
      <c r="D86" s="7">
        <v>17247301.16</v>
      </c>
    </row>
    <row r="87" spans="1:4" x14ac:dyDescent="0.3">
      <c r="A87" s="5">
        <v>1905</v>
      </c>
      <c r="B87" s="6" t="s">
        <v>78</v>
      </c>
      <c r="C87" s="7">
        <v>14004490.710000001</v>
      </c>
      <c r="D87" s="7">
        <v>13747912.710000001</v>
      </c>
    </row>
    <row r="88" spans="1:4" x14ac:dyDescent="0.3">
      <c r="A88" s="5">
        <v>1906</v>
      </c>
      <c r="B88" s="6" t="s">
        <v>79</v>
      </c>
      <c r="C88" s="7">
        <v>-10250166.380000001</v>
      </c>
      <c r="D88" s="7">
        <v>-9632916.3800000008</v>
      </c>
    </row>
    <row r="89" spans="1:4" x14ac:dyDescent="0.3">
      <c r="A89" s="5">
        <v>1907</v>
      </c>
      <c r="B89" s="6" t="s">
        <v>80</v>
      </c>
      <c r="C89" s="7">
        <v>28341216.010000002</v>
      </c>
      <c r="D89" s="7">
        <v>24344796.010000002</v>
      </c>
    </row>
    <row r="90" spans="1:4" x14ac:dyDescent="0.3">
      <c r="A90" s="5">
        <v>1908</v>
      </c>
      <c r="B90" s="6" t="s">
        <v>81</v>
      </c>
      <c r="C90" s="7">
        <v>-1080587.5</v>
      </c>
      <c r="D90" s="7">
        <v>-1080587.5</v>
      </c>
    </row>
    <row r="91" spans="1:4" ht="15" thickBot="1" x14ac:dyDescent="0.35">
      <c r="A91" s="5">
        <v>1910</v>
      </c>
      <c r="B91" s="6" t="s">
        <v>38</v>
      </c>
      <c r="C91" s="7">
        <v>34944</v>
      </c>
      <c r="D91" s="7"/>
    </row>
    <row r="92" spans="1:4" ht="15" thickBot="1" x14ac:dyDescent="0.35">
      <c r="A92" s="8" t="s">
        <v>82</v>
      </c>
      <c r="B92" s="9"/>
      <c r="C92" s="10">
        <v>44868605.340000004</v>
      </c>
      <c r="D92" s="10">
        <v>44675684.340000004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838529125.72000003</v>
      </c>
      <c r="D94" s="30">
        <v>714606170.72000003</v>
      </c>
    </row>
    <row r="95" spans="1:4" x14ac:dyDescent="0.3">
      <c r="A95" s="31"/>
      <c r="B95" s="32"/>
      <c r="C95" s="33"/>
      <c r="D95" s="33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/>
      <c r="D99" s="7"/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0</v>
      </c>
      <c r="D105" s="10">
        <v>0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1403472.65</v>
      </c>
      <c r="D107" s="7">
        <v>539584.34</v>
      </c>
    </row>
    <row r="108" spans="1:4" x14ac:dyDescent="0.3">
      <c r="A108" s="5">
        <v>2202</v>
      </c>
      <c r="B108" s="6" t="s">
        <v>95</v>
      </c>
      <c r="C108" s="7">
        <v>-137562.95000000001</v>
      </c>
      <c r="D108" s="7">
        <v>178036.32</v>
      </c>
    </row>
    <row r="109" spans="1:4" x14ac:dyDescent="0.3">
      <c r="A109" s="5">
        <v>2203</v>
      </c>
      <c r="B109" s="6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>
        <v>4.7300000000000004</v>
      </c>
    </row>
    <row r="111" spans="1:4" x14ac:dyDescent="0.3">
      <c r="A111" s="5">
        <v>2205</v>
      </c>
      <c r="B111" s="6" t="s">
        <v>98</v>
      </c>
      <c r="C111" s="7">
        <v>1040616.98</v>
      </c>
      <c r="D111" s="7">
        <v>1200936.3999999999</v>
      </c>
    </row>
    <row r="112" spans="1:4" x14ac:dyDescent="0.3">
      <c r="A112" s="5">
        <v>2206</v>
      </c>
      <c r="B112" s="6" t="s">
        <v>99</v>
      </c>
      <c r="C112" s="7">
        <v>309918249.13</v>
      </c>
      <c r="D112" s="7">
        <v>292334466.56999999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1561228.96</v>
      </c>
      <c r="D114" s="7">
        <v>1073593.58</v>
      </c>
    </row>
    <row r="115" spans="1:4" x14ac:dyDescent="0.3">
      <c r="A115" s="5">
        <v>2209</v>
      </c>
      <c r="B115" s="6" t="s">
        <v>102</v>
      </c>
      <c r="C115" s="7">
        <v>5360.47</v>
      </c>
      <c r="D115" s="7">
        <v>44855.93</v>
      </c>
    </row>
    <row r="116" spans="1:4" x14ac:dyDescent="0.3">
      <c r="A116" s="5">
        <v>2210</v>
      </c>
      <c r="B116" s="6" t="s">
        <v>103</v>
      </c>
      <c r="C116" s="7">
        <v>2614.7399999999998</v>
      </c>
      <c r="D116" s="7">
        <v>48214.66</v>
      </c>
    </row>
    <row r="117" spans="1:4" x14ac:dyDescent="0.3">
      <c r="A117" s="5">
        <v>2211</v>
      </c>
      <c r="B117" s="6" t="s">
        <v>104</v>
      </c>
      <c r="C117" s="7">
        <v>44030.66</v>
      </c>
      <c r="D117" s="7">
        <v>78118.98</v>
      </c>
    </row>
    <row r="118" spans="1:4" x14ac:dyDescent="0.3">
      <c r="A118" s="5">
        <v>2212</v>
      </c>
      <c r="B118" s="6" t="s">
        <v>105</v>
      </c>
      <c r="C118" s="7">
        <v>13175147.529999999</v>
      </c>
      <c r="D118" s="7">
        <v>6461704.25</v>
      </c>
    </row>
    <row r="119" spans="1:4" x14ac:dyDescent="0.3">
      <c r="A119" s="5">
        <v>2213</v>
      </c>
      <c r="B119" s="6" t="s">
        <v>106</v>
      </c>
      <c r="C119" s="7"/>
      <c r="D119" s="7">
        <v>571396.13</v>
      </c>
    </row>
    <row r="120" spans="1:4" x14ac:dyDescent="0.3">
      <c r="A120" s="5">
        <v>2214</v>
      </c>
      <c r="B120" s="6" t="s">
        <v>107</v>
      </c>
      <c r="C120" s="7">
        <v>963524.11</v>
      </c>
      <c r="D120" s="7">
        <v>567491.59</v>
      </c>
    </row>
    <row r="121" spans="1:4" x14ac:dyDescent="0.3">
      <c r="A121" s="5">
        <v>2215</v>
      </c>
      <c r="B121" s="6" t="s">
        <v>108</v>
      </c>
      <c r="C121" s="7">
        <v>1620104.15</v>
      </c>
      <c r="D121" s="7">
        <v>3198760.33</v>
      </c>
    </row>
    <row r="122" spans="1:4" ht="15" thickBot="1" x14ac:dyDescent="0.35">
      <c r="A122" s="18">
        <v>2216</v>
      </c>
      <c r="B122" s="19" t="s">
        <v>109</v>
      </c>
      <c r="C122" s="7">
        <v>788006.21</v>
      </c>
      <c r="D122" s="7">
        <v>788006.21</v>
      </c>
    </row>
    <row r="123" spans="1:4" ht="15" thickBot="1" x14ac:dyDescent="0.35">
      <c r="A123" s="8" t="s">
        <v>18</v>
      </c>
      <c r="B123" s="9"/>
      <c r="C123" s="10">
        <v>330384792.63999999</v>
      </c>
      <c r="D123" s="10">
        <v>307085170.01999998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31869441.640000001</v>
      </c>
      <c r="D138" s="7">
        <v>26856669.98</v>
      </c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31869441.640000001</v>
      </c>
      <c r="D141" s="10">
        <v>26856669.98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>
        <v>-25960</v>
      </c>
    </row>
    <row r="144" spans="1:4" x14ac:dyDescent="0.3">
      <c r="A144" s="5">
        <v>2402</v>
      </c>
      <c r="B144" s="6" t="s">
        <v>129</v>
      </c>
      <c r="C144" s="7"/>
      <c r="D144" s="7"/>
    </row>
    <row r="145" spans="1:4" x14ac:dyDescent="0.3">
      <c r="A145" s="5">
        <v>2403</v>
      </c>
      <c r="B145" s="6" t="s">
        <v>130</v>
      </c>
      <c r="C145" s="7"/>
      <c r="D145" s="7"/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0</v>
      </c>
      <c r="D149" s="10">
        <v>-25960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>
        <v>13420849.560000001</v>
      </c>
      <c r="D153" s="7">
        <v>6757721.6299999999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5204358.97</v>
      </c>
      <c r="D155" s="7">
        <v>3984631.9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18625208.530000001</v>
      </c>
      <c r="D157" s="10">
        <v>10742353.529999999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/>
      <c r="D160" s="7">
        <v>3600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20531721.559999999</v>
      </c>
      <c r="D164" s="7">
        <v>17384827.859999999</v>
      </c>
    </row>
    <row r="165" spans="1:4" x14ac:dyDescent="0.3">
      <c r="A165" s="5">
        <v>2607</v>
      </c>
      <c r="B165" s="6" t="s">
        <v>148</v>
      </c>
      <c r="C165" s="7">
        <v>19916834.280000001</v>
      </c>
      <c r="D165" s="7">
        <v>28000220.280000001</v>
      </c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40448555.840000004</v>
      </c>
      <c r="D167" s="10">
        <v>45388648.140000001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10599658.630000001</v>
      </c>
      <c r="D169" s="7">
        <v>9911224.0999999996</v>
      </c>
    </row>
    <row r="170" spans="1:4" x14ac:dyDescent="0.3">
      <c r="A170" s="5">
        <v>2702</v>
      </c>
      <c r="B170" s="6" t="s">
        <v>152</v>
      </c>
      <c r="C170" s="7">
        <v>-825</v>
      </c>
      <c r="D170" s="7">
        <v>24800</v>
      </c>
    </row>
    <row r="171" spans="1:4" x14ac:dyDescent="0.3">
      <c r="A171" s="5">
        <v>2703</v>
      </c>
      <c r="B171" s="6" t="s">
        <v>153</v>
      </c>
      <c r="C171" s="7">
        <v>3122</v>
      </c>
      <c r="D171" s="7">
        <v>1875</v>
      </c>
    </row>
    <row r="172" spans="1:4" x14ac:dyDescent="0.3">
      <c r="A172" s="5">
        <v>2704</v>
      </c>
      <c r="B172" s="6" t="s">
        <v>154</v>
      </c>
      <c r="C172" s="7">
        <v>123761.85</v>
      </c>
      <c r="D172" s="7">
        <v>123761.85</v>
      </c>
    </row>
    <row r="173" spans="1:4" x14ac:dyDescent="0.3">
      <c r="A173" s="5">
        <v>2705</v>
      </c>
      <c r="B173" s="6" t="s">
        <v>155</v>
      </c>
      <c r="C173" s="7">
        <v>268511.35999999999</v>
      </c>
      <c r="D173" s="7">
        <v>-567317.64</v>
      </c>
    </row>
    <row r="174" spans="1:4" x14ac:dyDescent="0.3">
      <c r="A174" s="5">
        <v>2706</v>
      </c>
      <c r="B174" s="6" t="s">
        <v>156</v>
      </c>
      <c r="C174" s="7">
        <v>1288.3</v>
      </c>
      <c r="D174" s="7">
        <v>-1770929.7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>
        <v>857</v>
      </c>
      <c r="D176" s="7">
        <v>-67486</v>
      </c>
    </row>
    <row r="177" spans="1:4" x14ac:dyDescent="0.3">
      <c r="A177" s="5">
        <v>2709</v>
      </c>
      <c r="B177" s="6" t="s">
        <v>159</v>
      </c>
      <c r="C177" s="7">
        <v>1538.54</v>
      </c>
      <c r="D177" s="7">
        <v>1503.54</v>
      </c>
    </row>
    <row r="178" spans="1:4" x14ac:dyDescent="0.3">
      <c r="A178" s="5">
        <v>2710</v>
      </c>
      <c r="B178" s="6" t="s">
        <v>160</v>
      </c>
      <c r="C178" s="7">
        <v>138122</v>
      </c>
      <c r="D178" s="7">
        <v>138122</v>
      </c>
    </row>
    <row r="179" spans="1:4" x14ac:dyDescent="0.3">
      <c r="A179" s="5">
        <v>2711</v>
      </c>
      <c r="B179" s="6" t="s">
        <v>161</v>
      </c>
      <c r="C179" s="7">
        <v>1234.03</v>
      </c>
      <c r="D179" s="7">
        <v>5367.03</v>
      </c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86339</v>
      </c>
      <c r="D181" s="7">
        <v>-35779.65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/>
      <c r="D183" s="7">
        <v>4732853</v>
      </c>
    </row>
    <row r="184" spans="1:4" x14ac:dyDescent="0.3">
      <c r="A184" s="5">
        <v>2716</v>
      </c>
      <c r="B184" s="6" t="s">
        <v>166</v>
      </c>
      <c r="C184" s="7"/>
      <c r="D184" s="7">
        <v>5023618.29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56434.52</v>
      </c>
      <c r="D187" s="7">
        <v>282876.52</v>
      </c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>
        <v>726719.65</v>
      </c>
      <c r="D189" s="7">
        <v>375800.65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26436.27</v>
      </c>
      <c r="D191" s="20">
        <v>2090276.11</v>
      </c>
    </row>
    <row r="192" spans="1:4" ht="15" thickBot="1" x14ac:dyDescent="0.35">
      <c r="A192" s="8" t="s">
        <v>18</v>
      </c>
      <c r="B192" s="9"/>
      <c r="C192" s="21">
        <v>12033198.149999999</v>
      </c>
      <c r="D192" s="21">
        <v>20270565.099999994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1373773.08</v>
      </c>
      <c r="D195" s="7"/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1373773.08</v>
      </c>
      <c r="D200" s="10">
        <v>0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23545089</v>
      </c>
      <c r="D202" s="7">
        <v>15152100.890000001</v>
      </c>
    </row>
    <row r="203" spans="1:4" x14ac:dyDescent="0.3">
      <c r="A203" s="5">
        <v>2902</v>
      </c>
      <c r="B203" s="6" t="s">
        <v>182</v>
      </c>
      <c r="C203" s="7">
        <v>7282179.3200000003</v>
      </c>
      <c r="D203" s="7">
        <v>3659413.32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30827268.32</v>
      </c>
      <c r="D207" s="10">
        <v>18811514.210000001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465562238.19999993</v>
      </c>
      <c r="D209" s="30">
        <v>429128960.97999996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100000000</v>
      </c>
      <c r="D213" s="7">
        <v>100000000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100000000</v>
      </c>
      <c r="D216" s="10">
        <v>100000000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23594205.420000002</v>
      </c>
      <c r="D221" s="7">
        <v>21280314.420000002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188224706.18000001</v>
      </c>
      <c r="D223" s="7">
        <v>103048922.41</v>
      </c>
    </row>
    <row r="224" spans="1:4" ht="15" thickBot="1" x14ac:dyDescent="0.35">
      <c r="A224" s="5">
        <v>3304</v>
      </c>
      <c r="B224" s="6" t="s">
        <v>197</v>
      </c>
      <c r="C224" s="7">
        <v>61147973.469999999</v>
      </c>
      <c r="D224" s="7">
        <v>61147973.469999999</v>
      </c>
    </row>
    <row r="225" spans="1:4" ht="15" thickBot="1" x14ac:dyDescent="0.35">
      <c r="A225" s="8" t="s">
        <v>18</v>
      </c>
      <c r="B225" s="9"/>
      <c r="C225" s="10">
        <v>272966885.07000005</v>
      </c>
      <c r="D225" s="10">
        <v>185477210.30000001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372966885.07000005</v>
      </c>
      <c r="D227" s="30">
        <v>285477210.30000001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838529123.26999998</v>
      </c>
      <c r="D229" s="30">
        <v>714606171.27999997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/>
      <c r="D236" s="7"/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0</v>
      </c>
      <c r="D245" s="21">
        <v>0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/>
      <c r="D334" s="7"/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0</v>
      </c>
      <c r="D343" s="10">
        <v>0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1882739.66</v>
      </c>
      <c r="D585" s="7">
        <v>1059623.6100000001</v>
      </c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>
        <v>3367380.65</v>
      </c>
      <c r="D589" s="7">
        <v>5274040.1900000004</v>
      </c>
    </row>
    <row r="590" spans="1:4" x14ac:dyDescent="0.3">
      <c r="A590" s="5">
        <v>430106</v>
      </c>
      <c r="B590" s="6" t="s">
        <v>270</v>
      </c>
      <c r="C590" s="7">
        <v>425267566.22000003</v>
      </c>
      <c r="D590" s="7">
        <v>368300742.19999999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2067939.48</v>
      </c>
      <c r="D592" s="7">
        <v>1495975.61</v>
      </c>
    </row>
    <row r="593" spans="1:4" x14ac:dyDescent="0.3">
      <c r="A593" s="5">
        <v>430109</v>
      </c>
      <c r="B593" s="6" t="s">
        <v>102</v>
      </c>
      <c r="C593" s="7">
        <v>13499.63</v>
      </c>
      <c r="D593" s="7">
        <v>35198.629999999997</v>
      </c>
    </row>
    <row r="594" spans="1:4" x14ac:dyDescent="0.3">
      <c r="A594" s="5">
        <v>430110</v>
      </c>
      <c r="B594" s="6" t="s">
        <v>103</v>
      </c>
      <c r="C594" s="7">
        <v>6586.2</v>
      </c>
      <c r="D594" s="7">
        <v>4000</v>
      </c>
    </row>
    <row r="595" spans="1:4" x14ac:dyDescent="0.3">
      <c r="A595" s="5">
        <v>430111</v>
      </c>
      <c r="B595" s="6" t="s">
        <v>104</v>
      </c>
      <c r="C595" s="7">
        <v>86641.18</v>
      </c>
      <c r="D595" s="7">
        <v>52891.38</v>
      </c>
    </row>
    <row r="596" spans="1:4" x14ac:dyDescent="0.3">
      <c r="A596" s="5">
        <v>430112</v>
      </c>
      <c r="B596" s="6" t="s">
        <v>105</v>
      </c>
      <c r="C596" s="7">
        <v>12264065.699999999</v>
      </c>
      <c r="D596" s="7">
        <v>9800316.8499999996</v>
      </c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>
        <v>671402.45</v>
      </c>
      <c r="D598" s="7">
        <v>800236.3</v>
      </c>
    </row>
    <row r="599" spans="1:4" ht="15" thickBot="1" x14ac:dyDescent="0.35">
      <c r="A599" s="18">
        <v>430115</v>
      </c>
      <c r="B599" s="19" t="s">
        <v>108</v>
      </c>
      <c r="C599" s="7">
        <v>3850747.34</v>
      </c>
      <c r="D599" s="7">
        <v>1950828.9</v>
      </c>
    </row>
    <row r="600" spans="1:4" ht="15" thickBot="1" x14ac:dyDescent="0.35">
      <c r="A600" s="8" t="s">
        <v>18</v>
      </c>
      <c r="B600" s="9"/>
      <c r="C600" s="10">
        <v>449478568.50999999</v>
      </c>
      <c r="D600" s="10">
        <v>388773853.67000002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35130</v>
      </c>
      <c r="D670" s="7">
        <v>58104.15</v>
      </c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>
        <v>47801</v>
      </c>
      <c r="D674" s="7">
        <v>102033.75</v>
      </c>
    </row>
    <row r="675" spans="1:4" x14ac:dyDescent="0.3">
      <c r="A675" s="5">
        <v>430606</v>
      </c>
      <c r="B675" s="6" t="s">
        <v>270</v>
      </c>
      <c r="C675" s="7">
        <v>31491988</v>
      </c>
      <c r="D675" s="7">
        <v>27933020.969999999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75423</v>
      </c>
      <c r="D677" s="7">
        <v>69676.740000000005</v>
      </c>
    </row>
    <row r="678" spans="1:4" x14ac:dyDescent="0.3">
      <c r="A678" s="5">
        <v>430609</v>
      </c>
      <c r="B678" s="6" t="s">
        <v>102</v>
      </c>
      <c r="C678" s="7">
        <v>94</v>
      </c>
      <c r="D678" s="7">
        <v>1675.69</v>
      </c>
    </row>
    <row r="679" spans="1:4" x14ac:dyDescent="0.3">
      <c r="A679" s="5">
        <v>430610</v>
      </c>
      <c r="B679" s="6" t="s">
        <v>103</v>
      </c>
      <c r="C679" s="7">
        <v>461</v>
      </c>
      <c r="D679" s="7">
        <v>272.16000000000003</v>
      </c>
    </row>
    <row r="680" spans="1:4" x14ac:dyDescent="0.3">
      <c r="A680" s="5">
        <v>430611</v>
      </c>
      <c r="B680" s="6" t="s">
        <v>104</v>
      </c>
      <c r="C680" s="7">
        <v>3412</v>
      </c>
      <c r="D680" s="7">
        <v>3256.64</v>
      </c>
    </row>
    <row r="681" spans="1:4" x14ac:dyDescent="0.3">
      <c r="A681" s="5">
        <v>430612</v>
      </c>
      <c r="B681" s="6" t="s">
        <v>105</v>
      </c>
      <c r="C681" s="7">
        <v>1119760</v>
      </c>
      <c r="D681" s="7">
        <v>1381701.86</v>
      </c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>
        <v>-12760</v>
      </c>
      <c r="D683" s="7">
        <v>3751.71</v>
      </c>
    </row>
    <row r="684" spans="1:4" ht="15" thickBot="1" x14ac:dyDescent="0.35">
      <c r="A684" s="18">
        <v>430615</v>
      </c>
      <c r="B684" s="19" t="s">
        <v>108</v>
      </c>
      <c r="C684" s="7">
        <v>320857</v>
      </c>
      <c r="D684" s="7">
        <v>184382.02</v>
      </c>
    </row>
    <row r="685" spans="1:4" ht="15" thickBot="1" x14ac:dyDescent="0.35">
      <c r="A685" s="8" t="s">
        <v>18</v>
      </c>
      <c r="B685" s="9"/>
      <c r="C685" s="10">
        <v>33082166</v>
      </c>
      <c r="D685" s="10">
        <v>29737875.689999998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423849</v>
      </c>
      <c r="D738" s="7">
        <v>-114827.31</v>
      </c>
    </row>
    <row r="739" spans="1:4" x14ac:dyDescent="0.3">
      <c r="A739" s="5">
        <v>431002</v>
      </c>
      <c r="B739" s="6" t="s">
        <v>95</v>
      </c>
      <c r="C739" s="7"/>
      <c r="D739" s="7">
        <v>-172241.98</v>
      </c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>
        <v>10132.66</v>
      </c>
    </row>
    <row r="742" spans="1:4" x14ac:dyDescent="0.3">
      <c r="A742" s="5">
        <v>431005</v>
      </c>
      <c r="B742" s="6" t="s">
        <v>98</v>
      </c>
      <c r="C742" s="7">
        <v>791106</v>
      </c>
      <c r="D742" s="7">
        <v>556840.36</v>
      </c>
    </row>
    <row r="743" spans="1:4" x14ac:dyDescent="0.3">
      <c r="A743" s="5">
        <v>431006</v>
      </c>
      <c r="B743" s="6" t="s">
        <v>99</v>
      </c>
      <c r="C743" s="7">
        <v>147320297</v>
      </c>
      <c r="D743" s="7">
        <v>136708853.49000001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598390</v>
      </c>
      <c r="D745" s="7">
        <v>63831.13</v>
      </c>
    </row>
    <row r="746" spans="1:4" x14ac:dyDescent="0.3">
      <c r="A746" s="5">
        <v>431009</v>
      </c>
      <c r="B746" s="6" t="s">
        <v>102</v>
      </c>
      <c r="C746" s="7">
        <v>14079</v>
      </c>
      <c r="D746" s="7">
        <v>5855.18</v>
      </c>
    </row>
    <row r="747" spans="1:4" x14ac:dyDescent="0.3">
      <c r="A747" s="5">
        <v>431010</v>
      </c>
      <c r="B747" s="6" t="s">
        <v>103</v>
      </c>
      <c r="C747" s="7">
        <v>1600</v>
      </c>
      <c r="D747" s="7">
        <v>20881.18</v>
      </c>
    </row>
    <row r="748" spans="1:4" x14ac:dyDescent="0.3">
      <c r="A748" s="5">
        <v>431011</v>
      </c>
      <c r="B748" s="6" t="s">
        <v>104</v>
      </c>
      <c r="C748" s="7">
        <v>21157</v>
      </c>
      <c r="D748" s="7">
        <v>91852.62</v>
      </c>
    </row>
    <row r="749" spans="1:4" x14ac:dyDescent="0.3">
      <c r="A749" s="5">
        <v>431012</v>
      </c>
      <c r="B749" s="6" t="s">
        <v>105</v>
      </c>
      <c r="C749" s="7">
        <v>3920127</v>
      </c>
      <c r="D749" s="7">
        <v>1057377.97</v>
      </c>
    </row>
    <row r="750" spans="1:4" x14ac:dyDescent="0.3">
      <c r="A750" s="5">
        <v>431013</v>
      </c>
      <c r="B750" s="6" t="s">
        <v>106</v>
      </c>
      <c r="C750" s="7"/>
      <c r="D750" s="7">
        <v>1325751.53</v>
      </c>
    </row>
    <row r="751" spans="1:4" x14ac:dyDescent="0.3">
      <c r="A751" s="5">
        <v>431014</v>
      </c>
      <c r="B751" s="6" t="s">
        <v>107</v>
      </c>
      <c r="C751" s="7">
        <v>320095</v>
      </c>
      <c r="D751" s="7">
        <v>175668</v>
      </c>
    </row>
    <row r="752" spans="1:4" ht="15" thickBot="1" x14ac:dyDescent="0.35">
      <c r="A752" s="18">
        <v>431015</v>
      </c>
      <c r="B752" s="19" t="s">
        <v>108</v>
      </c>
      <c r="C752" s="7">
        <v>780332</v>
      </c>
      <c r="D752" s="7">
        <v>714268.31</v>
      </c>
    </row>
    <row r="753" spans="1:4" ht="15" thickBot="1" x14ac:dyDescent="0.35">
      <c r="A753" s="8" t="s">
        <v>18</v>
      </c>
      <c r="B753" s="9"/>
      <c r="C753" s="10">
        <v>154191032</v>
      </c>
      <c r="D753" s="10">
        <v>140444243.14000002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5362</v>
      </c>
      <c r="D755" s="7">
        <v>2954.83</v>
      </c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>
        <v>3596.4</v>
      </c>
      <c r="D759" s="7">
        <v>5515.13</v>
      </c>
    </row>
    <row r="760" spans="1:4" x14ac:dyDescent="0.3">
      <c r="A760" s="5">
        <v>431106</v>
      </c>
      <c r="B760" s="6" t="s">
        <v>99</v>
      </c>
      <c r="C760" s="7">
        <v>1211150</v>
      </c>
      <c r="D760" s="7">
        <v>1027031.35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5889.2</v>
      </c>
      <c r="D762" s="7">
        <v>4171.63</v>
      </c>
    </row>
    <row r="763" spans="1:4" x14ac:dyDescent="0.3">
      <c r="A763" s="5">
        <v>431109</v>
      </c>
      <c r="B763" s="6" t="s">
        <v>102</v>
      </c>
      <c r="C763" s="7">
        <v>39</v>
      </c>
      <c r="D763" s="7">
        <v>98.15</v>
      </c>
    </row>
    <row r="764" spans="1:4" x14ac:dyDescent="0.3">
      <c r="A764" s="5">
        <v>431110</v>
      </c>
      <c r="B764" s="6" t="s">
        <v>103</v>
      </c>
      <c r="C764" s="7">
        <v>19</v>
      </c>
      <c r="D764" s="7">
        <v>11.16</v>
      </c>
    </row>
    <row r="765" spans="1:4" x14ac:dyDescent="0.3">
      <c r="A765" s="5">
        <v>431111</v>
      </c>
      <c r="B765" s="6" t="s">
        <v>104</v>
      </c>
      <c r="C765" s="7">
        <v>246</v>
      </c>
      <c r="D765" s="7">
        <v>147.49</v>
      </c>
    </row>
    <row r="766" spans="1:4" x14ac:dyDescent="0.3">
      <c r="A766" s="5">
        <v>431112</v>
      </c>
      <c r="B766" s="6" t="s">
        <v>105</v>
      </c>
      <c r="C766" s="7">
        <v>34928</v>
      </c>
      <c r="D766" s="7">
        <v>27328.84</v>
      </c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>
        <v>1912</v>
      </c>
      <c r="D768" s="7">
        <v>2231.5100000000002</v>
      </c>
    </row>
    <row r="769" spans="1:4" ht="15" thickBot="1" x14ac:dyDescent="0.35">
      <c r="A769" s="18">
        <v>431115</v>
      </c>
      <c r="B769" s="19" t="s">
        <v>108</v>
      </c>
      <c r="C769" s="7">
        <v>10967</v>
      </c>
      <c r="D769" s="7">
        <v>5440.02</v>
      </c>
    </row>
    <row r="770" spans="1:4" ht="15" thickBot="1" x14ac:dyDescent="0.35">
      <c r="A770" s="8" t="s">
        <v>18</v>
      </c>
      <c r="B770" s="9"/>
      <c r="C770" s="10">
        <v>1274108.5999999999</v>
      </c>
      <c r="D770" s="10">
        <v>1074930.1100000001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51518456</v>
      </c>
      <c r="D777" s="7">
        <v>38051275.280000001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51518456</v>
      </c>
      <c r="D787" s="10">
        <v>38051275.280000001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11">
        <v>4314</v>
      </c>
      <c r="B805" s="12" t="s">
        <v>280</v>
      </c>
      <c r="C805" s="33"/>
      <c r="D805" s="33"/>
    </row>
    <row r="806" spans="1:4" ht="15" thickBot="1" x14ac:dyDescent="0.35">
      <c r="A806" s="5">
        <v>431401</v>
      </c>
      <c r="B806" s="6" t="s">
        <v>281</v>
      </c>
      <c r="C806" s="35"/>
      <c r="D806" s="35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11">
        <v>4417</v>
      </c>
      <c r="B1081" s="12" t="s">
        <v>280</v>
      </c>
      <c r="C1081" s="33"/>
      <c r="D1081" s="33"/>
    </row>
    <row r="1082" spans="1:4" ht="15" thickBot="1" x14ac:dyDescent="0.35">
      <c r="A1082" s="38">
        <v>441701</v>
      </c>
      <c r="B1082" s="19" t="s">
        <v>290</v>
      </c>
      <c r="C1082" s="27"/>
      <c r="D1082" s="27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529084</v>
      </c>
      <c r="D1091" s="7">
        <v>1062939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257500.02</v>
      </c>
      <c r="D1100" s="7">
        <v>53064</v>
      </c>
    </row>
    <row r="1101" spans="1:4" ht="15" thickBot="1" x14ac:dyDescent="0.35">
      <c r="A1101" s="8" t="s">
        <v>18</v>
      </c>
      <c r="B1101" s="9"/>
      <c r="C1101" s="10">
        <v>786584.02</v>
      </c>
      <c r="D1101" s="10">
        <v>1116003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10671</v>
      </c>
      <c r="D1108" s="7">
        <v>7524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/>
      <c r="D1110" s="7">
        <v>4857</v>
      </c>
    </row>
    <row r="1111" spans="1:4" ht="15" thickBot="1" x14ac:dyDescent="0.35">
      <c r="A1111" s="15">
        <v>450310</v>
      </c>
      <c r="B1111" s="16" t="s">
        <v>38</v>
      </c>
      <c r="C1111" s="7">
        <v>5647479.5199999996</v>
      </c>
      <c r="D1111" s="7">
        <v>219087.72</v>
      </c>
    </row>
    <row r="1112" spans="1:4" ht="15" thickBot="1" x14ac:dyDescent="0.35">
      <c r="A1112" s="8" t="s">
        <v>18</v>
      </c>
      <c r="B1112" s="9"/>
      <c r="C1112" s="10">
        <v>5658150.5199999996</v>
      </c>
      <c r="D1112" s="10">
        <v>231468.72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695989065.64999998</v>
      </c>
      <c r="D1114" s="30">
        <v>599429649.61000001</v>
      </c>
    </row>
    <row r="1115" spans="1:4" x14ac:dyDescent="0.3">
      <c r="A1115" s="31"/>
      <c r="B1115" s="32"/>
      <c r="C1115" s="33"/>
      <c r="D1115" s="33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500000</v>
      </c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500000</v>
      </c>
      <c r="D1124" s="10">
        <v>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/>
      <c r="D1242" s="7"/>
    </row>
    <row r="1243" spans="1:4" x14ac:dyDescent="0.3">
      <c r="A1243" s="39">
        <v>511202</v>
      </c>
      <c r="B1243" s="6" t="s">
        <v>87</v>
      </c>
      <c r="C1243" s="7"/>
      <c r="D1243" s="7"/>
    </row>
    <row r="1244" spans="1:4" x14ac:dyDescent="0.3">
      <c r="A1244" s="39">
        <v>511203</v>
      </c>
      <c r="B1244" s="6" t="s">
        <v>333</v>
      </c>
      <c r="C1244" s="7"/>
      <c r="D1244" s="7"/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0</v>
      </c>
      <c r="D1252" s="10">
        <v>0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98511838</v>
      </c>
      <c r="D1616" s="7">
        <v>120698056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98511838</v>
      </c>
      <c r="D1626" s="10">
        <v>120698056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87825.8</v>
      </c>
      <c r="D1628" s="7">
        <v>145260.37</v>
      </c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>
        <v>318671.13</v>
      </c>
      <c r="D1632" s="7">
        <v>680225.02</v>
      </c>
    </row>
    <row r="1633" spans="1:4" x14ac:dyDescent="0.3">
      <c r="A1633" s="5">
        <v>530206</v>
      </c>
      <c r="B1633" s="6" t="s">
        <v>99</v>
      </c>
      <c r="C1633" s="7">
        <v>78729970.859999999</v>
      </c>
      <c r="D1633" s="7">
        <v>69832552.420000002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188557.57</v>
      </c>
      <c r="D1635" s="7">
        <v>174191.86</v>
      </c>
    </row>
    <row r="1636" spans="1:4" x14ac:dyDescent="0.3">
      <c r="A1636" s="5">
        <v>530209</v>
      </c>
      <c r="B1636" s="6" t="s">
        <v>102</v>
      </c>
      <c r="C1636" s="7">
        <v>235.13</v>
      </c>
      <c r="D1636" s="7">
        <v>4189.2299999999996</v>
      </c>
    </row>
    <row r="1637" spans="1:4" x14ac:dyDescent="0.3">
      <c r="A1637" s="5">
        <v>530210</v>
      </c>
      <c r="B1637" s="6" t="s">
        <v>103</v>
      </c>
      <c r="C1637" s="7">
        <v>1153.33</v>
      </c>
      <c r="D1637" s="7">
        <v>680.4</v>
      </c>
    </row>
    <row r="1638" spans="1:4" x14ac:dyDescent="0.3">
      <c r="A1638" s="5">
        <v>530211</v>
      </c>
      <c r="B1638" s="6" t="s">
        <v>104</v>
      </c>
      <c r="C1638" s="7">
        <v>8531.65</v>
      </c>
      <c r="D1638" s="7">
        <v>8141.59</v>
      </c>
    </row>
    <row r="1639" spans="1:4" x14ac:dyDescent="0.3">
      <c r="A1639" s="5">
        <v>530212</v>
      </c>
      <c r="B1639" s="6" t="s">
        <v>105</v>
      </c>
      <c r="C1639" s="7">
        <v>2799397.56</v>
      </c>
      <c r="D1639" s="7">
        <v>3454254.64</v>
      </c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>
        <v>-31901.54</v>
      </c>
      <c r="D1641" s="7">
        <v>9379.2800000000007</v>
      </c>
    </row>
    <row r="1642" spans="1:4" ht="15" thickBot="1" x14ac:dyDescent="0.35">
      <c r="A1642" s="18">
        <v>530215</v>
      </c>
      <c r="B1642" s="19" t="s">
        <v>108</v>
      </c>
      <c r="C1642" s="7">
        <v>802142.34</v>
      </c>
      <c r="D1642" s="7">
        <v>460955.06</v>
      </c>
    </row>
    <row r="1643" spans="1:4" ht="15" thickBot="1" x14ac:dyDescent="0.35">
      <c r="A1643" s="8" t="s">
        <v>18</v>
      </c>
      <c r="B1643" s="9"/>
      <c r="C1643" s="10">
        <v>82904583.829999998</v>
      </c>
      <c r="D1643" s="10">
        <v>74769829.87000002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58104</v>
      </c>
      <c r="D1645" s="7">
        <v>16696.63</v>
      </c>
    </row>
    <row r="1646" spans="1:4" x14ac:dyDescent="0.3">
      <c r="A1646" s="5">
        <v>530302</v>
      </c>
      <c r="B1646" s="6" t="s">
        <v>95</v>
      </c>
      <c r="C1646" s="7"/>
      <c r="D1646" s="7">
        <v>25044.959999999999</v>
      </c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>
        <v>102034</v>
      </c>
      <c r="D1649" s="7">
        <v>53605.47</v>
      </c>
    </row>
    <row r="1650" spans="1:4" x14ac:dyDescent="0.3">
      <c r="A1650" s="5">
        <v>530306</v>
      </c>
      <c r="B1650" s="6" t="s">
        <v>99</v>
      </c>
      <c r="C1650" s="7">
        <v>27933021</v>
      </c>
      <c r="D1650" s="7">
        <v>23804186.010000002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69677</v>
      </c>
      <c r="D1652" s="7">
        <v>34226.379999999997</v>
      </c>
    </row>
    <row r="1653" spans="1:4" x14ac:dyDescent="0.3">
      <c r="A1653" s="5">
        <v>530309</v>
      </c>
      <c r="B1653" s="6" t="s">
        <v>102</v>
      </c>
      <c r="C1653" s="7">
        <v>1676</v>
      </c>
      <c r="D1653" s="7">
        <v>128.53</v>
      </c>
    </row>
    <row r="1654" spans="1:4" x14ac:dyDescent="0.3">
      <c r="A1654" s="5">
        <v>530310</v>
      </c>
      <c r="B1654" s="6" t="s">
        <v>103</v>
      </c>
      <c r="C1654" s="7">
        <v>272</v>
      </c>
      <c r="D1654" s="7">
        <v>1150.8499999999999</v>
      </c>
    </row>
    <row r="1655" spans="1:4" x14ac:dyDescent="0.3">
      <c r="A1655" s="5">
        <v>530311</v>
      </c>
      <c r="B1655" s="6" t="s">
        <v>104</v>
      </c>
      <c r="C1655" s="7">
        <v>3256</v>
      </c>
      <c r="D1655" s="7">
        <v>21910.880000000001</v>
      </c>
    </row>
    <row r="1656" spans="1:4" x14ac:dyDescent="0.3">
      <c r="A1656" s="5">
        <v>530312</v>
      </c>
      <c r="B1656" s="6" t="s">
        <v>105</v>
      </c>
      <c r="C1656" s="7">
        <v>1381702</v>
      </c>
      <c r="D1656" s="7">
        <v>147321.79999999999</v>
      </c>
    </row>
    <row r="1657" spans="1:4" x14ac:dyDescent="0.3">
      <c r="A1657" s="5">
        <v>530313</v>
      </c>
      <c r="B1657" s="6" t="s">
        <v>106</v>
      </c>
      <c r="C1657" s="7"/>
      <c r="D1657" s="7">
        <v>271258.53999999998</v>
      </c>
    </row>
    <row r="1658" spans="1:4" x14ac:dyDescent="0.3">
      <c r="A1658" s="5">
        <v>530314</v>
      </c>
      <c r="B1658" s="6" t="s">
        <v>107</v>
      </c>
      <c r="C1658" s="7">
        <v>3752</v>
      </c>
      <c r="D1658" s="7"/>
    </row>
    <row r="1659" spans="1:4" ht="15" thickBot="1" x14ac:dyDescent="0.35">
      <c r="A1659" s="18">
        <v>530315</v>
      </c>
      <c r="B1659" s="19" t="s">
        <v>108</v>
      </c>
      <c r="C1659" s="7">
        <v>184382</v>
      </c>
      <c r="D1659" s="7">
        <v>306268.59000000003</v>
      </c>
    </row>
    <row r="1660" spans="1:4" ht="15" thickBot="1" x14ac:dyDescent="0.35">
      <c r="A1660" s="8" t="s">
        <v>18</v>
      </c>
      <c r="B1660" s="9"/>
      <c r="C1660" s="10">
        <v>29737876</v>
      </c>
      <c r="D1660" s="10">
        <v>24681798.640000001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>
        <v>13405</v>
      </c>
      <c r="D1747" s="7">
        <v>7387.08</v>
      </c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>
        <v>23976</v>
      </c>
      <c r="D1751" s="7">
        <v>36767.54</v>
      </c>
    </row>
    <row r="1752" spans="1:4" x14ac:dyDescent="0.3">
      <c r="A1752" s="5">
        <v>530906</v>
      </c>
      <c r="B1752" s="6" t="s">
        <v>99</v>
      </c>
      <c r="C1752" s="7">
        <v>3027876</v>
      </c>
      <c r="D1752" s="7">
        <v>2567578.38</v>
      </c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>
        <v>14723</v>
      </c>
      <c r="D1754" s="7">
        <v>10429.07</v>
      </c>
    </row>
    <row r="1755" spans="1:4" x14ac:dyDescent="0.3">
      <c r="A1755" s="5">
        <v>530909</v>
      </c>
      <c r="B1755" s="6" t="s">
        <v>102</v>
      </c>
      <c r="C1755" s="7">
        <v>96</v>
      </c>
      <c r="D1755" s="7">
        <v>245.38</v>
      </c>
    </row>
    <row r="1756" spans="1:4" x14ac:dyDescent="0.3">
      <c r="A1756" s="5">
        <v>530910</v>
      </c>
      <c r="B1756" s="6" t="s">
        <v>103</v>
      </c>
      <c r="C1756" s="7">
        <v>47</v>
      </c>
      <c r="D1756" s="7">
        <v>27.89</v>
      </c>
    </row>
    <row r="1757" spans="1:4" x14ac:dyDescent="0.3">
      <c r="A1757" s="5">
        <v>530911</v>
      </c>
      <c r="B1757" s="6" t="s">
        <v>104</v>
      </c>
      <c r="C1757" s="7">
        <v>617</v>
      </c>
      <c r="D1757" s="7">
        <v>368.73</v>
      </c>
    </row>
    <row r="1758" spans="1:4" x14ac:dyDescent="0.3">
      <c r="A1758" s="5">
        <v>530912</v>
      </c>
      <c r="B1758" s="6" t="s">
        <v>105</v>
      </c>
      <c r="C1758" s="7">
        <v>87319</v>
      </c>
      <c r="D1758" s="7">
        <v>68322.100000000006</v>
      </c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>
        <v>4780</v>
      </c>
      <c r="D1760" s="7">
        <v>5578.78</v>
      </c>
    </row>
    <row r="1761" spans="1:4" ht="15" thickBot="1" x14ac:dyDescent="0.35">
      <c r="A1761" s="18">
        <v>530915</v>
      </c>
      <c r="B1761" s="19" t="s">
        <v>108</v>
      </c>
      <c r="C1761" s="20">
        <v>27417</v>
      </c>
      <c r="D1761" s="20">
        <v>13600.04</v>
      </c>
    </row>
    <row r="1762" spans="1:4" ht="15" thickBot="1" x14ac:dyDescent="0.35">
      <c r="A1762" s="8" t="s">
        <v>18</v>
      </c>
      <c r="B1762" s="9"/>
      <c r="C1762" s="21">
        <v>3200256</v>
      </c>
      <c r="D1762" s="21">
        <v>2710304.9899999998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753096</v>
      </c>
      <c r="D1781" s="7">
        <v>423849.44</v>
      </c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>
        <v>505107</v>
      </c>
      <c r="D1785" s="7">
        <v>791106.03</v>
      </c>
    </row>
    <row r="1786" spans="1:4" x14ac:dyDescent="0.3">
      <c r="A1786" s="5">
        <v>531106</v>
      </c>
      <c r="B1786" s="6" t="s">
        <v>99</v>
      </c>
      <c r="C1786" s="7">
        <v>170107027</v>
      </c>
      <c r="D1786" s="7">
        <v>147320296.88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827176</v>
      </c>
      <c r="D1788" s="7">
        <v>598390.24</v>
      </c>
    </row>
    <row r="1789" spans="1:4" x14ac:dyDescent="0.3">
      <c r="A1789" s="5">
        <v>531109</v>
      </c>
      <c r="B1789" s="6" t="s">
        <v>102</v>
      </c>
      <c r="C1789" s="7">
        <v>5400</v>
      </c>
      <c r="D1789" s="7">
        <v>14079.45</v>
      </c>
    </row>
    <row r="1790" spans="1:4" x14ac:dyDescent="0.3">
      <c r="A1790" s="5">
        <v>531110</v>
      </c>
      <c r="B1790" s="6" t="s">
        <v>103</v>
      </c>
      <c r="C1790" s="7">
        <v>2634</v>
      </c>
      <c r="D1790" s="7">
        <v>1600</v>
      </c>
    </row>
    <row r="1791" spans="1:4" x14ac:dyDescent="0.3">
      <c r="A1791" s="5">
        <v>531111</v>
      </c>
      <c r="B1791" s="6" t="s">
        <v>104</v>
      </c>
      <c r="C1791" s="7">
        <v>34657</v>
      </c>
      <c r="D1791" s="7">
        <v>21156.55</v>
      </c>
    </row>
    <row r="1792" spans="1:4" x14ac:dyDescent="0.3">
      <c r="A1792" s="5">
        <v>531112</v>
      </c>
      <c r="B1792" s="6" t="s">
        <v>105</v>
      </c>
      <c r="C1792" s="7">
        <v>4905626</v>
      </c>
      <c r="D1792" s="7">
        <v>3920126.74</v>
      </c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>
        <v>268561</v>
      </c>
      <c r="D1794" s="7">
        <v>320094.52</v>
      </c>
    </row>
    <row r="1795" spans="1:4" ht="15" thickBot="1" x14ac:dyDescent="0.35">
      <c r="A1795" s="18">
        <v>531115</v>
      </c>
      <c r="B1795" s="19" t="s">
        <v>108</v>
      </c>
      <c r="C1795" s="7">
        <v>1540299</v>
      </c>
      <c r="D1795" s="7">
        <v>780331.56</v>
      </c>
    </row>
    <row r="1796" spans="1:4" ht="15" thickBot="1" x14ac:dyDescent="0.35">
      <c r="A1796" s="8" t="s">
        <v>18</v>
      </c>
      <c r="B1796" s="9"/>
      <c r="C1796" s="10">
        <v>178949583</v>
      </c>
      <c r="D1796" s="10">
        <v>154191031.41000003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2955</v>
      </c>
      <c r="D1798" s="7">
        <v>23218.42</v>
      </c>
    </row>
    <row r="1799" spans="1:4" x14ac:dyDescent="0.3">
      <c r="A1799" s="5">
        <v>531202</v>
      </c>
      <c r="B1799" s="6" t="s">
        <v>95</v>
      </c>
      <c r="C1799" s="7"/>
      <c r="D1799" s="7">
        <v>-1553.66</v>
      </c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>
        <v>91.39</v>
      </c>
    </row>
    <row r="1802" spans="1:4" x14ac:dyDescent="0.3">
      <c r="A1802" s="5">
        <v>531205</v>
      </c>
      <c r="B1802" s="6" t="s">
        <v>98</v>
      </c>
      <c r="C1802" s="7">
        <v>5515</v>
      </c>
      <c r="D1802" s="7">
        <v>5022.8599999999997</v>
      </c>
    </row>
    <row r="1803" spans="1:4" x14ac:dyDescent="0.3">
      <c r="A1803" s="5">
        <v>531206</v>
      </c>
      <c r="B1803" s="6" t="s">
        <v>99</v>
      </c>
      <c r="C1803" s="7">
        <v>1027031</v>
      </c>
      <c r="D1803" s="7">
        <v>1242524.53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4172</v>
      </c>
      <c r="D1805" s="7">
        <v>2260.09</v>
      </c>
    </row>
    <row r="1806" spans="1:4" x14ac:dyDescent="0.3">
      <c r="A1806" s="5">
        <v>531209</v>
      </c>
      <c r="B1806" s="6" t="s">
        <v>102</v>
      </c>
      <c r="C1806" s="7">
        <v>98</v>
      </c>
      <c r="D1806" s="7">
        <v>52.81</v>
      </c>
    </row>
    <row r="1807" spans="1:4" x14ac:dyDescent="0.3">
      <c r="A1807" s="5">
        <v>531210</v>
      </c>
      <c r="B1807" s="6" t="s">
        <v>103</v>
      </c>
      <c r="C1807" s="7">
        <v>11</v>
      </c>
      <c r="D1807" s="7">
        <v>1698</v>
      </c>
    </row>
    <row r="1808" spans="1:4" x14ac:dyDescent="0.3">
      <c r="A1808" s="5">
        <v>531211</v>
      </c>
      <c r="B1808" s="6" t="s">
        <v>104</v>
      </c>
      <c r="C1808" s="7">
        <v>147</v>
      </c>
      <c r="D1808" s="7">
        <v>828.54</v>
      </c>
    </row>
    <row r="1809" spans="1:4" x14ac:dyDescent="0.3">
      <c r="A1809" s="5">
        <v>531212</v>
      </c>
      <c r="B1809" s="6" t="s">
        <v>105</v>
      </c>
      <c r="C1809" s="7">
        <v>27329</v>
      </c>
      <c r="D1809" s="7">
        <v>25707.32</v>
      </c>
    </row>
    <row r="1810" spans="1:4" x14ac:dyDescent="0.3">
      <c r="A1810" s="5">
        <v>531213</v>
      </c>
      <c r="B1810" s="6" t="s">
        <v>106</v>
      </c>
      <c r="C1810" s="7"/>
      <c r="D1810" s="7">
        <v>11958.66</v>
      </c>
    </row>
    <row r="1811" spans="1:4" x14ac:dyDescent="0.3">
      <c r="A1811" s="5">
        <v>531214</v>
      </c>
      <c r="B1811" s="6" t="s">
        <v>107</v>
      </c>
      <c r="C1811" s="7">
        <v>2232</v>
      </c>
      <c r="D1811" s="7">
        <v>1584.58</v>
      </c>
    </row>
    <row r="1812" spans="1:4" ht="15" thickBot="1" x14ac:dyDescent="0.35">
      <c r="A1812" s="18">
        <v>531215</v>
      </c>
      <c r="B1812" s="19" t="s">
        <v>108</v>
      </c>
      <c r="C1812" s="7">
        <v>5440</v>
      </c>
      <c r="D1812" s="7">
        <v>7974.1</v>
      </c>
    </row>
    <row r="1813" spans="1:4" ht="15" thickBot="1" x14ac:dyDescent="0.35">
      <c r="A1813" s="8" t="s">
        <v>18</v>
      </c>
      <c r="B1813" s="9"/>
      <c r="C1813" s="10">
        <v>1074930</v>
      </c>
      <c r="D1813" s="10">
        <v>1321367.6400000004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31869442</v>
      </c>
      <c r="D1820" s="7">
        <v>26856669.98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31869442</v>
      </c>
      <c r="D1830" s="10">
        <v>26856669.98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79702929</v>
      </c>
      <c r="D1866" s="7">
        <v>59529514</v>
      </c>
    </row>
    <row r="1867" spans="1:4" x14ac:dyDescent="0.3">
      <c r="A1867" s="5">
        <v>531602</v>
      </c>
      <c r="B1867" s="6" t="s">
        <v>347</v>
      </c>
      <c r="C1867" s="7">
        <v>162900</v>
      </c>
      <c r="D1867" s="7">
        <v>82899</v>
      </c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3324905</v>
      </c>
      <c r="D1869" s="7">
        <v>1823107</v>
      </c>
    </row>
    <row r="1870" spans="1:4" x14ac:dyDescent="0.3">
      <c r="A1870" s="5">
        <v>531605</v>
      </c>
      <c r="B1870" s="6" t="s">
        <v>351</v>
      </c>
      <c r="C1870" s="7">
        <v>6275868</v>
      </c>
      <c r="D1870" s="7">
        <v>7105342</v>
      </c>
    </row>
    <row r="1871" spans="1:4" x14ac:dyDescent="0.3">
      <c r="A1871" s="5">
        <v>531606</v>
      </c>
      <c r="B1871" s="6" t="s">
        <v>352</v>
      </c>
      <c r="C1871" s="7">
        <v>1981600</v>
      </c>
      <c r="D1871" s="7">
        <v>7200000</v>
      </c>
    </row>
    <row r="1872" spans="1:4" x14ac:dyDescent="0.3">
      <c r="A1872" s="5">
        <v>531607</v>
      </c>
      <c r="B1872" s="6" t="s">
        <v>353</v>
      </c>
      <c r="C1872" s="7">
        <v>39842</v>
      </c>
      <c r="D1872" s="7">
        <v>4823152</v>
      </c>
    </row>
    <row r="1873" spans="1:4" x14ac:dyDescent="0.3">
      <c r="A1873" s="5">
        <v>531608</v>
      </c>
      <c r="B1873" s="6" t="s">
        <v>354</v>
      </c>
      <c r="C1873" s="7">
        <v>2427980</v>
      </c>
      <c r="D1873" s="7">
        <v>2177514</v>
      </c>
    </row>
    <row r="1874" spans="1:4" x14ac:dyDescent="0.3">
      <c r="A1874" s="5">
        <v>531609</v>
      </c>
      <c r="B1874" s="6" t="s">
        <v>355</v>
      </c>
      <c r="C1874" s="7">
        <v>5672802</v>
      </c>
      <c r="D1874" s="7">
        <v>3394299</v>
      </c>
    </row>
    <row r="1875" spans="1:4" x14ac:dyDescent="0.3">
      <c r="A1875" s="5">
        <v>531610</v>
      </c>
      <c r="B1875" s="6" t="s">
        <v>356</v>
      </c>
      <c r="C1875" s="7">
        <v>66198</v>
      </c>
      <c r="D1875" s="7">
        <v>53292</v>
      </c>
    </row>
    <row r="1876" spans="1:4" x14ac:dyDescent="0.3">
      <c r="A1876" s="5">
        <v>531611</v>
      </c>
      <c r="B1876" s="6" t="s">
        <v>357</v>
      </c>
      <c r="C1876" s="7">
        <v>2296906.3199999998</v>
      </c>
      <c r="D1876" s="7">
        <v>6416943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7515273</v>
      </c>
      <c r="D1880" s="7">
        <v>6039806</v>
      </c>
    </row>
    <row r="1881" spans="1:4" x14ac:dyDescent="0.3">
      <c r="A1881" s="5">
        <v>531616</v>
      </c>
      <c r="B1881" s="6" t="s">
        <v>362</v>
      </c>
      <c r="C1881" s="7">
        <v>2026185</v>
      </c>
      <c r="D1881" s="7">
        <v>2332158</v>
      </c>
    </row>
    <row r="1882" spans="1:4" x14ac:dyDescent="0.3">
      <c r="A1882" s="5">
        <v>531617</v>
      </c>
      <c r="B1882" s="6" t="s">
        <v>363</v>
      </c>
      <c r="C1882" s="7">
        <v>4526774</v>
      </c>
      <c r="D1882" s="7">
        <v>2954710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115800</v>
      </c>
      <c r="D1884" s="7"/>
    </row>
    <row r="1885" spans="1:4" x14ac:dyDescent="0.3">
      <c r="A1885" s="5">
        <v>531620</v>
      </c>
      <c r="B1885" s="6" t="s">
        <v>366</v>
      </c>
      <c r="C1885" s="7">
        <v>11672097</v>
      </c>
      <c r="D1885" s="7">
        <v>11838852</v>
      </c>
    </row>
    <row r="1886" spans="1:4" x14ac:dyDescent="0.3">
      <c r="A1886" s="5">
        <v>531621</v>
      </c>
      <c r="B1886" s="6" t="s">
        <v>367</v>
      </c>
      <c r="C1886" s="7">
        <v>2463289</v>
      </c>
      <c r="D1886" s="7">
        <v>1084032</v>
      </c>
    </row>
    <row r="1887" spans="1:4" x14ac:dyDescent="0.3">
      <c r="A1887" s="5">
        <v>531622</v>
      </c>
      <c r="B1887" s="6" t="s">
        <v>368</v>
      </c>
      <c r="C1887" s="7">
        <v>865793</v>
      </c>
      <c r="D1887" s="7">
        <v>353008</v>
      </c>
    </row>
    <row r="1888" spans="1:4" x14ac:dyDescent="0.3">
      <c r="A1888" s="5">
        <v>531623</v>
      </c>
      <c r="B1888" s="6" t="s">
        <v>369</v>
      </c>
      <c r="C1888" s="7"/>
      <c r="D1888" s="7">
        <v>60000</v>
      </c>
    </row>
    <row r="1889" spans="1:4" x14ac:dyDescent="0.3">
      <c r="A1889" s="5">
        <v>531624</v>
      </c>
      <c r="B1889" s="6" t="s">
        <v>370</v>
      </c>
      <c r="C1889" s="7">
        <v>9934109</v>
      </c>
      <c r="D1889" s="7">
        <v>10765833</v>
      </c>
    </row>
    <row r="1890" spans="1:4" x14ac:dyDescent="0.3">
      <c r="A1890" s="5">
        <v>531625</v>
      </c>
      <c r="B1890" s="6" t="s">
        <v>371</v>
      </c>
      <c r="C1890" s="7">
        <v>5019295</v>
      </c>
      <c r="D1890" s="7">
        <v>4764724</v>
      </c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>
        <v>282728</v>
      </c>
      <c r="D1892" s="7">
        <v>132622</v>
      </c>
    </row>
    <row r="1893" spans="1:4" x14ac:dyDescent="0.3">
      <c r="A1893" s="5">
        <v>531628</v>
      </c>
      <c r="B1893" s="6" t="s">
        <v>374</v>
      </c>
      <c r="C1893" s="7">
        <v>307799</v>
      </c>
      <c r="D1893" s="7">
        <v>292717</v>
      </c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>
        <v>3341000</v>
      </c>
      <c r="D1895" s="7">
        <v>3046400</v>
      </c>
    </row>
    <row r="1896" spans="1:4" x14ac:dyDescent="0.3">
      <c r="A1896" s="5">
        <v>531631</v>
      </c>
      <c r="B1896" s="6" t="s">
        <v>377</v>
      </c>
      <c r="C1896" s="7">
        <v>4229787</v>
      </c>
      <c r="D1896" s="7">
        <v>5762914</v>
      </c>
    </row>
    <row r="1897" spans="1:4" x14ac:dyDescent="0.3">
      <c r="A1897" s="5">
        <v>531632</v>
      </c>
      <c r="B1897" s="6" t="s">
        <v>378</v>
      </c>
      <c r="C1897" s="7">
        <v>3740</v>
      </c>
      <c r="D1897" s="7">
        <v>7960</v>
      </c>
    </row>
    <row r="1898" spans="1:4" x14ac:dyDescent="0.3">
      <c r="A1898" s="5">
        <v>531633</v>
      </c>
      <c r="B1898" s="6" t="s">
        <v>379</v>
      </c>
      <c r="C1898" s="7">
        <v>270070</v>
      </c>
      <c r="D1898" s="7">
        <v>154000</v>
      </c>
    </row>
    <row r="1899" spans="1:4" x14ac:dyDescent="0.3">
      <c r="A1899" s="5">
        <v>531634</v>
      </c>
      <c r="B1899" s="6" t="s">
        <v>380</v>
      </c>
      <c r="C1899" s="7">
        <v>554753</v>
      </c>
      <c r="D1899" s="7">
        <v>73450</v>
      </c>
    </row>
    <row r="1900" spans="1:4" x14ac:dyDescent="0.3">
      <c r="A1900" s="5">
        <v>531635</v>
      </c>
      <c r="B1900" s="6" t="s">
        <v>381</v>
      </c>
      <c r="C1900" s="7"/>
      <c r="D1900" s="7">
        <v>5411</v>
      </c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>
        <v>313230.2</v>
      </c>
      <c r="D1902" s="7">
        <v>108887</v>
      </c>
    </row>
    <row r="1903" spans="1:4" x14ac:dyDescent="0.3">
      <c r="A1903" s="5">
        <v>531638</v>
      </c>
      <c r="B1903" s="6" t="s">
        <v>412</v>
      </c>
      <c r="C1903" s="7">
        <v>1508048</v>
      </c>
      <c r="D1903" s="7">
        <v>2892834</v>
      </c>
    </row>
    <row r="1904" spans="1:4" x14ac:dyDescent="0.3">
      <c r="A1904" s="5">
        <v>531639</v>
      </c>
      <c r="B1904" s="6" t="s">
        <v>385</v>
      </c>
      <c r="C1904" s="7">
        <v>1654120</v>
      </c>
      <c r="D1904" s="7">
        <v>3778056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>
        <v>547114</v>
      </c>
    </row>
    <row r="1908" spans="1:4" x14ac:dyDescent="0.3">
      <c r="A1908" s="5">
        <v>531643</v>
      </c>
      <c r="B1908" s="6" t="s">
        <v>159</v>
      </c>
      <c r="C1908" s="7">
        <v>851166</v>
      </c>
      <c r="D1908" s="7">
        <v>696243</v>
      </c>
    </row>
    <row r="1909" spans="1:4" x14ac:dyDescent="0.3">
      <c r="A1909" s="5">
        <v>531644</v>
      </c>
      <c r="B1909" s="6" t="s">
        <v>169</v>
      </c>
      <c r="C1909" s="7">
        <v>4547253</v>
      </c>
      <c r="D1909" s="7">
        <v>4654625</v>
      </c>
    </row>
    <row r="1910" spans="1:4" x14ac:dyDescent="0.3">
      <c r="A1910" s="5">
        <v>531645</v>
      </c>
      <c r="B1910" s="6" t="s">
        <v>170</v>
      </c>
      <c r="C1910" s="7">
        <v>538648</v>
      </c>
      <c r="D1910" s="7">
        <v>530773</v>
      </c>
    </row>
    <row r="1911" spans="1:4" x14ac:dyDescent="0.3">
      <c r="A1911" s="5">
        <v>531646</v>
      </c>
      <c r="B1911" s="6" t="s">
        <v>171</v>
      </c>
      <c r="C1911" s="7">
        <v>4483764</v>
      </c>
      <c r="D1911" s="7">
        <v>3766801</v>
      </c>
    </row>
    <row r="1912" spans="1:4" x14ac:dyDescent="0.3">
      <c r="A1912" s="5">
        <v>531647</v>
      </c>
      <c r="B1912" s="6" t="s">
        <v>388</v>
      </c>
      <c r="C1912" s="7">
        <v>908901</v>
      </c>
      <c r="D1912" s="7">
        <v>1060271</v>
      </c>
    </row>
    <row r="1913" spans="1:4" x14ac:dyDescent="0.3">
      <c r="A1913" s="5">
        <v>531648</v>
      </c>
      <c r="B1913" s="6" t="s">
        <v>389</v>
      </c>
      <c r="C1913" s="7">
        <v>14018</v>
      </c>
      <c r="D1913" s="7">
        <v>7009</v>
      </c>
    </row>
    <row r="1914" spans="1:4" ht="15" thickBot="1" x14ac:dyDescent="0.35">
      <c r="A1914" s="22">
        <v>531660</v>
      </c>
      <c r="B1914" s="23" t="s">
        <v>38</v>
      </c>
      <c r="C1914" s="20">
        <v>21392515.190000001</v>
      </c>
      <c r="D1914" s="20">
        <v>24217774.559999999</v>
      </c>
    </row>
    <row r="1915" spans="1:4" ht="15" thickBot="1" x14ac:dyDescent="0.35">
      <c r="A1915" s="24" t="s">
        <v>18</v>
      </c>
      <c r="B1915" s="25"/>
      <c r="C1915" s="21">
        <v>191292085.70999998</v>
      </c>
      <c r="D1915" s="21">
        <v>184535046.56</v>
      </c>
    </row>
    <row r="1916" spans="1:4" x14ac:dyDescent="0.3">
      <c r="A1916" s="11">
        <v>5317</v>
      </c>
      <c r="B1916" s="12" t="s">
        <v>280</v>
      </c>
      <c r="C1916" s="33"/>
      <c r="D1916" s="33"/>
    </row>
    <row r="1917" spans="1:4" ht="15" thickBot="1" x14ac:dyDescent="0.35">
      <c r="A1917" s="15">
        <v>531701</v>
      </c>
      <c r="B1917" s="41" t="s">
        <v>290</v>
      </c>
      <c r="C1917" s="7"/>
      <c r="D1917" s="7">
        <v>266.98</v>
      </c>
    </row>
    <row r="1918" spans="1:4" ht="15" thickBot="1" x14ac:dyDescent="0.35">
      <c r="A1918" s="8" t="s">
        <v>18</v>
      </c>
      <c r="B1918" s="9"/>
      <c r="C1918" s="10">
        <v>0</v>
      </c>
      <c r="D1918" s="10">
        <v>266.98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11">
        <v>5420</v>
      </c>
      <c r="B2269" s="12" t="s">
        <v>280</v>
      </c>
      <c r="C2269" s="33"/>
      <c r="D2269" s="33"/>
    </row>
    <row r="2270" spans="1:4" ht="15" thickBot="1" x14ac:dyDescent="0.35">
      <c r="A2270" s="15">
        <v>542001</v>
      </c>
      <c r="B2270" s="16" t="s">
        <v>281</v>
      </c>
      <c r="C2270" s="42"/>
      <c r="D2270" s="4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1801453</v>
      </c>
      <c r="D2274" s="7">
        <v>851266</v>
      </c>
    </row>
    <row r="2275" spans="1:4" x14ac:dyDescent="0.3">
      <c r="A2275" s="5">
        <v>550102</v>
      </c>
      <c r="B2275" s="6" t="s">
        <v>439</v>
      </c>
      <c r="C2275" s="7">
        <v>5254251.22</v>
      </c>
      <c r="D2275" s="7">
        <v>2262902.9300000002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7055704.2199999997</v>
      </c>
      <c r="D2278" s="10">
        <v>3114168.93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/>
      <c r="D2281" s="7">
        <v>9111.19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0</v>
      </c>
      <c r="D2284" s="10">
        <v>9111.19</v>
      </c>
    </row>
    <row r="2285" spans="1:4" x14ac:dyDescent="0.3">
      <c r="A2285" s="43"/>
      <c r="B2285" s="19"/>
      <c r="C2285" s="4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625096298.75999999</v>
      </c>
      <c r="D2399" s="51">
        <v>592887652.19000006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70892766.889999986</v>
      </c>
      <c r="D2401" s="51">
        <v>6541997.4199999571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8FDE8-A8DF-43AA-AF51-22E3CE3C9A83}">
  <dimension ref="A1:D2401"/>
  <sheetViews>
    <sheetView workbookViewId="0">
      <selection activeCell="C18" sqref="C18"/>
    </sheetView>
  </sheetViews>
  <sheetFormatPr defaultColWidth="9.109375" defaultRowHeight="14.4" x14ac:dyDescent="0.3"/>
  <cols>
    <col min="1" max="1" width="7.109375" style="54" customWidth="1"/>
    <col min="2" max="2" width="93.109375" style="55" bestFit="1" customWidth="1"/>
    <col min="3" max="4" width="16.109375" style="56" customWidth="1"/>
  </cols>
  <sheetData>
    <row r="1" spans="1:4" x14ac:dyDescent="0.3">
      <c r="A1" s="1" t="s">
        <v>0</v>
      </c>
      <c r="B1" s="1" t="s">
        <v>1</v>
      </c>
      <c r="C1" s="1">
        <v>2023</v>
      </c>
      <c r="D1" s="1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>
        <v>60200</v>
      </c>
      <c r="D6" s="7">
        <v>60200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25037750</v>
      </c>
      <c r="D8" s="7">
        <v>25037750</v>
      </c>
    </row>
    <row r="9" spans="1:4" x14ac:dyDescent="0.3">
      <c r="A9" s="5">
        <v>1105</v>
      </c>
      <c r="B9" s="6" t="s">
        <v>9</v>
      </c>
      <c r="C9" s="7">
        <v>-10608566.84</v>
      </c>
      <c r="D9" s="7">
        <v>-9817816.3200000003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87366906.239999995</v>
      </c>
      <c r="D11" s="7">
        <v>58653618.659999996</v>
      </c>
    </row>
    <row r="12" spans="1:4" x14ac:dyDescent="0.3">
      <c r="A12" s="5">
        <v>1108</v>
      </c>
      <c r="B12" s="6" t="s">
        <v>12</v>
      </c>
      <c r="C12" s="7">
        <v>20196771.210000001</v>
      </c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41787289.119999997</v>
      </c>
      <c r="D16" s="7">
        <v>39473694.259999998</v>
      </c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163840349.72999999</v>
      </c>
      <c r="D18" s="10">
        <v>113407446.59999999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10000</v>
      </c>
      <c r="D21" s="7">
        <v>10000</v>
      </c>
    </row>
    <row r="22" spans="1:4" x14ac:dyDescent="0.3">
      <c r="A22" s="5">
        <v>1203</v>
      </c>
      <c r="B22" s="6" t="s">
        <v>22</v>
      </c>
      <c r="C22" s="7">
        <v>3480902.99</v>
      </c>
      <c r="D22" s="7">
        <v>4484861.5599999996</v>
      </c>
    </row>
    <row r="23" spans="1:4" x14ac:dyDescent="0.3">
      <c r="A23" s="5">
        <v>1204</v>
      </c>
      <c r="B23" s="6" t="s">
        <v>23</v>
      </c>
      <c r="C23" s="7">
        <v>20680788.52</v>
      </c>
      <c r="D23" s="7">
        <v>32556114.25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24171691.509999998</v>
      </c>
      <c r="D25" s="10">
        <v>37050975.810000002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/>
      <c r="D27" s="7"/>
    </row>
    <row r="28" spans="1:4" x14ac:dyDescent="0.3">
      <c r="A28" s="5">
        <v>1302</v>
      </c>
      <c r="B28" s="6" t="s">
        <v>27</v>
      </c>
      <c r="C28" s="7"/>
      <c r="D28" s="7"/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9779068.1300000008</v>
      </c>
      <c r="D32" s="7">
        <v>12376654.439999999</v>
      </c>
    </row>
    <row r="33" spans="1:4" x14ac:dyDescent="0.3">
      <c r="A33" s="5">
        <v>1307</v>
      </c>
      <c r="B33" s="6" t="s">
        <v>32</v>
      </c>
      <c r="C33" s="7"/>
      <c r="D33" s="7">
        <v>1371834.19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3042288.85</v>
      </c>
      <c r="D37" s="7">
        <v>2995010.04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12821356.98</v>
      </c>
      <c r="D40" s="10">
        <v>16743498.669999998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>
        <v>35427235.710000001</v>
      </c>
      <c r="D42" s="7">
        <v>47823888.950000003</v>
      </c>
    </row>
    <row r="43" spans="1:4" x14ac:dyDescent="0.3">
      <c r="A43" s="5">
        <v>1402</v>
      </c>
      <c r="B43" s="6" t="s">
        <v>41</v>
      </c>
      <c r="C43" s="7">
        <v>49742058.299999997</v>
      </c>
      <c r="D43" s="7">
        <v>32523704.629999999</v>
      </c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>
        <v>17116451.440000001</v>
      </c>
      <c r="D45" s="7">
        <v>18471107.949999999</v>
      </c>
    </row>
    <row r="46" spans="1:4" x14ac:dyDescent="0.3">
      <c r="A46" s="5">
        <v>1405</v>
      </c>
      <c r="B46" s="6" t="s">
        <v>44</v>
      </c>
      <c r="C46" s="7">
        <v>1159854.19</v>
      </c>
      <c r="D46" s="7">
        <v>2705223.23</v>
      </c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103445599.63999999</v>
      </c>
      <c r="D51" s="21">
        <v>101523924.76000001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60384.2</v>
      </c>
      <c r="D53" s="7">
        <v>55402.48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D57" s="7"/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8750055</v>
      </c>
      <c r="D61" s="20">
        <v>8750055</v>
      </c>
    </row>
    <row r="62" spans="1:4" ht="15" thickBot="1" x14ac:dyDescent="0.35">
      <c r="A62" s="24" t="s">
        <v>18</v>
      </c>
      <c r="B62" s="25"/>
      <c r="C62" s="21">
        <v>8810439.1999999993</v>
      </c>
      <c r="D62" s="21">
        <v>8805457.4800000004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1445437.18</v>
      </c>
      <c r="D64" s="7">
        <v>1445437.18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69942293.329999998</v>
      </c>
      <c r="D68" s="7">
        <v>69942293.329999998</v>
      </c>
    </row>
    <row r="69" spans="1:4" ht="15" thickBot="1" x14ac:dyDescent="0.35">
      <c r="A69" s="8" t="s">
        <v>18</v>
      </c>
      <c r="B69" s="9"/>
      <c r="C69" s="10">
        <v>71387730.510000005</v>
      </c>
      <c r="D69" s="10">
        <v>71387730.510000005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20239824.379999999</v>
      </c>
      <c r="D73" s="7">
        <v>20149764.379999999</v>
      </c>
    </row>
    <row r="74" spans="1:4" x14ac:dyDescent="0.3">
      <c r="A74" s="5">
        <v>1704</v>
      </c>
      <c r="B74" s="6" t="s">
        <v>68</v>
      </c>
      <c r="C74" s="7">
        <v>-19753674.059999999</v>
      </c>
      <c r="D74" s="7">
        <v>-19451101.149999999</v>
      </c>
    </row>
    <row r="75" spans="1:4" x14ac:dyDescent="0.3">
      <c r="A75" s="5">
        <v>1705</v>
      </c>
      <c r="B75" s="6" t="s">
        <v>69</v>
      </c>
      <c r="C75" s="7">
        <v>5752.05</v>
      </c>
      <c r="D75" s="7">
        <v>5752.05</v>
      </c>
    </row>
    <row r="76" spans="1:4" ht="15" thickBot="1" x14ac:dyDescent="0.35">
      <c r="A76" s="5">
        <v>1706</v>
      </c>
      <c r="B76" s="6" t="s">
        <v>70</v>
      </c>
      <c r="C76" s="7">
        <v>-5752.05</v>
      </c>
      <c r="D76" s="7">
        <v>-5752.05</v>
      </c>
    </row>
    <row r="77" spans="1:4" ht="15" thickBot="1" x14ac:dyDescent="0.35">
      <c r="A77" s="8" t="s">
        <v>18</v>
      </c>
      <c r="B77" s="9"/>
      <c r="C77" s="10">
        <v>486150.3200000003</v>
      </c>
      <c r="D77" s="10">
        <v>698663.23000000045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143939.15</v>
      </c>
      <c r="D85" s="7">
        <v>143939.15</v>
      </c>
    </row>
    <row r="86" spans="1:4" x14ac:dyDescent="0.3">
      <c r="A86" s="5">
        <v>1904</v>
      </c>
      <c r="B86" s="6" t="s">
        <v>77</v>
      </c>
      <c r="C86" s="7">
        <v>1835584.35</v>
      </c>
      <c r="D86" s="7">
        <v>7786002.7300000004</v>
      </c>
    </row>
    <row r="87" spans="1:4" x14ac:dyDescent="0.3">
      <c r="A87" s="5">
        <v>1905</v>
      </c>
      <c r="B87" s="6" t="s">
        <v>78</v>
      </c>
      <c r="C87" s="7">
        <v>278125.38</v>
      </c>
      <c r="D87" s="7">
        <v>278125.38</v>
      </c>
    </row>
    <row r="88" spans="1:4" x14ac:dyDescent="0.3">
      <c r="A88" s="5">
        <v>1906</v>
      </c>
      <c r="B88" s="6" t="s">
        <v>79</v>
      </c>
      <c r="C88" s="7">
        <v>-278125.38</v>
      </c>
      <c r="D88" s="7">
        <v>-278125.38</v>
      </c>
    </row>
    <row r="89" spans="1:4" x14ac:dyDescent="0.3">
      <c r="A89" s="5">
        <v>1907</v>
      </c>
      <c r="B89" s="6" t="s">
        <v>80</v>
      </c>
      <c r="C89" s="7">
        <v>1827942.24</v>
      </c>
      <c r="D89" s="7">
        <v>1817725.8</v>
      </c>
    </row>
    <row r="90" spans="1:4" x14ac:dyDescent="0.3">
      <c r="A90" s="5">
        <v>1908</v>
      </c>
      <c r="B90" s="6" t="s">
        <v>81</v>
      </c>
      <c r="C90" s="7">
        <v>-1701191.91</v>
      </c>
      <c r="D90" s="7">
        <v>-1607497.03</v>
      </c>
    </row>
    <row r="91" spans="1:4" ht="15" thickBot="1" x14ac:dyDescent="0.35">
      <c r="A91" s="5">
        <v>1910</v>
      </c>
      <c r="B91" s="6" t="s">
        <v>38</v>
      </c>
      <c r="C91" s="7"/>
      <c r="D91" s="7"/>
    </row>
    <row r="92" spans="1:4" ht="15" thickBot="1" x14ac:dyDescent="0.35">
      <c r="A92" s="8" t="s">
        <v>82</v>
      </c>
      <c r="B92" s="9"/>
      <c r="C92" s="10">
        <v>2106273.83</v>
      </c>
      <c r="D92" s="10">
        <v>8140170.6500000013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387069591.71999991</v>
      </c>
      <c r="D94" s="30">
        <v>357757867.70999998</v>
      </c>
    </row>
    <row r="95" spans="1:4" x14ac:dyDescent="0.3">
      <c r="A95" s="31"/>
      <c r="B95" s="32"/>
      <c r="C95" s="33"/>
      <c r="D95" s="33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1751.81</v>
      </c>
      <c r="D98" s="7">
        <v>140977.78</v>
      </c>
    </row>
    <row r="99" spans="1:4" x14ac:dyDescent="0.3">
      <c r="A99" s="5">
        <v>2102</v>
      </c>
      <c r="B99" s="6" t="s">
        <v>87</v>
      </c>
      <c r="C99" s="7">
        <v>15735.94</v>
      </c>
      <c r="D99" s="7">
        <v>-8746.3700000000008</v>
      </c>
    </row>
    <row r="100" spans="1:4" x14ac:dyDescent="0.3">
      <c r="A100" s="5">
        <v>2103</v>
      </c>
      <c r="B100" s="6" t="s">
        <v>88</v>
      </c>
      <c r="C100" s="7"/>
      <c r="D100" s="7">
        <v>-1884.3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17487.75</v>
      </c>
      <c r="D105" s="10">
        <v>130347.11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12248675</v>
      </c>
      <c r="D107" s="7">
        <v>20980828.260000002</v>
      </c>
    </row>
    <row r="108" spans="1:4" x14ac:dyDescent="0.3">
      <c r="A108" s="5">
        <v>2202</v>
      </c>
      <c r="B108" s="6" t="s">
        <v>95</v>
      </c>
      <c r="C108" s="7">
        <v>53419276.469999999</v>
      </c>
      <c r="D108" s="7">
        <v>32262533.98</v>
      </c>
    </row>
    <row r="109" spans="1:4" x14ac:dyDescent="0.3">
      <c r="A109" s="5">
        <v>2203</v>
      </c>
      <c r="B109" s="6" t="s">
        <v>96</v>
      </c>
      <c r="C109" s="7">
        <v>0.01</v>
      </c>
      <c r="D109" s="7">
        <v>2.97</v>
      </c>
    </row>
    <row r="110" spans="1:4" x14ac:dyDescent="0.3">
      <c r="A110" s="5">
        <v>2204</v>
      </c>
      <c r="B110" s="6" t="s">
        <v>97</v>
      </c>
      <c r="C110" s="7">
        <v>0.01</v>
      </c>
      <c r="D110" s="7">
        <v>4470.13</v>
      </c>
    </row>
    <row r="111" spans="1:4" x14ac:dyDescent="0.3">
      <c r="A111" s="5">
        <v>2205</v>
      </c>
      <c r="B111" s="6" t="s">
        <v>98</v>
      </c>
      <c r="C111" s="7">
        <v>5951.58</v>
      </c>
      <c r="D111" s="7">
        <v>20847.38</v>
      </c>
    </row>
    <row r="112" spans="1:4" x14ac:dyDescent="0.3">
      <c r="A112" s="5">
        <v>2206</v>
      </c>
      <c r="B112" s="6" t="s">
        <v>99</v>
      </c>
      <c r="C112" s="7"/>
      <c r="D112" s="7">
        <v>-87087.53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28523.16</v>
      </c>
      <c r="D114" s="7">
        <v>2772469.51</v>
      </c>
    </row>
    <row r="115" spans="1:4" x14ac:dyDescent="0.3">
      <c r="A115" s="5">
        <v>2209</v>
      </c>
      <c r="B115" s="6" t="s">
        <v>102</v>
      </c>
      <c r="C115" s="7">
        <v>6117378.7999999998</v>
      </c>
      <c r="D115" s="7">
        <v>6386051.2300000004</v>
      </c>
    </row>
    <row r="116" spans="1:4" x14ac:dyDescent="0.3">
      <c r="A116" s="5">
        <v>2210</v>
      </c>
      <c r="B116" s="6" t="s">
        <v>103</v>
      </c>
      <c r="C116" s="7">
        <v>424870.5</v>
      </c>
      <c r="D116" s="7">
        <v>-5181303.4400000004</v>
      </c>
    </row>
    <row r="117" spans="1:4" x14ac:dyDescent="0.3">
      <c r="A117" s="5">
        <v>2211</v>
      </c>
      <c r="B117" s="6" t="s">
        <v>104</v>
      </c>
      <c r="C117" s="7">
        <v>0.02</v>
      </c>
      <c r="D117" s="7">
        <v>23203.27</v>
      </c>
    </row>
    <row r="118" spans="1:4" x14ac:dyDescent="0.3">
      <c r="A118" s="5">
        <v>2212</v>
      </c>
      <c r="B118" s="6" t="s">
        <v>105</v>
      </c>
      <c r="C118" s="7">
        <v>33965.089999999997</v>
      </c>
      <c r="D118" s="7">
        <v>372798.05</v>
      </c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>
        <v>11660579.51</v>
      </c>
      <c r="D122" s="7">
        <v>10992838.560000001</v>
      </c>
    </row>
    <row r="123" spans="1:4" ht="15" thickBot="1" x14ac:dyDescent="0.35">
      <c r="A123" s="8" t="s">
        <v>18</v>
      </c>
      <c r="B123" s="9"/>
      <c r="C123" s="10">
        <v>83939220.149999991</v>
      </c>
      <c r="D123" s="10">
        <v>68547652.370000005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>
        <v>-96910.01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52011950.68</v>
      </c>
      <c r="D138" s="7">
        <v>35756406.439999998</v>
      </c>
    </row>
    <row r="139" spans="1:4" x14ac:dyDescent="0.3">
      <c r="A139" s="5">
        <v>2314</v>
      </c>
      <c r="B139" s="6" t="s">
        <v>125</v>
      </c>
      <c r="C139" s="7">
        <v>-23669604.899999999</v>
      </c>
      <c r="D139" s="7">
        <v>-3234164.62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28342345.780000001</v>
      </c>
      <c r="D141" s="10">
        <v>32425331.809999999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23561.59</v>
      </c>
      <c r="D143" s="7">
        <v>218709.12</v>
      </c>
    </row>
    <row r="144" spans="1:4" x14ac:dyDescent="0.3">
      <c r="A144" s="5">
        <v>2402</v>
      </c>
      <c r="B144" s="6" t="s">
        <v>129</v>
      </c>
      <c r="C144" s="7">
        <v>14711597.43</v>
      </c>
      <c r="D144" s="7">
        <v>26679373.129999999</v>
      </c>
    </row>
    <row r="145" spans="1:4" x14ac:dyDescent="0.3">
      <c r="A145" s="5">
        <v>2403</v>
      </c>
      <c r="B145" s="6" t="s">
        <v>130</v>
      </c>
      <c r="C145" s="7">
        <v>4029737.91</v>
      </c>
      <c r="D145" s="7">
        <v>3921337.88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18764896.93</v>
      </c>
      <c r="D149" s="10">
        <v>30819420.129999999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/>
      <c r="D160" s="7"/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2528303.31</v>
      </c>
      <c r="D164" s="7">
        <v>4007471.19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2528303.31</v>
      </c>
      <c r="D167" s="10">
        <v>4007471.19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/>
      <c r="D169" s="7"/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/>
      <c r="D172" s="7">
        <v>176777.15</v>
      </c>
    </row>
    <row r="173" spans="1:4" x14ac:dyDescent="0.3">
      <c r="A173" s="5">
        <v>2705</v>
      </c>
      <c r="B173" s="6" t="s">
        <v>155</v>
      </c>
      <c r="C173" s="7">
        <v>455413.01</v>
      </c>
      <c r="D173" s="7">
        <v>538188.25</v>
      </c>
    </row>
    <row r="174" spans="1:4" x14ac:dyDescent="0.3">
      <c r="A174" s="5">
        <v>2706</v>
      </c>
      <c r="B174" s="6" t="s">
        <v>156</v>
      </c>
      <c r="C174" s="7"/>
      <c r="D174" s="7"/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/>
      <c r="D177" s="7"/>
    </row>
    <row r="178" spans="1:4" x14ac:dyDescent="0.3">
      <c r="A178" s="5">
        <v>2710</v>
      </c>
      <c r="B178" s="6" t="s">
        <v>160</v>
      </c>
      <c r="C178" s="7">
        <v>293668.49</v>
      </c>
      <c r="D178" s="7">
        <v>676902.34</v>
      </c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340048.46</v>
      </c>
      <c r="D181" s="7">
        <v>755186.19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1108498.3799999999</v>
      </c>
      <c r="D183" s="7">
        <v>1135360.98</v>
      </c>
    </row>
    <row r="184" spans="1:4" x14ac:dyDescent="0.3">
      <c r="A184" s="5">
        <v>2716</v>
      </c>
      <c r="B184" s="6" t="s">
        <v>166</v>
      </c>
      <c r="C184" s="7">
        <v>1108498.3799999999</v>
      </c>
      <c r="D184" s="7">
        <v>1135360.98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49.95</v>
      </c>
      <c r="D187" s="7">
        <v>30960.15</v>
      </c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>
        <v>-49.81</v>
      </c>
      <c r="D189" s="7">
        <v>29544.21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/>
      <c r="D191" s="20"/>
    </row>
    <row r="192" spans="1:4" ht="15" thickBot="1" x14ac:dyDescent="0.35">
      <c r="A192" s="8" t="s">
        <v>18</v>
      </c>
      <c r="B192" s="9"/>
      <c r="C192" s="21">
        <v>3306126.86</v>
      </c>
      <c r="D192" s="21">
        <v>4478280.25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/>
      <c r="D195" s="7"/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>
        <v>555533.12</v>
      </c>
      <c r="D198" s="7">
        <v>73892.94</v>
      </c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555533.12</v>
      </c>
      <c r="D200" s="10">
        <v>73892.94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/>
      <c r="D202" s="7"/>
    </row>
    <row r="203" spans="1:4" x14ac:dyDescent="0.3">
      <c r="A203" s="5">
        <v>2902</v>
      </c>
      <c r="B203" s="6" t="s">
        <v>182</v>
      </c>
      <c r="C203" s="7"/>
      <c r="D203" s="7"/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0</v>
      </c>
      <c r="D207" s="10">
        <v>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137453913.90000001</v>
      </c>
      <c r="D209" s="30">
        <v>140482395.80000001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200000000</v>
      </c>
      <c r="D213" s="7">
        <v>200000000</v>
      </c>
    </row>
    <row r="214" spans="1:4" x14ac:dyDescent="0.3">
      <c r="A214" s="5">
        <v>3102</v>
      </c>
      <c r="B214" s="6" t="s">
        <v>189</v>
      </c>
      <c r="C214" s="7">
        <v>-33116225</v>
      </c>
      <c r="D214" s="7">
        <v>-49035325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166883775</v>
      </c>
      <c r="D216" s="10">
        <v>150964675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12935476.109999999</v>
      </c>
      <c r="D221" s="7">
        <v>11180766.109999999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60693645.340000004</v>
      </c>
      <c r="D223" s="7">
        <v>46027250.030000001</v>
      </c>
    </row>
    <row r="224" spans="1:4" ht="15" thickBot="1" x14ac:dyDescent="0.35">
      <c r="A224" s="5">
        <v>3304</v>
      </c>
      <c r="B224" s="6" t="s">
        <v>197</v>
      </c>
      <c r="C224" s="7">
        <v>9102781.3699999992</v>
      </c>
      <c r="D224" s="7">
        <v>9102780.7699999996</v>
      </c>
    </row>
    <row r="225" spans="1:4" ht="15" thickBot="1" x14ac:dyDescent="0.35">
      <c r="A225" s="8" t="s">
        <v>18</v>
      </c>
      <c r="B225" s="9"/>
      <c r="C225" s="10">
        <v>82731902.820000008</v>
      </c>
      <c r="D225" s="10">
        <v>66310796.909999996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249615677.81999999</v>
      </c>
      <c r="D227" s="30">
        <v>217275471.91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387069591.72000003</v>
      </c>
      <c r="D229" s="30">
        <v>357757867.71000004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/>
      <c r="D236" s="7"/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0</v>
      </c>
      <c r="D245" s="21">
        <v>0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/>
      <c r="D334" s="7"/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0</v>
      </c>
      <c r="D343" s="10">
        <v>0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>
        <v>-14316.62</v>
      </c>
      <c r="D391" s="7">
        <v>271480.36</v>
      </c>
    </row>
    <row r="392" spans="1:4" x14ac:dyDescent="0.3">
      <c r="A392" s="5">
        <v>420103</v>
      </c>
      <c r="B392" s="6" t="s">
        <v>87</v>
      </c>
      <c r="C392" s="7">
        <v>-102150.38</v>
      </c>
      <c r="D392" s="7">
        <v>176965.76000000001</v>
      </c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-116467</v>
      </c>
      <c r="D401" s="10">
        <v>448446.12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>
        <v>818.06</v>
      </c>
      <c r="D442" s="7">
        <v>88029.41</v>
      </c>
    </row>
    <row r="443" spans="1:4" x14ac:dyDescent="0.3">
      <c r="A443" s="5">
        <v>420502</v>
      </c>
      <c r="B443" s="6" t="s">
        <v>87</v>
      </c>
      <c r="C443" s="7">
        <v>355297.76</v>
      </c>
      <c r="D443" s="7">
        <v>276865.90000000002</v>
      </c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356115.82</v>
      </c>
      <c r="D452" s="10">
        <v>364895.31000000006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>
        <v>19738.759999999998</v>
      </c>
      <c r="D478" s="17">
        <v>15428.57</v>
      </c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>
        <v>235.52</v>
      </c>
    </row>
    <row r="487" spans="1:4" ht="15" thickBot="1" x14ac:dyDescent="0.35">
      <c r="A487" s="8" t="s">
        <v>18</v>
      </c>
      <c r="B487" s="9"/>
      <c r="C487" s="10">
        <v>19738.759999999998</v>
      </c>
      <c r="D487" s="10">
        <v>15664.09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>
        <v>13843.31</v>
      </c>
      <c r="D489" s="7">
        <v>13044.38</v>
      </c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>
        <v>35211.760000000002</v>
      </c>
      <c r="D497" s="20"/>
    </row>
    <row r="498" spans="1:4" ht="15" thickBot="1" x14ac:dyDescent="0.35">
      <c r="A498" s="8" t="s">
        <v>18</v>
      </c>
      <c r="B498" s="9"/>
      <c r="C498" s="10">
        <v>49055.07</v>
      </c>
      <c r="D498" s="10">
        <v>13044.38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>
        <v>55809.599999999999</v>
      </c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55809.599999999999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>
        <v>108592.15</v>
      </c>
      <c r="D528" s="7">
        <v>64809.29</v>
      </c>
    </row>
    <row r="529" spans="1:4" x14ac:dyDescent="0.3">
      <c r="A529" s="5">
        <v>421202</v>
      </c>
      <c r="B529" s="6" t="s">
        <v>87</v>
      </c>
      <c r="C529" s="7">
        <v>8848.2800000000007</v>
      </c>
      <c r="D529" s="7">
        <v>30757.62</v>
      </c>
    </row>
    <row r="530" spans="1:4" x14ac:dyDescent="0.3">
      <c r="A530" s="5">
        <v>421203</v>
      </c>
      <c r="B530" s="6" t="s">
        <v>88</v>
      </c>
      <c r="C530" s="7"/>
      <c r="D530" s="7">
        <v>7181.56</v>
      </c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117440.43</v>
      </c>
      <c r="D538" s="10">
        <v>102748.47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>
        <v>-4581.32</v>
      </c>
      <c r="D540" s="7">
        <v>8291.32</v>
      </c>
    </row>
    <row r="541" spans="1:4" x14ac:dyDescent="0.3">
      <c r="A541" s="5">
        <v>421302</v>
      </c>
      <c r="B541" s="6" t="s">
        <v>264</v>
      </c>
      <c r="C541" s="7">
        <v>-4086.02</v>
      </c>
      <c r="D541" s="7">
        <v>30863.61</v>
      </c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-8667.34</v>
      </c>
      <c r="D550" s="10">
        <v>39154.93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>
        <v>121137.51</v>
      </c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121137.51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>
        <v>96910.01</v>
      </c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96910.01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/>
      <c r="D590" s="7"/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0</v>
      </c>
      <c r="D600" s="10">
        <v>0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/>
      <c r="D675" s="7"/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/>
      <c r="D743" s="7"/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0</v>
      </c>
      <c r="D753" s="10">
        <v>0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/>
      <c r="D777" s="7"/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0</v>
      </c>
      <c r="D787" s="10">
        <v>0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11">
        <v>4314</v>
      </c>
      <c r="B805" s="12" t="s">
        <v>280</v>
      </c>
      <c r="C805" s="33"/>
      <c r="D805" s="33"/>
    </row>
    <row r="806" spans="1:4" ht="15" thickBot="1" x14ac:dyDescent="0.35">
      <c r="A806" s="5">
        <v>431401</v>
      </c>
      <c r="B806" s="6" t="s">
        <v>281</v>
      </c>
      <c r="C806" s="35"/>
      <c r="D806" s="35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>
        <v>22573315.210000001</v>
      </c>
      <c r="D810" s="7">
        <v>44964479.109999999</v>
      </c>
    </row>
    <row r="811" spans="1:4" x14ac:dyDescent="0.3">
      <c r="A811" s="5">
        <v>440102</v>
      </c>
      <c r="B811" s="6" t="s">
        <v>95</v>
      </c>
      <c r="C811" s="7">
        <v>48758023.710000001</v>
      </c>
      <c r="D811" s="7">
        <v>44570024.729999997</v>
      </c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>
        <v>158698.95000000001</v>
      </c>
    </row>
    <row r="815" spans="1:4" x14ac:dyDescent="0.3">
      <c r="A815" s="5">
        <v>440106</v>
      </c>
      <c r="B815" s="6" t="s">
        <v>270</v>
      </c>
      <c r="C815" s="7"/>
      <c r="D815" s="7">
        <v>-217718.83</v>
      </c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>
        <v>254586.43</v>
      </c>
    </row>
    <row r="818" spans="1:4" x14ac:dyDescent="0.3">
      <c r="A818" s="5">
        <v>440109</v>
      </c>
      <c r="B818" s="6" t="s">
        <v>102</v>
      </c>
      <c r="C818" s="7">
        <v>14436574.93</v>
      </c>
      <c r="D818" s="7">
        <v>5855629.6699999999</v>
      </c>
    </row>
    <row r="819" spans="1:4" x14ac:dyDescent="0.3">
      <c r="A819" s="5">
        <v>440110</v>
      </c>
      <c r="B819" s="6" t="s">
        <v>103</v>
      </c>
      <c r="C819" s="7"/>
      <c r="D819" s="7">
        <v>20000</v>
      </c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>
        <v>377392.5</v>
      </c>
      <c r="D821" s="7">
        <v>3032293.44</v>
      </c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86145306.349999994</v>
      </c>
      <c r="D825" s="10">
        <v>98637993.500000015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>
        <v>7425049.2599999998</v>
      </c>
      <c r="D844" s="7">
        <v>2423280.4900000002</v>
      </c>
    </row>
    <row r="845" spans="1:4" x14ac:dyDescent="0.3">
      <c r="A845" s="5">
        <v>440302</v>
      </c>
      <c r="B845" s="6" t="s">
        <v>95</v>
      </c>
      <c r="C845" s="7">
        <v>15808708.01</v>
      </c>
      <c r="D845" s="7">
        <v>8457553.2400000002</v>
      </c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>
        <v>344058.76</v>
      </c>
      <c r="D853" s="7">
        <v>629233.77</v>
      </c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23577816.030000001</v>
      </c>
      <c r="D859" s="10">
        <v>11510067.5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>
        <v>1414582.73</v>
      </c>
      <c r="D878" s="7">
        <v>2418980.2000000002</v>
      </c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>
        <v>63480.94</v>
      </c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>
        <v>728423.77</v>
      </c>
      <c r="D886" s="7">
        <v>409369.86</v>
      </c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>
        <v>58495.839999999997</v>
      </c>
      <c r="D889" s="7">
        <v>561142.91</v>
      </c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2201502.34</v>
      </c>
      <c r="D893" s="10">
        <v>3452973.91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>
        <v>967592.08</v>
      </c>
      <c r="D929" s="7">
        <v>1322809.57</v>
      </c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>
        <v>25392.38</v>
      </c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>
        <v>610431.68000000005</v>
      </c>
    </row>
    <row r="937" spans="1:4" x14ac:dyDescent="0.3">
      <c r="A937" s="5">
        <v>440809</v>
      </c>
      <c r="B937" s="6" t="s">
        <v>102</v>
      </c>
      <c r="C937" s="7">
        <v>163747.94</v>
      </c>
      <c r="D937" s="7">
        <v>26747.96</v>
      </c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>
        <v>224457.17</v>
      </c>
      <c r="D940" s="7">
        <v>69761.789999999994</v>
      </c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1381189.5699999998</v>
      </c>
      <c r="D944" s="10">
        <v>2029751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>
        <v>2393815.04</v>
      </c>
      <c r="D946" s="7">
        <v>5650231.2699999996</v>
      </c>
    </row>
    <row r="947" spans="1:4" x14ac:dyDescent="0.3">
      <c r="A947" s="5">
        <v>440902</v>
      </c>
      <c r="B947" s="6" t="s">
        <v>95</v>
      </c>
      <c r="C947" s="7">
        <v>3182046.88</v>
      </c>
      <c r="D947" s="7">
        <v>2615135.9500000002</v>
      </c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>
        <v>4737.7700000000004</v>
      </c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>
        <v>14622.7</v>
      </c>
    </row>
    <row r="954" spans="1:4" x14ac:dyDescent="0.3">
      <c r="A954" s="5">
        <v>440909</v>
      </c>
      <c r="B954" s="6" t="s">
        <v>102</v>
      </c>
      <c r="C954" s="7">
        <v>1498428.43</v>
      </c>
      <c r="D954" s="7">
        <v>412249.35</v>
      </c>
    </row>
    <row r="955" spans="1:4" x14ac:dyDescent="0.3">
      <c r="A955" s="5">
        <v>440910</v>
      </c>
      <c r="B955" s="6" t="s">
        <v>103</v>
      </c>
      <c r="C955" s="7">
        <v>17478.189999999999</v>
      </c>
      <c r="D955" s="7">
        <v>33165.08</v>
      </c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>
        <v>30191.4</v>
      </c>
      <c r="D957" s="7">
        <v>242583.64</v>
      </c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7121959.9400000004</v>
      </c>
      <c r="D961" s="10">
        <v>8972725.7599999998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>
        <v>76501.31</v>
      </c>
      <c r="D963" s="7">
        <v>53365.17</v>
      </c>
    </row>
    <row r="964" spans="1:4" x14ac:dyDescent="0.3">
      <c r="A964" s="5">
        <v>441002</v>
      </c>
      <c r="B964" s="6" t="s">
        <v>95</v>
      </c>
      <c r="C964" s="7">
        <v>7511568.3799999999</v>
      </c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>
        <v>1680779.59</v>
      </c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9268849.2799999993</v>
      </c>
      <c r="D978" s="10">
        <v>53365.17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>
        <v>17888818.530000001</v>
      </c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>
        <v>337635.69</v>
      </c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18226454.220000003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>
        <v>18955103.84</v>
      </c>
      <c r="D1014" s="7">
        <v>20601910.059999999</v>
      </c>
    </row>
    <row r="1015" spans="1:4" x14ac:dyDescent="0.3">
      <c r="A1015" s="5">
        <v>441302</v>
      </c>
      <c r="B1015" s="6" t="s">
        <v>95</v>
      </c>
      <c r="C1015" s="7">
        <v>21211031.190000001</v>
      </c>
      <c r="D1015" s="7">
        <v>22168152.890000001</v>
      </c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>
        <v>23804.84</v>
      </c>
      <c r="D1018" s="7">
        <v>47217.19</v>
      </c>
    </row>
    <row r="1019" spans="1:4" x14ac:dyDescent="0.3">
      <c r="A1019" s="5">
        <v>441306</v>
      </c>
      <c r="B1019" s="6" t="s">
        <v>99</v>
      </c>
      <c r="C1019" s="7">
        <v>-87087.53</v>
      </c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>
        <v>101834.57</v>
      </c>
      <c r="D1021" s="7">
        <v>529337.9</v>
      </c>
    </row>
    <row r="1022" spans="1:4" x14ac:dyDescent="0.3">
      <c r="A1022" s="5">
        <v>441309</v>
      </c>
      <c r="B1022" s="6" t="s">
        <v>102</v>
      </c>
      <c r="C1022" s="7">
        <v>2342251.87</v>
      </c>
      <c r="D1022" s="7">
        <v>156157.70000000001</v>
      </c>
    </row>
    <row r="1023" spans="1:4" x14ac:dyDescent="0.3">
      <c r="A1023" s="5">
        <v>441310</v>
      </c>
      <c r="B1023" s="6" t="s">
        <v>103</v>
      </c>
      <c r="C1023" s="7">
        <v>259693.51</v>
      </c>
      <c r="D1023" s="7">
        <v>5768573.8200000003</v>
      </c>
    </row>
    <row r="1024" spans="1:4" x14ac:dyDescent="0.3">
      <c r="A1024" s="5">
        <v>441311</v>
      </c>
      <c r="B1024" s="6" t="s">
        <v>104</v>
      </c>
      <c r="C1024" s="7"/>
      <c r="D1024" s="7">
        <v>44295.87</v>
      </c>
    </row>
    <row r="1025" spans="1:4" x14ac:dyDescent="0.3">
      <c r="A1025" s="5">
        <v>441312</v>
      </c>
      <c r="B1025" s="6" t="s">
        <v>105</v>
      </c>
      <c r="C1025" s="7">
        <v>1212917.3799999999</v>
      </c>
      <c r="D1025" s="7">
        <v>497164.63</v>
      </c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44019549.670000002</v>
      </c>
      <c r="D1029" s="10">
        <v>49812810.060000002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>
        <v>6952858.2599999998</v>
      </c>
      <c r="D1031" s="7">
        <v>8801370.3599999994</v>
      </c>
    </row>
    <row r="1032" spans="1:4" x14ac:dyDescent="0.3">
      <c r="A1032" s="5">
        <v>441402</v>
      </c>
      <c r="B1032" s="6" t="s">
        <v>95</v>
      </c>
      <c r="C1032" s="7">
        <v>7080934.4199999999</v>
      </c>
      <c r="D1032" s="7">
        <v>6737965.6600000001</v>
      </c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>
        <v>23939.97</v>
      </c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>
        <v>1297189.56</v>
      </c>
      <c r="D1039" s="7">
        <v>727768.66</v>
      </c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>
        <v>116991.67999999999</v>
      </c>
      <c r="D1042" s="7">
        <v>980713.7</v>
      </c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15447973.92</v>
      </c>
      <c r="D1046" s="10">
        <v>17271758.350000001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>
        <v>22555696.02</v>
      </c>
      <c r="D1048" s="7">
        <v>28097017.649999999</v>
      </c>
    </row>
    <row r="1049" spans="1:4" x14ac:dyDescent="0.3">
      <c r="A1049" s="5">
        <v>441502</v>
      </c>
      <c r="B1049" s="6" t="s">
        <v>95</v>
      </c>
      <c r="C1049" s="7">
        <v>40417754.210000001</v>
      </c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>
        <v>8264.8799999999992</v>
      </c>
      <c r="D1052" s="7">
        <v>45832.97</v>
      </c>
    </row>
    <row r="1053" spans="1:4" x14ac:dyDescent="0.3">
      <c r="A1053" s="5">
        <v>441506</v>
      </c>
      <c r="B1053" s="6" t="s">
        <v>99</v>
      </c>
      <c r="C1053" s="7">
        <v>600549.67000000004</v>
      </c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>
        <v>5656226.9400000004</v>
      </c>
      <c r="D1055" s="7">
        <v>5734561.3099999996</v>
      </c>
    </row>
    <row r="1056" spans="1:4" x14ac:dyDescent="0.3">
      <c r="A1056" s="5">
        <v>441509</v>
      </c>
      <c r="B1056" s="6" t="s">
        <v>102</v>
      </c>
      <c r="C1056" s="7">
        <v>3683288.02</v>
      </c>
      <c r="D1056" s="7">
        <v>362985.93</v>
      </c>
    </row>
    <row r="1057" spans="1:4" x14ac:dyDescent="0.3">
      <c r="A1057" s="5">
        <v>441510</v>
      </c>
      <c r="B1057" s="6" t="s">
        <v>103</v>
      </c>
      <c r="C1057" s="7">
        <v>246.48</v>
      </c>
      <c r="D1057" s="7">
        <v>246.48</v>
      </c>
    </row>
    <row r="1058" spans="1:4" x14ac:dyDescent="0.3">
      <c r="A1058" s="5">
        <v>441511</v>
      </c>
      <c r="B1058" s="6" t="s">
        <v>104</v>
      </c>
      <c r="C1058" s="7">
        <v>44015.87</v>
      </c>
      <c r="D1058" s="7">
        <v>156892.39000000001</v>
      </c>
    </row>
    <row r="1059" spans="1:4" x14ac:dyDescent="0.3">
      <c r="A1059" s="5">
        <v>441512</v>
      </c>
      <c r="B1059" s="6" t="s">
        <v>105</v>
      </c>
      <c r="C1059" s="7">
        <v>165885.51999999999</v>
      </c>
      <c r="D1059" s="7">
        <v>1258591.19</v>
      </c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73131927.610000014</v>
      </c>
      <c r="D1063" s="10">
        <v>35656127.919999994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>
        <v>3111024.92</v>
      </c>
      <c r="D1065" s="7">
        <v>514212.69</v>
      </c>
    </row>
    <row r="1066" spans="1:4" x14ac:dyDescent="0.3">
      <c r="A1066" s="5">
        <v>441602</v>
      </c>
      <c r="B1066" s="6" t="s">
        <v>95</v>
      </c>
      <c r="C1066" s="7">
        <v>19204913.879999999</v>
      </c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>
        <v>1179542.76</v>
      </c>
      <c r="D1072" s="7">
        <v>1739005.96</v>
      </c>
    </row>
    <row r="1073" spans="1:4" x14ac:dyDescent="0.3">
      <c r="A1073" s="5">
        <v>441609</v>
      </c>
      <c r="B1073" s="6" t="s">
        <v>102</v>
      </c>
      <c r="C1073" s="7">
        <v>44832.17</v>
      </c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>
        <v>129291.17</v>
      </c>
      <c r="D1076" s="7">
        <v>980945.97</v>
      </c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23669604.900000002</v>
      </c>
      <c r="D1080" s="10">
        <v>3234164.62</v>
      </c>
    </row>
    <row r="1081" spans="1:4" x14ac:dyDescent="0.3">
      <c r="A1081" s="11">
        <v>4417</v>
      </c>
      <c r="B1081" s="12" t="s">
        <v>280</v>
      </c>
      <c r="C1081" s="33"/>
      <c r="D1081" s="33"/>
    </row>
    <row r="1082" spans="1:4" ht="15" thickBot="1" x14ac:dyDescent="0.35">
      <c r="A1082" s="38">
        <v>441701</v>
      </c>
      <c r="B1082" s="19" t="s">
        <v>290</v>
      </c>
      <c r="C1082" s="27"/>
      <c r="D1082" s="27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>
        <v>89454.44</v>
      </c>
      <c r="D1087" s="7">
        <v>101937.1</v>
      </c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3719107.13</v>
      </c>
      <c r="D1091" s="7">
        <v>1040505.08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344701.21</v>
      </c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4153262.78</v>
      </c>
      <c r="D1101" s="10">
        <v>1142442.18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55518.62</v>
      </c>
      <c r="D1108" s="7">
        <v>17245.79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172152.54</v>
      </c>
      <c r="D1110" s="7">
        <v>12901.01</v>
      </c>
    </row>
    <row r="1111" spans="1:4" ht="15" thickBot="1" x14ac:dyDescent="0.35">
      <c r="A1111" s="15">
        <v>450310</v>
      </c>
      <c r="B1111" s="16" t="s">
        <v>38</v>
      </c>
      <c r="C1111" s="7">
        <v>18011.849999999999</v>
      </c>
      <c r="D1111" s="7"/>
    </row>
    <row r="1112" spans="1:4" ht="15" thickBot="1" x14ac:dyDescent="0.35">
      <c r="A1112" s="8" t="s">
        <v>18</v>
      </c>
      <c r="B1112" s="9"/>
      <c r="C1112" s="10">
        <v>245683.01</v>
      </c>
      <c r="D1112" s="10">
        <v>30146.800000000003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309129432.86999989</v>
      </c>
      <c r="D1114" s="30">
        <v>232940999.68000001</v>
      </c>
    </row>
    <row r="1115" spans="1:4" x14ac:dyDescent="0.3">
      <c r="A1115" s="31"/>
      <c r="B1115" s="32"/>
      <c r="C1115" s="33"/>
      <c r="D1115" s="33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/>
      <c r="D1242" s="7"/>
    </row>
    <row r="1243" spans="1:4" x14ac:dyDescent="0.3">
      <c r="A1243" s="39">
        <v>511202</v>
      </c>
      <c r="B1243" s="6" t="s">
        <v>87</v>
      </c>
      <c r="C1243" s="7"/>
      <c r="D1243" s="7"/>
    </row>
    <row r="1244" spans="1:4" x14ac:dyDescent="0.3">
      <c r="A1244" s="39">
        <v>511203</v>
      </c>
      <c r="B1244" s="6" t="s">
        <v>333</v>
      </c>
      <c r="C1244" s="7"/>
      <c r="D1244" s="7"/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0</v>
      </c>
      <c r="D1252" s="10">
        <v>0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>
        <v>64850</v>
      </c>
    </row>
    <row r="1352" spans="1:4" x14ac:dyDescent="0.3">
      <c r="A1352" s="5">
        <v>520102</v>
      </c>
      <c r="B1352" s="6" t="s">
        <v>392</v>
      </c>
      <c r="C1352" s="7"/>
      <c r="D1352" s="7">
        <v>69762</v>
      </c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134612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>
        <v>588.78</v>
      </c>
    </row>
    <row r="1380" spans="1:4" x14ac:dyDescent="0.3">
      <c r="A1380" s="5">
        <v>520302</v>
      </c>
      <c r="B1380" s="6" t="s">
        <v>87</v>
      </c>
      <c r="C1380" s="7">
        <v>394775.29</v>
      </c>
      <c r="D1380" s="7">
        <v>308571.40000000002</v>
      </c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394775.29</v>
      </c>
      <c r="D1389" s="10">
        <v>309160.18000000005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>
        <v>15428.57</v>
      </c>
      <c r="D1416" s="7">
        <v>17470.990000000002</v>
      </c>
    </row>
    <row r="1417" spans="1:4" x14ac:dyDescent="0.3">
      <c r="A1417" s="5">
        <v>520602</v>
      </c>
      <c r="B1417" s="6" t="s">
        <v>88</v>
      </c>
      <c r="C1417" s="7"/>
      <c r="D1417" s="7">
        <v>2693.09</v>
      </c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>
        <v>235.52</v>
      </c>
      <c r="D1424" s="20"/>
    </row>
    <row r="1425" spans="1:4" ht="15" thickBot="1" x14ac:dyDescent="0.35">
      <c r="A1425" s="8" t="s">
        <v>18</v>
      </c>
      <c r="B1425" s="9"/>
      <c r="C1425" s="10">
        <v>15664.09</v>
      </c>
      <c r="D1425" s="10">
        <v>20164.080000000002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>
        <v>17764.89</v>
      </c>
      <c r="D1427" s="7">
        <v>13843.31</v>
      </c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>
        <v>35211.760000000002</v>
      </c>
    </row>
    <row r="1436" spans="1:4" ht="15" thickBot="1" x14ac:dyDescent="0.35">
      <c r="A1436" s="8" t="s">
        <v>18</v>
      </c>
      <c r="B1436" s="9"/>
      <c r="C1436" s="10">
        <v>17764.89</v>
      </c>
      <c r="D1436" s="10">
        <v>49055.07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>
        <v>-11453.3</v>
      </c>
      <c r="D1450" s="7">
        <v>20728.29</v>
      </c>
    </row>
    <row r="1451" spans="1:4" x14ac:dyDescent="0.3">
      <c r="A1451" s="5">
        <v>520902</v>
      </c>
      <c r="B1451" s="6" t="s">
        <v>87</v>
      </c>
      <c r="C1451" s="7">
        <v>-81720.3</v>
      </c>
      <c r="D1451" s="7">
        <v>617272.34</v>
      </c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-93173.6</v>
      </c>
      <c r="D1460" s="10">
        <v>638000.63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>
        <v>-5726.65</v>
      </c>
      <c r="D1510" s="7">
        <v>108592.15</v>
      </c>
    </row>
    <row r="1511" spans="1:4" x14ac:dyDescent="0.3">
      <c r="A1511" s="5">
        <v>521402</v>
      </c>
      <c r="B1511" s="6" t="s">
        <v>87</v>
      </c>
      <c r="C1511" s="7">
        <v>-5107.5200000000004</v>
      </c>
      <c r="D1511" s="7">
        <v>8848.2800000000007</v>
      </c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-10834.17</v>
      </c>
      <c r="D1520" s="10">
        <v>117440.43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>
        <v>8291.32</v>
      </c>
      <c r="D1522" s="7">
        <v>4190.92</v>
      </c>
    </row>
    <row r="1523" spans="1:4" x14ac:dyDescent="0.3">
      <c r="A1523" s="5">
        <v>521502</v>
      </c>
      <c r="B1523" s="6" t="s">
        <v>87</v>
      </c>
      <c r="C1523" s="7">
        <v>30863.61</v>
      </c>
      <c r="D1523" s="7">
        <v>25692.78</v>
      </c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39154.93</v>
      </c>
      <c r="D1532" s="10">
        <v>29883.699999999997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>
        <v>121137.51</v>
      </c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121137.51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>
        <v>96910.01</v>
      </c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96910.01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/>
      <c r="D1616" s="7"/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0</v>
      </c>
      <c r="D1626" s="10">
        <v>0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/>
      <c r="D1633" s="7"/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/>
      <c r="D1786" s="7"/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0</v>
      </c>
      <c r="D1796" s="10">
        <v>0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/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/>
      <c r="D1866" s="7"/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/>
    </row>
    <row r="1870" spans="1:4" x14ac:dyDescent="0.3">
      <c r="A1870" s="5">
        <v>531605</v>
      </c>
      <c r="B1870" s="6" t="s">
        <v>351</v>
      </c>
      <c r="C1870" s="7"/>
      <c r="D1870" s="7"/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/>
      <c r="D1872" s="7"/>
    </row>
    <row r="1873" spans="1:4" x14ac:dyDescent="0.3">
      <c r="A1873" s="5">
        <v>531608</v>
      </c>
      <c r="B1873" s="6" t="s">
        <v>354</v>
      </c>
      <c r="C1873" s="7"/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/>
      <c r="D1888" s="7"/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/>
      <c r="D1890" s="7"/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/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/>
      <c r="D1908" s="7"/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/>
      <c r="D1911" s="7"/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/>
      <c r="D1914" s="20"/>
    </row>
    <row r="1915" spans="1:4" ht="15" thickBot="1" x14ac:dyDescent="0.35">
      <c r="A1915" s="24" t="s">
        <v>18</v>
      </c>
      <c r="B1915" s="25"/>
      <c r="C1915" s="21">
        <v>0</v>
      </c>
      <c r="D1915" s="21">
        <v>0</v>
      </c>
    </row>
    <row r="1916" spans="1:4" x14ac:dyDescent="0.3">
      <c r="A1916" s="11">
        <v>5317</v>
      </c>
      <c r="B1916" s="12" t="s">
        <v>280</v>
      </c>
      <c r="C1916" s="33"/>
      <c r="D1916" s="33"/>
    </row>
    <row r="1917" spans="1:4" ht="15" thickBot="1" x14ac:dyDescent="0.35">
      <c r="A1917" s="15">
        <v>531701</v>
      </c>
      <c r="B1917" s="41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>
        <v>20466870.879999999</v>
      </c>
      <c r="D1921" s="7">
        <v>12217546</v>
      </c>
    </row>
    <row r="1922" spans="1:4" x14ac:dyDescent="0.3">
      <c r="A1922" s="5">
        <v>540102</v>
      </c>
      <c r="B1922" s="6" t="s">
        <v>95</v>
      </c>
      <c r="C1922" s="7">
        <v>26154931.649999999</v>
      </c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>
        <v>39585</v>
      </c>
    </row>
    <row r="1926" spans="1:4" x14ac:dyDescent="0.3">
      <c r="A1926" s="5">
        <v>540106</v>
      </c>
      <c r="B1926" s="6" t="s">
        <v>99</v>
      </c>
      <c r="C1926" s="7">
        <v>494596</v>
      </c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>
        <v>71051</v>
      </c>
    </row>
    <row r="1929" spans="1:4" x14ac:dyDescent="0.3">
      <c r="A1929" s="5">
        <v>540109</v>
      </c>
      <c r="B1929" s="6" t="s">
        <v>102</v>
      </c>
      <c r="C1929" s="7">
        <v>3881318</v>
      </c>
      <c r="D1929" s="7">
        <v>41755</v>
      </c>
    </row>
    <row r="1930" spans="1:4" x14ac:dyDescent="0.3">
      <c r="A1930" s="5">
        <v>540110</v>
      </c>
      <c r="B1930" s="6" t="s">
        <v>103</v>
      </c>
      <c r="C1930" s="7"/>
      <c r="D1930" s="7">
        <v>2221427</v>
      </c>
    </row>
    <row r="1931" spans="1:4" x14ac:dyDescent="0.3">
      <c r="A1931" s="5">
        <v>540111</v>
      </c>
      <c r="B1931" s="6" t="s">
        <v>104</v>
      </c>
      <c r="C1931" s="7"/>
      <c r="D1931" s="7">
        <v>114136</v>
      </c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50997716.530000001</v>
      </c>
      <c r="D1936" s="10">
        <v>14705500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>
        <v>5984537.5899999999</v>
      </c>
      <c r="D1955" s="7">
        <v>14125578.18</v>
      </c>
    </row>
    <row r="1956" spans="1:4" x14ac:dyDescent="0.3">
      <c r="A1956" s="5">
        <v>540302</v>
      </c>
      <c r="B1956" s="6" t="s">
        <v>95</v>
      </c>
      <c r="C1956" s="7">
        <v>7955117.21</v>
      </c>
      <c r="D1956" s="7">
        <v>6537839.8799999999</v>
      </c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>
        <v>31585.16</v>
      </c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>
        <v>36556.74</v>
      </c>
    </row>
    <row r="1963" spans="1:4" x14ac:dyDescent="0.3">
      <c r="A1963" s="5">
        <v>540309</v>
      </c>
      <c r="B1963" s="6" t="s">
        <v>102</v>
      </c>
      <c r="C1963" s="7">
        <v>3746071.06</v>
      </c>
      <c r="D1963" s="7">
        <v>1030623.36</v>
      </c>
    </row>
    <row r="1964" spans="1:4" x14ac:dyDescent="0.3">
      <c r="A1964" s="5">
        <v>540310</v>
      </c>
      <c r="B1964" s="6" t="s">
        <v>103</v>
      </c>
      <c r="C1964" s="7">
        <v>43695.47</v>
      </c>
      <c r="D1964" s="7">
        <v>82912.69</v>
      </c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>
        <v>75478.5</v>
      </c>
      <c r="D1966" s="7">
        <v>606459.12</v>
      </c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17804899.829999998</v>
      </c>
      <c r="D1970" s="10">
        <v>22451555.129999999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>
        <v>5650231.2699999996</v>
      </c>
      <c r="D2006" s="7">
        <v>9428424.9499999993</v>
      </c>
    </row>
    <row r="2007" spans="1:4" x14ac:dyDescent="0.3">
      <c r="A2007" s="5">
        <v>540602</v>
      </c>
      <c r="B2007" s="6" t="s">
        <v>95</v>
      </c>
      <c r="C2007" s="7">
        <v>2615135.9500000002</v>
      </c>
      <c r="D2007" s="7">
        <v>261965.78</v>
      </c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>
        <v>4737.7700000000004</v>
      </c>
      <c r="D2010" s="7">
        <v>13359.49</v>
      </c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>
        <v>14622.7</v>
      </c>
      <c r="D2013" s="17">
        <v>102140.23</v>
      </c>
    </row>
    <row r="2014" spans="1:4" x14ac:dyDescent="0.3">
      <c r="A2014" s="5">
        <v>540609</v>
      </c>
      <c r="B2014" s="6" t="s">
        <v>102</v>
      </c>
      <c r="C2014" s="7">
        <v>412249.35</v>
      </c>
      <c r="D2014" s="7">
        <v>31080.78</v>
      </c>
    </row>
    <row r="2015" spans="1:4" x14ac:dyDescent="0.3">
      <c r="A2015" s="5">
        <v>540610</v>
      </c>
      <c r="B2015" s="6" t="s">
        <v>103</v>
      </c>
      <c r="C2015" s="7">
        <v>33165.08</v>
      </c>
      <c r="D2015" s="7">
        <v>863984.11</v>
      </c>
    </row>
    <row r="2016" spans="1:4" x14ac:dyDescent="0.3">
      <c r="A2016" s="5">
        <v>540611</v>
      </c>
      <c r="B2016" s="6" t="s">
        <v>104</v>
      </c>
      <c r="C2016" s="7"/>
      <c r="D2016" s="7">
        <v>216077.28</v>
      </c>
    </row>
    <row r="2017" spans="1:4" x14ac:dyDescent="0.3">
      <c r="A2017" s="5">
        <v>540612</v>
      </c>
      <c r="B2017" s="6" t="s">
        <v>105</v>
      </c>
      <c r="C2017" s="7">
        <v>242583.64</v>
      </c>
      <c r="D2017" s="7">
        <v>99726.76</v>
      </c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8972725.7599999998</v>
      </c>
      <c r="D2021" s="10">
        <v>11016759.379999997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>
        <v>565833.09</v>
      </c>
      <c r="D2023" s="7">
        <v>967592.08</v>
      </c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>
        <v>25392.38</v>
      </c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>
        <v>291369.51</v>
      </c>
      <c r="D2031" s="7">
        <v>163747.94</v>
      </c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>
        <v>23398.34</v>
      </c>
      <c r="D2034" s="7">
        <v>224457.17</v>
      </c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880600.94</v>
      </c>
      <c r="D2038" s="10">
        <v>1381189.5699999998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>
        <v>7427954.6799999997</v>
      </c>
      <c r="D2057" s="7">
        <v>12827248.51</v>
      </c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>
        <v>159599.79999999999</v>
      </c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>
        <v>3242973.87</v>
      </c>
      <c r="D2065" s="7">
        <v>1819421.63</v>
      </c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>
        <v>292479.19</v>
      </c>
      <c r="D2068" s="7">
        <v>2451784.2599999998</v>
      </c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10963407.74</v>
      </c>
      <c r="D2072" s="10">
        <v>17258054.200000003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>
        <v>9954190.9900000002</v>
      </c>
      <c r="D2125" s="7">
        <v>9176177.3900000006</v>
      </c>
    </row>
    <row r="2126" spans="1:4" x14ac:dyDescent="0.3">
      <c r="A2126" s="5">
        <v>541302</v>
      </c>
      <c r="B2126" s="6" t="s">
        <v>95</v>
      </c>
      <c r="C2126" s="7">
        <v>17702336.07</v>
      </c>
      <c r="D2126" s="7">
        <v>16844914.149999999</v>
      </c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27656527.060000002</v>
      </c>
      <c r="D2140" s="10">
        <v>26021091.539999999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>
        <v>11999345.779999999</v>
      </c>
      <c r="D2142" s="7">
        <v>18955103.84</v>
      </c>
    </row>
    <row r="2143" spans="1:4" x14ac:dyDescent="0.3">
      <c r="A2143" s="5">
        <v>541402</v>
      </c>
      <c r="B2143" s="6" t="s">
        <v>95</v>
      </c>
      <c r="C2143" s="7">
        <v>25826692.690000001</v>
      </c>
      <c r="D2143" s="7">
        <v>21211031.190000001</v>
      </c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>
        <v>23804.84</v>
      </c>
    </row>
    <row r="2147" spans="1:4" x14ac:dyDescent="0.3">
      <c r="A2147" s="5">
        <v>541406</v>
      </c>
      <c r="B2147" s="6" t="s">
        <v>99</v>
      </c>
      <c r="C2147" s="7"/>
      <c r="D2147" s="7">
        <v>-87087.53</v>
      </c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>
        <v>101834.57</v>
      </c>
    </row>
    <row r="2150" spans="1:4" x14ac:dyDescent="0.3">
      <c r="A2150" s="5">
        <v>541409</v>
      </c>
      <c r="B2150" s="6" t="s">
        <v>102</v>
      </c>
      <c r="C2150" s="7">
        <v>5774629.9800000004</v>
      </c>
      <c r="D2150" s="7">
        <v>2342251.87</v>
      </c>
    </row>
    <row r="2151" spans="1:4" x14ac:dyDescent="0.3">
      <c r="A2151" s="5">
        <v>541410</v>
      </c>
      <c r="B2151" s="6" t="s">
        <v>103</v>
      </c>
      <c r="C2151" s="7">
        <v>137623.5</v>
      </c>
      <c r="D2151" s="7">
        <v>259693.51</v>
      </c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>
        <v>150957</v>
      </c>
      <c r="D2153" s="7">
        <v>1212917.3799999999</v>
      </c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43889248.950000003</v>
      </c>
      <c r="D2157" s="10">
        <v>44019549.670000002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>
        <v>8801370.3599999994</v>
      </c>
      <c r="D2159" s="7">
        <v>6003433.6900000004</v>
      </c>
    </row>
    <row r="2160" spans="1:4" x14ac:dyDescent="0.3">
      <c r="A2160" s="5">
        <v>541502</v>
      </c>
      <c r="B2160" s="6" t="s">
        <v>95</v>
      </c>
      <c r="C2160" s="7">
        <v>6737965.6600000001</v>
      </c>
      <c r="D2160" s="7">
        <v>10180734.65</v>
      </c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>
        <v>23939.97</v>
      </c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>
        <v>2652697.14</v>
      </c>
    </row>
    <row r="2167" spans="1:4" x14ac:dyDescent="0.3">
      <c r="A2167" s="5">
        <v>541509</v>
      </c>
      <c r="B2167" s="6" t="s">
        <v>102</v>
      </c>
      <c r="C2167" s="7">
        <v>727768.66</v>
      </c>
      <c r="D2167" s="7">
        <v>133739.79999999999</v>
      </c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>
        <v>980713.7</v>
      </c>
      <c r="D2170" s="7">
        <v>348015.25</v>
      </c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17271758.350000001</v>
      </c>
      <c r="D2174" s="10">
        <v>19318620.530000001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>
        <v>20154836.629999999</v>
      </c>
      <c r="D2176" s="7">
        <v>27565430.66</v>
      </c>
    </row>
    <row r="2177" spans="1:4" x14ac:dyDescent="0.3">
      <c r="A2177" s="5">
        <v>541602</v>
      </c>
      <c r="B2177" s="6" t="s">
        <v>95</v>
      </c>
      <c r="C2177" s="7">
        <v>25719699.5</v>
      </c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>
        <v>8264.8799999999992</v>
      </c>
      <c r="D2180" s="7">
        <v>45832.97</v>
      </c>
    </row>
    <row r="2181" spans="1:4" x14ac:dyDescent="0.3">
      <c r="A2181" s="5">
        <v>541606</v>
      </c>
      <c r="B2181" s="6" t="s">
        <v>99</v>
      </c>
      <c r="C2181" s="7">
        <v>330357.67</v>
      </c>
      <c r="D2181" s="7">
        <v>534478</v>
      </c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>
        <v>4753866.4400000004</v>
      </c>
      <c r="D2183" s="7">
        <v>5710811.3099999996</v>
      </c>
    </row>
    <row r="2184" spans="1:4" x14ac:dyDescent="0.3">
      <c r="A2184" s="5">
        <v>541609</v>
      </c>
      <c r="B2184" s="6" t="s">
        <v>102</v>
      </c>
      <c r="C2184" s="7">
        <v>834777.69</v>
      </c>
      <c r="D2184" s="7">
        <v>362985.93</v>
      </c>
    </row>
    <row r="2185" spans="1:4" x14ac:dyDescent="0.3">
      <c r="A2185" s="5">
        <v>541610</v>
      </c>
      <c r="B2185" s="6" t="s">
        <v>103</v>
      </c>
      <c r="C2185" s="7">
        <v>246.48</v>
      </c>
      <c r="D2185" s="7">
        <v>246.48</v>
      </c>
    </row>
    <row r="2186" spans="1:4" x14ac:dyDescent="0.3">
      <c r="A2186" s="5">
        <v>541611</v>
      </c>
      <c r="B2186" s="6" t="s">
        <v>104</v>
      </c>
      <c r="C2186" s="7">
        <v>44015.87</v>
      </c>
      <c r="D2186" s="7">
        <v>156892.39000000001</v>
      </c>
    </row>
    <row r="2187" spans="1:4" x14ac:dyDescent="0.3">
      <c r="A2187" s="5">
        <v>541612</v>
      </c>
      <c r="B2187" s="6" t="s">
        <v>105</v>
      </c>
      <c r="C2187" s="7">
        <v>165885.51999999999</v>
      </c>
      <c r="D2187" s="7">
        <v>1258591.19</v>
      </c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52011950.679999992</v>
      </c>
      <c r="D2191" s="10">
        <v>35635268.929999992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>
        <v>3634843.14</v>
      </c>
      <c r="D2193" s="7">
        <v>467191.73</v>
      </c>
    </row>
    <row r="2194" spans="1:4" x14ac:dyDescent="0.3">
      <c r="A2194" s="5">
        <v>541702</v>
      </c>
      <c r="B2194" s="6" t="s">
        <v>95</v>
      </c>
      <c r="C2194" s="7">
        <v>32592525.600000001</v>
      </c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>
        <v>1739005.96</v>
      </c>
      <c r="D2200" s="7">
        <v>1732912.96</v>
      </c>
    </row>
    <row r="2201" spans="1:4" x14ac:dyDescent="0.3">
      <c r="A2201" s="5">
        <v>541709</v>
      </c>
      <c r="B2201" s="6" t="s">
        <v>102</v>
      </c>
      <c r="C2201" s="7">
        <v>1509067.9</v>
      </c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>
        <v>129291.17</v>
      </c>
      <c r="D2204" s="7">
        <v>980945.97</v>
      </c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39604733.770000003</v>
      </c>
      <c r="D2208" s="10">
        <v>3181050.66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>
        <v>13531312.26</v>
      </c>
      <c r="D2227" s="7">
        <v>14426163.52</v>
      </c>
    </row>
    <row r="2228" spans="1:4" x14ac:dyDescent="0.3">
      <c r="A2228" s="5">
        <v>541902</v>
      </c>
      <c r="B2228" s="6" t="s">
        <v>350</v>
      </c>
      <c r="C2228" s="7">
        <v>7670</v>
      </c>
      <c r="D2228" s="7"/>
    </row>
    <row r="2229" spans="1:4" x14ac:dyDescent="0.3">
      <c r="A2229" s="5">
        <v>541903</v>
      </c>
      <c r="B2229" s="6" t="s">
        <v>351</v>
      </c>
      <c r="C2229" s="7">
        <v>54799.8</v>
      </c>
      <c r="D2229" s="7">
        <v>2354.2199999999998</v>
      </c>
    </row>
    <row r="2230" spans="1:4" x14ac:dyDescent="0.3">
      <c r="A2230" s="5">
        <v>541904</v>
      </c>
      <c r="B2230" s="6" t="s">
        <v>352</v>
      </c>
      <c r="C2230" s="7">
        <v>1196487.6000000001</v>
      </c>
      <c r="D2230" s="7">
        <v>1238968.73</v>
      </c>
    </row>
    <row r="2231" spans="1:4" x14ac:dyDescent="0.3">
      <c r="A2231" s="5">
        <v>541905</v>
      </c>
      <c r="B2231" s="6" t="s">
        <v>353</v>
      </c>
      <c r="C2231" s="7">
        <v>1108498.3799999999</v>
      </c>
      <c r="D2231" s="7">
        <v>1135360.98</v>
      </c>
    </row>
    <row r="2232" spans="1:4" x14ac:dyDescent="0.3">
      <c r="A2232" s="5">
        <v>541906</v>
      </c>
      <c r="B2232" s="6" t="s">
        <v>354</v>
      </c>
      <c r="C2232" s="7">
        <v>197527.17</v>
      </c>
      <c r="D2232" s="7">
        <v>166869.5</v>
      </c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>
        <v>702768.64000000001</v>
      </c>
      <c r="D2234" s="7">
        <v>387043.74</v>
      </c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>
        <v>169425.1</v>
      </c>
      <c r="D2238" s="7">
        <v>156262.67000000001</v>
      </c>
    </row>
    <row r="2239" spans="1:4" x14ac:dyDescent="0.3">
      <c r="A2239" s="5">
        <v>541913</v>
      </c>
      <c r="B2239" s="6" t="s">
        <v>363</v>
      </c>
      <c r="C2239" s="7">
        <v>224854.11</v>
      </c>
      <c r="D2239" s="7">
        <v>217730.96</v>
      </c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>
        <v>588179.62</v>
      </c>
      <c r="D2241" s="7">
        <v>621256.48</v>
      </c>
    </row>
    <row r="2242" spans="1:4" x14ac:dyDescent="0.3">
      <c r="A2242" s="5">
        <v>541916</v>
      </c>
      <c r="B2242" s="6" t="s">
        <v>367</v>
      </c>
      <c r="C2242" s="7">
        <v>31860</v>
      </c>
      <c r="D2242" s="7">
        <v>127767.83</v>
      </c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>
        <v>1243663.54</v>
      </c>
      <c r="D2244" s="7">
        <v>1865776.98</v>
      </c>
    </row>
    <row r="2245" spans="1:4" x14ac:dyDescent="0.3">
      <c r="A2245" s="5">
        <v>541919</v>
      </c>
      <c r="B2245" s="6" t="s">
        <v>370</v>
      </c>
      <c r="C2245" s="7">
        <v>10033904.6</v>
      </c>
      <c r="D2245" s="7">
        <v>11354679.710000001</v>
      </c>
    </row>
    <row r="2246" spans="1:4" x14ac:dyDescent="0.3">
      <c r="A2246" s="5">
        <v>541920</v>
      </c>
      <c r="B2246" s="6" t="s">
        <v>371</v>
      </c>
      <c r="C2246" s="7">
        <v>221372.67</v>
      </c>
      <c r="D2246" s="7">
        <v>193300.3</v>
      </c>
    </row>
    <row r="2247" spans="1:4" x14ac:dyDescent="0.3">
      <c r="A2247" s="5">
        <v>541921</v>
      </c>
      <c r="B2247" s="6" t="s">
        <v>372</v>
      </c>
      <c r="C2247" s="7">
        <v>60384.2</v>
      </c>
      <c r="D2247" s="7">
        <v>55402.5</v>
      </c>
    </row>
    <row r="2248" spans="1:4" x14ac:dyDescent="0.3">
      <c r="A2248" s="5">
        <v>541922</v>
      </c>
      <c r="B2248" s="6" t="s">
        <v>373</v>
      </c>
      <c r="C2248" s="7">
        <v>2560357.35</v>
      </c>
      <c r="D2248" s="7">
        <v>748751.13</v>
      </c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>
        <v>1220619.29</v>
      </c>
      <c r="D2250" s="7">
        <v>1020860.44</v>
      </c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>
        <v>150000</v>
      </c>
      <c r="D2252" s="7">
        <v>125000</v>
      </c>
    </row>
    <row r="2253" spans="1:4" x14ac:dyDescent="0.3">
      <c r="A2253" s="5">
        <v>541927</v>
      </c>
      <c r="B2253" s="6" t="s">
        <v>380</v>
      </c>
      <c r="C2253" s="7">
        <v>61500</v>
      </c>
      <c r="D2253" s="7">
        <v>13500</v>
      </c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>
        <v>976696.11</v>
      </c>
      <c r="D2257" s="7">
        <v>399543.09</v>
      </c>
    </row>
    <row r="2258" spans="1:4" x14ac:dyDescent="0.3">
      <c r="A2258" s="5">
        <v>541932</v>
      </c>
      <c r="B2258" s="6" t="s">
        <v>357</v>
      </c>
      <c r="C2258" s="7">
        <v>299417.43</v>
      </c>
      <c r="D2258" s="7">
        <v>343465</v>
      </c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>
        <v>122441</v>
      </c>
      <c r="D2262" s="17">
        <v>134429</v>
      </c>
    </row>
    <row r="2263" spans="1:4" x14ac:dyDescent="0.3">
      <c r="A2263" s="15">
        <v>541937</v>
      </c>
      <c r="B2263" s="16" t="s">
        <v>169</v>
      </c>
      <c r="C2263" s="17">
        <v>845908.46</v>
      </c>
      <c r="D2263" s="17">
        <v>417904.01</v>
      </c>
    </row>
    <row r="2264" spans="1:4" x14ac:dyDescent="0.3">
      <c r="A2264" s="15">
        <v>541938</v>
      </c>
      <c r="B2264" s="16" t="s">
        <v>170</v>
      </c>
      <c r="C2264" s="17">
        <v>42740.6</v>
      </c>
      <c r="D2264" s="17">
        <v>24525.19</v>
      </c>
    </row>
    <row r="2265" spans="1:4" x14ac:dyDescent="0.3">
      <c r="A2265" s="15">
        <v>541939</v>
      </c>
      <c r="B2265" s="16" t="s">
        <v>171</v>
      </c>
      <c r="C2265" s="17">
        <v>523179.76</v>
      </c>
      <c r="D2265" s="17">
        <v>283535.94</v>
      </c>
    </row>
    <row r="2266" spans="1:4" x14ac:dyDescent="0.3">
      <c r="A2266" s="15">
        <v>541940</v>
      </c>
      <c r="B2266" s="16" t="s">
        <v>389</v>
      </c>
      <c r="C2266" s="17">
        <v>312431.82</v>
      </c>
      <c r="D2266" s="17">
        <v>196989.84</v>
      </c>
    </row>
    <row r="2267" spans="1:4" ht="15" thickBot="1" x14ac:dyDescent="0.35">
      <c r="A2267" s="15">
        <v>541960</v>
      </c>
      <c r="B2267" s="16" t="s">
        <v>38</v>
      </c>
      <c r="C2267" s="17">
        <v>3975.91</v>
      </c>
      <c r="D2267" s="17">
        <v>19237.5</v>
      </c>
    </row>
    <row r="2268" spans="1:4" ht="15" thickBot="1" x14ac:dyDescent="0.35">
      <c r="A2268" s="8" t="s">
        <v>18</v>
      </c>
      <c r="B2268" s="9"/>
      <c r="C2268" s="10">
        <v>36491975.420000002</v>
      </c>
      <c r="D2268" s="10">
        <v>35676679.259999998</v>
      </c>
    </row>
    <row r="2269" spans="1:4" x14ac:dyDescent="0.3">
      <c r="A2269" s="11">
        <v>5420</v>
      </c>
      <c r="B2269" s="12" t="s">
        <v>280</v>
      </c>
      <c r="C2269" s="33"/>
      <c r="D2269" s="33"/>
    </row>
    <row r="2270" spans="1:4" ht="15" thickBot="1" x14ac:dyDescent="0.35">
      <c r="A2270" s="15">
        <v>542001</v>
      </c>
      <c r="B2270" s="16" t="s">
        <v>281</v>
      </c>
      <c r="C2270" s="42">
        <v>234321.98</v>
      </c>
      <c r="D2270" s="42">
        <v>180913.32</v>
      </c>
    </row>
    <row r="2271" spans="1:4" ht="15" thickBot="1" x14ac:dyDescent="0.35">
      <c r="A2271" s="8" t="s">
        <v>18</v>
      </c>
      <c r="B2271" s="9"/>
      <c r="C2271" s="10">
        <v>234321.98</v>
      </c>
      <c r="D2271" s="10">
        <v>180913.32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295937.62</v>
      </c>
      <c r="D2275" s="7">
        <v>263246.56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295937.62</v>
      </c>
      <c r="D2278" s="10">
        <v>263246.56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2332937.2400000002</v>
      </c>
      <c r="D2281" s="7">
        <v>25650.13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7.55</v>
      </c>
      <c r="D2283" s="7"/>
    </row>
    <row r="2284" spans="1:4" ht="15" thickBot="1" x14ac:dyDescent="0.35">
      <c r="A2284" s="8" t="s">
        <v>18</v>
      </c>
      <c r="B2284" s="9"/>
      <c r="C2284" s="10">
        <v>2332944.79</v>
      </c>
      <c r="D2284" s="10">
        <v>25650.13</v>
      </c>
    </row>
    <row r="2285" spans="1:4" x14ac:dyDescent="0.3">
      <c r="A2285" s="43"/>
      <c r="B2285" s="19"/>
      <c r="C2285" s="4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309869010.86000001</v>
      </c>
      <c r="D2399" s="51">
        <v>232554582.47999993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-739577.99000012875</v>
      </c>
      <c r="D2401" s="51">
        <v>386417.20000007749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184EF-69E5-4ABC-BA1A-55E87CE2A475}">
  <dimension ref="A1:D2401"/>
  <sheetViews>
    <sheetView workbookViewId="0">
      <selection activeCell="C18" sqref="C18"/>
    </sheetView>
  </sheetViews>
  <sheetFormatPr defaultColWidth="9.109375" defaultRowHeight="14.4" x14ac:dyDescent="0.3"/>
  <cols>
    <col min="2" max="2" width="93.109375" bestFit="1" customWidth="1"/>
    <col min="3" max="3" width="15.44140625" customWidth="1"/>
    <col min="4" max="4" width="17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27675359</v>
      </c>
      <c r="D8" s="7">
        <v>27675360</v>
      </c>
    </row>
    <row r="9" spans="1:4" x14ac:dyDescent="0.3">
      <c r="A9" s="5">
        <v>1105</v>
      </c>
      <c r="B9" s="6" t="s">
        <v>9</v>
      </c>
      <c r="C9" s="7">
        <v>-11948244</v>
      </c>
      <c r="D9" s="7">
        <v>-11948245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396191696</v>
      </c>
      <c r="D11" s="7">
        <v>349671188</v>
      </c>
    </row>
    <row r="12" spans="1:4" x14ac:dyDescent="0.3">
      <c r="A12" s="5">
        <v>1108</v>
      </c>
      <c r="B12" s="6" t="s">
        <v>12</v>
      </c>
      <c r="C12" s="7">
        <v>53838559</v>
      </c>
      <c r="D12" s="7">
        <v>43838559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465757370</v>
      </c>
      <c r="D18" s="10">
        <v>409236862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4000</v>
      </c>
      <c r="D21" s="7">
        <v>4000</v>
      </c>
    </row>
    <row r="22" spans="1:4" x14ac:dyDescent="0.3">
      <c r="A22" s="5">
        <v>1203</v>
      </c>
      <c r="B22" s="6" t="s">
        <v>22</v>
      </c>
      <c r="C22" s="7">
        <v>2060061</v>
      </c>
      <c r="D22" s="7">
        <v>5323197</v>
      </c>
    </row>
    <row r="23" spans="1:4" x14ac:dyDescent="0.3">
      <c r="A23" s="5">
        <v>1204</v>
      </c>
      <c r="B23" s="6" t="s">
        <v>23</v>
      </c>
      <c r="C23" s="7">
        <v>20363181</v>
      </c>
      <c r="D23" s="7">
        <v>23296091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22427242</v>
      </c>
      <c r="D25" s="10">
        <v>28623288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/>
      <c r="D27" s="7"/>
    </row>
    <row r="28" spans="1:4" x14ac:dyDescent="0.3">
      <c r="A28" s="5">
        <v>1302</v>
      </c>
      <c r="B28" s="6" t="s">
        <v>27</v>
      </c>
      <c r="C28" s="7"/>
      <c r="D28" s="7"/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110269</v>
      </c>
      <c r="D32" s="7">
        <v>619912</v>
      </c>
    </row>
    <row r="33" spans="1:4" x14ac:dyDescent="0.3">
      <c r="A33" s="5">
        <v>1307</v>
      </c>
      <c r="B33" s="6" t="s">
        <v>32</v>
      </c>
      <c r="C33" s="7">
        <v>4717932</v>
      </c>
      <c r="D33" s="7">
        <v>4717932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4828201</v>
      </c>
      <c r="D40" s="10">
        <v>5337844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>
        <v>66903223</v>
      </c>
      <c r="D42" s="7">
        <v>91984401</v>
      </c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>
        <v>104132617</v>
      </c>
      <c r="D45" s="7">
        <v>68104719</v>
      </c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171035840</v>
      </c>
      <c r="D51" s="21">
        <v>160089120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/>
      <c r="D57" s="7"/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/>
      <c r="D61" s="20"/>
    </row>
    <row r="62" spans="1:4" ht="15" thickBot="1" x14ac:dyDescent="0.35">
      <c r="A62" s="24" t="s">
        <v>18</v>
      </c>
      <c r="B62" s="25"/>
      <c r="C62" s="21">
        <v>0</v>
      </c>
      <c r="D62" s="21">
        <v>0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1698685</v>
      </c>
      <c r="D64" s="7">
        <v>1698685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>
        <v>2600000</v>
      </c>
      <c r="D66" s="7">
        <v>2600000</v>
      </c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4298685</v>
      </c>
      <c r="D69" s="10">
        <v>4298685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27300595</v>
      </c>
      <c r="D71" s="7">
        <v>27300595</v>
      </c>
    </row>
    <row r="72" spans="1:4" x14ac:dyDescent="0.3">
      <c r="A72" s="5">
        <v>1702</v>
      </c>
      <c r="B72" s="6" t="s">
        <v>66</v>
      </c>
      <c r="C72" s="7">
        <v>-13933950</v>
      </c>
      <c r="D72" s="7">
        <v>-13933950</v>
      </c>
    </row>
    <row r="73" spans="1:4" x14ac:dyDescent="0.3">
      <c r="A73" s="5">
        <v>1703</v>
      </c>
      <c r="B73" s="6" t="s">
        <v>67</v>
      </c>
      <c r="C73" s="7">
        <v>11547143</v>
      </c>
      <c r="D73" s="7">
        <v>11547144</v>
      </c>
    </row>
    <row r="74" spans="1:4" x14ac:dyDescent="0.3">
      <c r="A74" s="5">
        <v>1704</v>
      </c>
      <c r="B74" s="6" t="s">
        <v>68</v>
      </c>
      <c r="C74" s="7">
        <v>-7315712</v>
      </c>
      <c r="D74" s="7">
        <v>-5594757</v>
      </c>
    </row>
    <row r="75" spans="1:4" x14ac:dyDescent="0.3">
      <c r="A75" s="5">
        <v>1705</v>
      </c>
      <c r="B75" s="6" t="s">
        <v>69</v>
      </c>
      <c r="C75" s="7"/>
      <c r="D75" s="7"/>
    </row>
    <row r="76" spans="1:4" ht="15" thickBot="1" x14ac:dyDescent="0.35">
      <c r="A76" s="5">
        <v>1706</v>
      </c>
      <c r="B76" s="6" t="s">
        <v>70</v>
      </c>
      <c r="C76" s="7"/>
      <c r="D76" s="7"/>
    </row>
    <row r="77" spans="1:4" ht="15" thickBot="1" x14ac:dyDescent="0.35">
      <c r="A77" s="8" t="s">
        <v>18</v>
      </c>
      <c r="B77" s="9"/>
      <c r="C77" s="10">
        <v>17598076</v>
      </c>
      <c r="D77" s="10">
        <v>19319032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349773</v>
      </c>
      <c r="D85" s="7">
        <v>349773</v>
      </c>
    </row>
    <row r="86" spans="1:4" x14ac:dyDescent="0.3">
      <c r="A86" s="5">
        <v>1904</v>
      </c>
      <c r="B86" s="6" t="s">
        <v>77</v>
      </c>
      <c r="C86" s="7">
        <v>4603166</v>
      </c>
      <c r="D86" s="7">
        <v>3566294</v>
      </c>
    </row>
    <row r="87" spans="1:4" x14ac:dyDescent="0.3">
      <c r="A87" s="5">
        <v>1905</v>
      </c>
      <c r="B87" s="6" t="s">
        <v>78</v>
      </c>
      <c r="C87" s="7"/>
      <c r="D87" s="7"/>
    </row>
    <row r="88" spans="1:4" x14ac:dyDescent="0.3">
      <c r="A88" s="5">
        <v>1906</v>
      </c>
      <c r="B88" s="6" t="s">
        <v>79</v>
      </c>
      <c r="C88" s="7"/>
      <c r="D88" s="7"/>
    </row>
    <row r="89" spans="1:4" x14ac:dyDescent="0.3">
      <c r="A89" s="5">
        <v>1907</v>
      </c>
      <c r="B89" s="6" t="s">
        <v>80</v>
      </c>
      <c r="C89" s="7">
        <v>60380</v>
      </c>
      <c r="D89" s="7">
        <v>60380</v>
      </c>
    </row>
    <row r="90" spans="1:4" x14ac:dyDescent="0.3">
      <c r="A90" s="5">
        <v>1908</v>
      </c>
      <c r="B90" s="6" t="s">
        <v>81</v>
      </c>
      <c r="C90" s="7">
        <v>-60380</v>
      </c>
      <c r="D90" s="7">
        <v>-60380</v>
      </c>
    </row>
    <row r="91" spans="1:4" ht="15" thickBot="1" x14ac:dyDescent="0.35">
      <c r="A91" s="5">
        <v>1910</v>
      </c>
      <c r="B91" s="6" t="s">
        <v>38</v>
      </c>
      <c r="C91" s="7"/>
      <c r="D91" s="7"/>
    </row>
    <row r="92" spans="1:4" ht="15" thickBot="1" x14ac:dyDescent="0.35">
      <c r="A92" s="8" t="s">
        <v>82</v>
      </c>
      <c r="B92" s="9"/>
      <c r="C92" s="10">
        <v>4952939</v>
      </c>
      <c r="D92" s="10">
        <v>3916067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690898353</v>
      </c>
      <c r="D94" s="30">
        <v>630820898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>
        <v>117140</v>
      </c>
      <c r="D99" s="7">
        <v>76309</v>
      </c>
    </row>
    <row r="100" spans="1:4" x14ac:dyDescent="0.3">
      <c r="A100" s="5">
        <v>2103</v>
      </c>
      <c r="B100" s="6" t="s">
        <v>88</v>
      </c>
      <c r="C100" s="7">
        <v>14574</v>
      </c>
      <c r="D100" s="7">
        <v>2105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131714</v>
      </c>
      <c r="D105" s="10">
        <v>78414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23865540</v>
      </c>
      <c r="D107" s="7">
        <v>10133657</v>
      </c>
    </row>
    <row r="108" spans="1:4" x14ac:dyDescent="0.3">
      <c r="A108" s="5">
        <v>2202</v>
      </c>
      <c r="B108" s="6" t="s">
        <v>95</v>
      </c>
      <c r="C108" s="7">
        <v>2828330</v>
      </c>
      <c r="D108" s="7">
        <v>2973272</v>
      </c>
    </row>
    <row r="109" spans="1:4" x14ac:dyDescent="0.3">
      <c r="A109" s="5">
        <v>2203</v>
      </c>
      <c r="B109" s="59" t="s">
        <v>96</v>
      </c>
      <c r="C109" s="7">
        <v>71967</v>
      </c>
      <c r="D109" s="7">
        <v>483918</v>
      </c>
    </row>
    <row r="110" spans="1:4" x14ac:dyDescent="0.3">
      <c r="A110" s="5">
        <v>2204</v>
      </c>
      <c r="B110" s="6" t="s">
        <v>97</v>
      </c>
      <c r="C110" s="7">
        <v>62065</v>
      </c>
      <c r="D110" s="7">
        <v>7810</v>
      </c>
    </row>
    <row r="111" spans="1:4" x14ac:dyDescent="0.3">
      <c r="A111" s="5">
        <v>2205</v>
      </c>
      <c r="B111" s="6" t="s">
        <v>98</v>
      </c>
      <c r="C111" s="7">
        <v>2206333</v>
      </c>
      <c r="D111" s="7">
        <v>2534749</v>
      </c>
    </row>
    <row r="112" spans="1:4" x14ac:dyDescent="0.3">
      <c r="A112" s="5">
        <v>2206</v>
      </c>
      <c r="B112" s="6" t="s">
        <v>99</v>
      </c>
      <c r="C112" s="7">
        <v>101322177</v>
      </c>
      <c r="D112" s="7">
        <v>41406729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3068390</v>
      </c>
      <c r="D114" s="7">
        <v>6681289</v>
      </c>
    </row>
    <row r="115" spans="1:4" x14ac:dyDescent="0.3">
      <c r="A115" s="5">
        <v>2209</v>
      </c>
      <c r="B115" s="6" t="s">
        <v>102</v>
      </c>
      <c r="C115" s="7">
        <v>8480316</v>
      </c>
      <c r="D115" s="7">
        <v>3683504</v>
      </c>
    </row>
    <row r="116" spans="1:4" x14ac:dyDescent="0.3">
      <c r="A116" s="5">
        <v>2210</v>
      </c>
      <c r="B116" s="6" t="s">
        <v>103</v>
      </c>
      <c r="C116" s="7">
        <v>78482</v>
      </c>
      <c r="D116" s="7">
        <v>-1689352</v>
      </c>
    </row>
    <row r="117" spans="1:4" x14ac:dyDescent="0.3">
      <c r="A117" s="5">
        <v>2211</v>
      </c>
      <c r="B117" s="6" t="s">
        <v>104</v>
      </c>
      <c r="C117" s="7">
        <v>68615</v>
      </c>
      <c r="D117" s="7">
        <v>-701126</v>
      </c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>
        <v>263924</v>
      </c>
      <c r="D121" s="7">
        <v>1684920</v>
      </c>
    </row>
    <row r="122" spans="1:4" ht="15" thickBot="1" x14ac:dyDescent="0.35">
      <c r="A122" s="18">
        <v>2216</v>
      </c>
      <c r="B122" s="19" t="s">
        <v>109</v>
      </c>
      <c r="C122" s="7">
        <v>1520568</v>
      </c>
      <c r="D122" s="7">
        <v>1520568</v>
      </c>
    </row>
    <row r="123" spans="1:4" ht="15" thickBot="1" x14ac:dyDescent="0.35">
      <c r="A123" s="8" t="s">
        <v>18</v>
      </c>
      <c r="B123" s="9"/>
      <c r="C123" s="10">
        <v>143836707</v>
      </c>
      <c r="D123" s="10">
        <v>68719938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>
        <v>29</v>
      </c>
      <c r="D126" s="7">
        <v>29</v>
      </c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149225692</v>
      </c>
      <c r="D138" s="7">
        <v>82606566</v>
      </c>
    </row>
    <row r="139" spans="1:4" x14ac:dyDescent="0.3">
      <c r="A139" s="5">
        <v>2314</v>
      </c>
      <c r="B139" s="6" t="s">
        <v>125</v>
      </c>
      <c r="C139" s="7">
        <v>-48825896</v>
      </c>
      <c r="D139" s="7">
        <v>-30226175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100399825</v>
      </c>
      <c r="D141" s="10">
        <v>52380420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61409108</v>
      </c>
      <c r="D143" s="7">
        <v>10868941</v>
      </c>
    </row>
    <row r="144" spans="1:4" x14ac:dyDescent="0.3">
      <c r="A144" s="5">
        <v>2402</v>
      </c>
      <c r="B144" s="6" t="s">
        <v>129</v>
      </c>
      <c r="C144" s="7">
        <v>22844753</v>
      </c>
      <c r="D144" s="7">
        <v>196397823</v>
      </c>
    </row>
    <row r="145" spans="1:4" x14ac:dyDescent="0.3">
      <c r="A145" s="5">
        <v>2403</v>
      </c>
      <c r="B145" s="6" t="s">
        <v>130</v>
      </c>
      <c r="C145" s="7">
        <v>26862193</v>
      </c>
      <c r="D145" s="7">
        <v>24120601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111116054</v>
      </c>
      <c r="D149" s="10">
        <v>231387365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/>
      <c r="D160" s="7"/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>
        <v>2099974</v>
      </c>
      <c r="D162" s="7">
        <v>3796510</v>
      </c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26400</v>
      </c>
      <c r="D164" s="7">
        <v>238750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2126374</v>
      </c>
      <c r="D167" s="10">
        <v>4035260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/>
      <c r="D169" s="7"/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/>
      <c r="D172" s="7"/>
    </row>
    <row r="173" spans="1:4" x14ac:dyDescent="0.3">
      <c r="A173" s="5">
        <v>2705</v>
      </c>
      <c r="B173" s="6" t="s">
        <v>155</v>
      </c>
      <c r="C173" s="7">
        <v>47738</v>
      </c>
      <c r="D173" s="7">
        <v>23846</v>
      </c>
    </row>
    <row r="174" spans="1:4" x14ac:dyDescent="0.3">
      <c r="A174" s="5">
        <v>2706</v>
      </c>
      <c r="B174" s="6" t="s">
        <v>156</v>
      </c>
      <c r="C174" s="7"/>
      <c r="D174" s="7"/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/>
      <c r="D177" s="7"/>
    </row>
    <row r="178" spans="1:4" x14ac:dyDescent="0.3">
      <c r="A178" s="5">
        <v>2710</v>
      </c>
      <c r="B178" s="6" t="s">
        <v>160</v>
      </c>
      <c r="C178" s="7">
        <v>1432326</v>
      </c>
      <c r="D178" s="7">
        <v>3222470</v>
      </c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>
        <v>6198</v>
      </c>
      <c r="D180" s="7">
        <v>7020</v>
      </c>
    </row>
    <row r="181" spans="1:4" x14ac:dyDescent="0.3">
      <c r="A181" s="5">
        <v>2713</v>
      </c>
      <c r="B181" s="6" t="s">
        <v>163</v>
      </c>
      <c r="C181" s="7"/>
      <c r="D181" s="7"/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/>
      <c r="D183" s="7"/>
    </row>
    <row r="184" spans="1:4" x14ac:dyDescent="0.3">
      <c r="A184" s="5">
        <v>2716</v>
      </c>
      <c r="B184" s="6" t="s">
        <v>166</v>
      </c>
      <c r="C184" s="7"/>
      <c r="D184" s="7"/>
    </row>
    <row r="185" spans="1:4" x14ac:dyDescent="0.3">
      <c r="A185" s="5">
        <v>2717</v>
      </c>
      <c r="B185" s="6" t="s">
        <v>167</v>
      </c>
      <c r="C185" s="7">
        <v>15079</v>
      </c>
      <c r="D185" s="7">
        <v>12292</v>
      </c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/>
      <c r="D187" s="7"/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>
        <v>17550</v>
      </c>
      <c r="D189" s="7">
        <v>14370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/>
      <c r="D191" s="20"/>
    </row>
    <row r="192" spans="1:4" ht="15" thickBot="1" x14ac:dyDescent="0.35">
      <c r="A192" s="8" t="s">
        <v>18</v>
      </c>
      <c r="B192" s="9"/>
      <c r="C192" s="21">
        <v>1518891</v>
      </c>
      <c r="D192" s="21">
        <v>3279998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/>
      <c r="D195" s="7"/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0</v>
      </c>
      <c r="D200" s="10">
        <v>0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/>
      <c r="D202" s="7"/>
    </row>
    <row r="203" spans="1:4" x14ac:dyDescent="0.3">
      <c r="A203" s="5">
        <v>2902</v>
      </c>
      <c r="B203" s="6" t="s">
        <v>182</v>
      </c>
      <c r="C203" s="7"/>
      <c r="D203" s="7"/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0</v>
      </c>
      <c r="D207" s="10">
        <v>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359129565</v>
      </c>
      <c r="D209" s="30">
        <v>359881395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45000000</v>
      </c>
      <c r="D213" s="7">
        <v>45000000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45000000</v>
      </c>
      <c r="D216" s="10">
        <v>45000000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22326567</v>
      </c>
      <c r="D221" s="7">
        <v>18171558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243775135</v>
      </c>
      <c r="D223" s="7">
        <v>187100859</v>
      </c>
    </row>
    <row r="224" spans="1:4" ht="15" thickBot="1" x14ac:dyDescent="0.35">
      <c r="A224" s="5">
        <v>3304</v>
      </c>
      <c r="B224" s="6" t="s">
        <v>197</v>
      </c>
      <c r="C224" s="7">
        <v>20667086</v>
      </c>
      <c r="D224" s="7">
        <v>20667086</v>
      </c>
    </row>
    <row r="225" spans="1:4" ht="15" thickBot="1" x14ac:dyDescent="0.35">
      <c r="A225" s="8" t="s">
        <v>18</v>
      </c>
      <c r="B225" s="9"/>
      <c r="C225" s="10">
        <v>286768788</v>
      </c>
      <c r="D225" s="10">
        <v>225939503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331768788</v>
      </c>
      <c r="D227" s="30">
        <v>270939503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690898353</v>
      </c>
      <c r="D229" s="30">
        <v>630820898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/>
      <c r="D236" s="7"/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0</v>
      </c>
      <c r="D245" s="21">
        <v>0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/>
      <c r="D334" s="7"/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0</v>
      </c>
      <c r="D343" s="10">
        <v>0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>
        <v>1262545</v>
      </c>
      <c r="D392" s="7">
        <v>895624</v>
      </c>
    </row>
    <row r="393" spans="1:4" x14ac:dyDescent="0.3">
      <c r="A393" s="5">
        <v>420104</v>
      </c>
      <c r="B393" s="6" t="s">
        <v>88</v>
      </c>
      <c r="C393" s="7">
        <v>210335</v>
      </c>
      <c r="D393" s="7">
        <v>47780</v>
      </c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1472880</v>
      </c>
      <c r="D401" s="10">
        <v>943404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>
        <v>7321</v>
      </c>
      <c r="D443" s="7">
        <v>1084</v>
      </c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7321</v>
      </c>
      <c r="D452" s="10">
        <v>1084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>
        <v>1150</v>
      </c>
      <c r="D478" s="17">
        <v>1342</v>
      </c>
    </row>
    <row r="479" spans="1:4" x14ac:dyDescent="0.3">
      <c r="A479" s="5">
        <v>420802</v>
      </c>
      <c r="B479" s="6" t="s">
        <v>88</v>
      </c>
      <c r="C479" s="7">
        <v>2781</v>
      </c>
      <c r="D479" s="7">
        <v>850</v>
      </c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3931</v>
      </c>
      <c r="D487" s="10">
        <v>2192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>
        <v>54</v>
      </c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54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>
        <v>44583</v>
      </c>
      <c r="D529" s="7">
        <v>26121</v>
      </c>
    </row>
    <row r="530" spans="1:4" x14ac:dyDescent="0.3">
      <c r="A530" s="5">
        <v>421203</v>
      </c>
      <c r="B530" s="6" t="s">
        <v>88</v>
      </c>
      <c r="C530" s="7">
        <v>2389</v>
      </c>
      <c r="D530" s="7">
        <v>2784</v>
      </c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46972</v>
      </c>
      <c r="D538" s="10">
        <v>28905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>
        <v>1341</v>
      </c>
      <c r="D541" s="7">
        <v>199</v>
      </c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1341</v>
      </c>
      <c r="D550" s="10">
        <v>199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>
        <v>29</v>
      </c>
      <c r="D553" s="7">
        <v>29</v>
      </c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29</v>
      </c>
      <c r="D566" s="10">
        <v>29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/>
      <c r="D590" s="7"/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0</v>
      </c>
      <c r="D600" s="10">
        <v>0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/>
      <c r="D675" s="7"/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/>
      <c r="D743" s="7"/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0</v>
      </c>
      <c r="D753" s="10">
        <v>0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/>
      <c r="D777" s="7"/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0</v>
      </c>
      <c r="D787" s="10">
        <v>0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>
        <v>53439514</v>
      </c>
      <c r="D810" s="7">
        <v>58839305</v>
      </c>
    </row>
    <row r="811" spans="1:4" x14ac:dyDescent="0.3">
      <c r="A811" s="5">
        <v>440102</v>
      </c>
      <c r="B811" s="6" t="s">
        <v>95</v>
      </c>
      <c r="C811" s="7">
        <v>53334061</v>
      </c>
      <c r="D811" s="7">
        <v>58821516</v>
      </c>
    </row>
    <row r="812" spans="1:4" x14ac:dyDescent="0.3">
      <c r="A812" s="5">
        <v>440103</v>
      </c>
      <c r="B812" s="6" t="s">
        <v>96</v>
      </c>
      <c r="C812" s="7">
        <v>153000</v>
      </c>
      <c r="D812" s="7">
        <v>1068098</v>
      </c>
    </row>
    <row r="813" spans="1:4" x14ac:dyDescent="0.3">
      <c r="A813" s="5">
        <v>440104</v>
      </c>
      <c r="B813" s="6" t="s">
        <v>97</v>
      </c>
      <c r="C813" s="7">
        <v>35595</v>
      </c>
      <c r="D813" s="7">
        <v>34104</v>
      </c>
    </row>
    <row r="814" spans="1:4" x14ac:dyDescent="0.3">
      <c r="A814" s="5">
        <v>440105</v>
      </c>
      <c r="B814" s="6" t="s">
        <v>98</v>
      </c>
      <c r="C814" s="7">
        <v>4215918</v>
      </c>
      <c r="D814" s="7">
        <v>7761685</v>
      </c>
    </row>
    <row r="815" spans="1:4" x14ac:dyDescent="0.3">
      <c r="A815" s="5">
        <v>440106</v>
      </c>
      <c r="B815" s="6" t="s">
        <v>270</v>
      </c>
      <c r="C815" s="7">
        <v>68528493</v>
      </c>
      <c r="D815" s="7">
        <v>104460261</v>
      </c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>
        <v>3510266</v>
      </c>
      <c r="D817" s="7">
        <v>10476781</v>
      </c>
    </row>
    <row r="818" spans="1:4" x14ac:dyDescent="0.3">
      <c r="A818" s="5">
        <v>440109</v>
      </c>
      <c r="B818" s="6" t="s">
        <v>102</v>
      </c>
      <c r="C818" s="7">
        <v>19207614</v>
      </c>
      <c r="D818" s="7">
        <v>23628817</v>
      </c>
    </row>
    <row r="819" spans="1:4" x14ac:dyDescent="0.3">
      <c r="A819" s="5">
        <v>440110</v>
      </c>
      <c r="B819" s="6" t="s">
        <v>103</v>
      </c>
      <c r="C819" s="7">
        <v>505096</v>
      </c>
      <c r="D819" s="7">
        <v>508982</v>
      </c>
    </row>
    <row r="820" spans="1:4" x14ac:dyDescent="0.3">
      <c r="A820" s="5">
        <v>440111</v>
      </c>
      <c r="B820" s="6" t="s">
        <v>104</v>
      </c>
      <c r="C820" s="7">
        <v>371125</v>
      </c>
      <c r="D820" s="7">
        <v>574612</v>
      </c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>
        <v>1403719</v>
      </c>
      <c r="D824" s="20">
        <v>3043573</v>
      </c>
    </row>
    <row r="825" spans="1:4" ht="15" thickBot="1" x14ac:dyDescent="0.35">
      <c r="A825" s="8" t="s">
        <v>18</v>
      </c>
      <c r="B825" s="9"/>
      <c r="C825" s="10">
        <v>204704401</v>
      </c>
      <c r="D825" s="10">
        <v>269217734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>
        <v>6671779</v>
      </c>
      <c r="D878" s="7">
        <v>11684083</v>
      </c>
    </row>
    <row r="879" spans="1:4" x14ac:dyDescent="0.3">
      <c r="A879" s="5">
        <v>440502</v>
      </c>
      <c r="B879" s="6" t="s">
        <v>95</v>
      </c>
      <c r="C879" s="7">
        <v>3318832</v>
      </c>
      <c r="D879" s="7">
        <v>5814203</v>
      </c>
    </row>
    <row r="880" spans="1:4" x14ac:dyDescent="0.3">
      <c r="A880" s="5">
        <v>440503</v>
      </c>
      <c r="B880" s="6" t="s">
        <v>96</v>
      </c>
      <c r="C880" s="7"/>
      <c r="D880" s="7">
        <v>8478</v>
      </c>
    </row>
    <row r="881" spans="1:4" x14ac:dyDescent="0.3">
      <c r="A881" s="5">
        <v>440504</v>
      </c>
      <c r="B881" s="6" t="s">
        <v>97</v>
      </c>
      <c r="C881" s="7">
        <v>13858</v>
      </c>
      <c r="D881" s="7"/>
    </row>
    <row r="882" spans="1:4" x14ac:dyDescent="0.3">
      <c r="A882" s="5">
        <v>440505</v>
      </c>
      <c r="B882" s="6" t="s">
        <v>98</v>
      </c>
      <c r="C882" s="7">
        <v>87842</v>
      </c>
      <c r="D882" s="7">
        <v>176150</v>
      </c>
    </row>
    <row r="883" spans="1:4" x14ac:dyDescent="0.3">
      <c r="A883" s="5">
        <v>440506</v>
      </c>
      <c r="B883" s="6" t="s">
        <v>99</v>
      </c>
      <c r="C883" s="7">
        <v>1201742</v>
      </c>
      <c r="D883" s="7">
        <v>877129</v>
      </c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>
        <v>658492</v>
      </c>
      <c r="D885" s="7">
        <v>413948</v>
      </c>
    </row>
    <row r="886" spans="1:4" x14ac:dyDescent="0.3">
      <c r="A886" s="5">
        <v>440509</v>
      </c>
      <c r="B886" s="6" t="s">
        <v>102</v>
      </c>
      <c r="C886" s="7">
        <v>3261596</v>
      </c>
      <c r="D886" s="7">
        <v>3917986</v>
      </c>
    </row>
    <row r="887" spans="1:4" x14ac:dyDescent="0.3">
      <c r="A887" s="5">
        <v>440510</v>
      </c>
      <c r="B887" s="6" t="s">
        <v>103</v>
      </c>
      <c r="C887" s="7">
        <v>95482</v>
      </c>
      <c r="D887" s="7">
        <v>76541</v>
      </c>
    </row>
    <row r="888" spans="1:4" x14ac:dyDescent="0.3">
      <c r="A888" s="5">
        <v>440511</v>
      </c>
      <c r="B888" s="6" t="s">
        <v>104</v>
      </c>
      <c r="C888" s="7">
        <v>57384</v>
      </c>
      <c r="D888" s="7">
        <v>57659</v>
      </c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>
        <v>289529</v>
      </c>
      <c r="D892" s="20">
        <v>376652</v>
      </c>
    </row>
    <row r="893" spans="1:4" ht="15" thickBot="1" x14ac:dyDescent="0.35">
      <c r="A893" s="8" t="s">
        <v>18</v>
      </c>
      <c r="B893" s="9"/>
      <c r="C893" s="10">
        <v>15656536</v>
      </c>
      <c r="D893" s="10">
        <v>23402829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>
        <v>1198042</v>
      </c>
      <c r="D895" s="7">
        <v>2111330</v>
      </c>
    </row>
    <row r="896" spans="1:4" x14ac:dyDescent="0.3">
      <c r="A896" s="5">
        <v>440602</v>
      </c>
      <c r="B896" s="6" t="s">
        <v>95</v>
      </c>
      <c r="C896" s="7">
        <v>1198042</v>
      </c>
      <c r="D896" s="7">
        <v>2111330</v>
      </c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>
        <v>16311</v>
      </c>
      <c r="D898" s="7"/>
    </row>
    <row r="899" spans="1:4" x14ac:dyDescent="0.3">
      <c r="A899" s="5">
        <v>440605</v>
      </c>
      <c r="B899" s="6" t="s">
        <v>98</v>
      </c>
      <c r="C899" s="7">
        <v>234413</v>
      </c>
      <c r="D899" s="7">
        <v>186795</v>
      </c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>
        <v>41956</v>
      </c>
      <c r="D902" s="7">
        <v>30696</v>
      </c>
    </row>
    <row r="903" spans="1:4" x14ac:dyDescent="0.3">
      <c r="A903" s="5">
        <v>440609</v>
      </c>
      <c r="B903" s="6" t="s">
        <v>102</v>
      </c>
      <c r="C903" s="7">
        <v>105870</v>
      </c>
      <c r="D903" s="7">
        <v>394807</v>
      </c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>
        <v>338395</v>
      </c>
    </row>
    <row r="910" spans="1:4" ht="15" thickBot="1" x14ac:dyDescent="0.35">
      <c r="A910" s="8" t="s">
        <v>18</v>
      </c>
      <c r="B910" s="9"/>
      <c r="C910" s="10">
        <v>2794634</v>
      </c>
      <c r="D910" s="10">
        <v>5173353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>
        <v>5518165</v>
      </c>
      <c r="D929" s="7">
        <v>4906480</v>
      </c>
    </row>
    <row r="930" spans="1:4" x14ac:dyDescent="0.3">
      <c r="A930" s="5">
        <v>440802</v>
      </c>
      <c r="B930" s="6" t="s">
        <v>95</v>
      </c>
      <c r="C930" s="7">
        <v>3170213</v>
      </c>
      <c r="D930" s="7">
        <v>2727632</v>
      </c>
    </row>
    <row r="931" spans="1:4" x14ac:dyDescent="0.3">
      <c r="A931" s="5">
        <v>440803</v>
      </c>
      <c r="B931" s="6" t="s">
        <v>96</v>
      </c>
      <c r="C931" s="7">
        <v>3391</v>
      </c>
      <c r="D931" s="7">
        <v>4034</v>
      </c>
    </row>
    <row r="932" spans="1:4" x14ac:dyDescent="0.3">
      <c r="A932" s="5">
        <v>440804</v>
      </c>
      <c r="B932" s="6" t="s">
        <v>97</v>
      </c>
      <c r="C932" s="7"/>
      <c r="D932" s="7">
        <v>1737</v>
      </c>
    </row>
    <row r="933" spans="1:4" x14ac:dyDescent="0.3">
      <c r="A933" s="5">
        <v>440805</v>
      </c>
      <c r="B933" s="6" t="s">
        <v>98</v>
      </c>
      <c r="C933" s="7">
        <v>54442</v>
      </c>
      <c r="D933" s="7">
        <v>28606</v>
      </c>
    </row>
    <row r="934" spans="1:4" x14ac:dyDescent="0.3">
      <c r="A934" s="5">
        <v>440806</v>
      </c>
      <c r="B934" s="6" t="s">
        <v>99</v>
      </c>
      <c r="C934" s="7">
        <v>350852</v>
      </c>
      <c r="D934" s="7">
        <v>228596</v>
      </c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>
        <v>177858</v>
      </c>
      <c r="D936" s="7">
        <v>350531</v>
      </c>
    </row>
    <row r="937" spans="1:4" x14ac:dyDescent="0.3">
      <c r="A937" s="5">
        <v>440809</v>
      </c>
      <c r="B937" s="6" t="s">
        <v>102</v>
      </c>
      <c r="C937" s="7">
        <v>1725117</v>
      </c>
      <c r="D937" s="7">
        <v>1557072</v>
      </c>
    </row>
    <row r="938" spans="1:4" x14ac:dyDescent="0.3">
      <c r="A938" s="5">
        <v>440810</v>
      </c>
      <c r="B938" s="6" t="s">
        <v>103</v>
      </c>
      <c r="C938" s="7">
        <v>30617</v>
      </c>
      <c r="D938" s="7">
        <v>18552</v>
      </c>
    </row>
    <row r="939" spans="1:4" x14ac:dyDescent="0.3">
      <c r="A939" s="5">
        <v>440811</v>
      </c>
      <c r="B939" s="6" t="s">
        <v>104</v>
      </c>
      <c r="C939" s="7">
        <v>23063</v>
      </c>
      <c r="D939" s="7">
        <v>20361</v>
      </c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>
        <v>286019</v>
      </c>
      <c r="D943" s="20">
        <v>346170</v>
      </c>
    </row>
    <row r="944" spans="1:4" ht="15" thickBot="1" x14ac:dyDescent="0.35">
      <c r="A944" s="8" t="s">
        <v>18</v>
      </c>
      <c r="B944" s="9"/>
      <c r="C944" s="10">
        <v>11339737</v>
      </c>
      <c r="D944" s="10">
        <v>10189771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>
        <v>3619074</v>
      </c>
      <c r="D946" s="7">
        <v>4118720</v>
      </c>
    </row>
    <row r="947" spans="1:4" x14ac:dyDescent="0.3">
      <c r="A947" s="5">
        <v>440902</v>
      </c>
      <c r="B947" s="6" t="s">
        <v>95</v>
      </c>
      <c r="C947" s="7">
        <v>3607926</v>
      </c>
      <c r="D947" s="7">
        <v>4117297</v>
      </c>
    </row>
    <row r="948" spans="1:4" x14ac:dyDescent="0.3">
      <c r="A948" s="5">
        <v>440903</v>
      </c>
      <c r="B948" s="6" t="s">
        <v>96</v>
      </c>
      <c r="C948" s="7"/>
      <c r="D948" s="7">
        <v>64082</v>
      </c>
    </row>
    <row r="949" spans="1:4" x14ac:dyDescent="0.3">
      <c r="A949" s="5">
        <v>440904</v>
      </c>
      <c r="B949" s="6" t="s">
        <v>97</v>
      </c>
      <c r="C949" s="7">
        <v>2820</v>
      </c>
      <c r="D949" s="7"/>
    </row>
    <row r="950" spans="1:4" x14ac:dyDescent="0.3">
      <c r="A950" s="5">
        <v>440905</v>
      </c>
      <c r="B950" s="6" t="s">
        <v>98</v>
      </c>
      <c r="C950" s="7">
        <v>146625</v>
      </c>
      <c r="D950" s="7">
        <v>240392</v>
      </c>
    </row>
    <row r="951" spans="1:4" x14ac:dyDescent="0.3">
      <c r="A951" s="5">
        <v>440906</v>
      </c>
      <c r="B951" s="6" t="s">
        <v>99</v>
      </c>
      <c r="C951" s="7">
        <v>20157113</v>
      </c>
      <c r="D951" s="7">
        <v>41518708</v>
      </c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>
        <v>102287</v>
      </c>
      <c r="D953" s="7">
        <v>736491</v>
      </c>
    </row>
    <row r="954" spans="1:4" x14ac:dyDescent="0.3">
      <c r="A954" s="5">
        <v>440909</v>
      </c>
      <c r="B954" s="6" t="s">
        <v>102</v>
      </c>
      <c r="C954" s="7">
        <v>1095813</v>
      </c>
      <c r="D954" s="7">
        <v>1688130</v>
      </c>
    </row>
    <row r="955" spans="1:4" x14ac:dyDescent="0.3">
      <c r="A955" s="5">
        <v>440910</v>
      </c>
      <c r="B955" s="6" t="s">
        <v>103</v>
      </c>
      <c r="C955" s="7">
        <v>198970</v>
      </c>
      <c r="D955" s="7">
        <v>31723</v>
      </c>
    </row>
    <row r="956" spans="1:4" x14ac:dyDescent="0.3">
      <c r="A956" s="5">
        <v>440911</v>
      </c>
      <c r="B956" s="6" t="s">
        <v>104</v>
      </c>
      <c r="C956" s="7">
        <v>31517</v>
      </c>
      <c r="D956" s="7">
        <v>32703</v>
      </c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>
        <v>115069</v>
      </c>
      <c r="D960" s="20">
        <v>242221</v>
      </c>
    </row>
    <row r="961" spans="1:4" ht="15" thickBot="1" x14ac:dyDescent="0.35">
      <c r="A961" s="37" t="s">
        <v>18</v>
      </c>
      <c r="B961" s="9"/>
      <c r="C961" s="10">
        <v>29077214</v>
      </c>
      <c r="D961" s="10">
        <v>52790467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>
        <v>38032073</v>
      </c>
      <c r="D963" s="7">
        <v>2851376</v>
      </c>
    </row>
    <row r="964" spans="1:4" x14ac:dyDescent="0.3">
      <c r="A964" s="5">
        <v>441002</v>
      </c>
      <c r="B964" s="6" t="s">
        <v>95</v>
      </c>
      <c r="C964" s="7">
        <v>27322817</v>
      </c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>
        <v>-927172</v>
      </c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>
        <v>12764440</v>
      </c>
      <c r="D971" s="7">
        <v>2979147</v>
      </c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78119330</v>
      </c>
      <c r="D978" s="10">
        <v>4903351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>
        <v>23535722</v>
      </c>
      <c r="D1014" s="7">
        <v>20815672</v>
      </c>
    </row>
    <row r="1015" spans="1:4" x14ac:dyDescent="0.3">
      <c r="A1015" s="5">
        <v>441302</v>
      </c>
      <c r="B1015" s="6" t="s">
        <v>95</v>
      </c>
      <c r="C1015" s="7">
        <v>23528606</v>
      </c>
      <c r="D1015" s="7">
        <v>20815684</v>
      </c>
    </row>
    <row r="1016" spans="1:4" x14ac:dyDescent="0.3">
      <c r="A1016" s="5">
        <v>441303</v>
      </c>
      <c r="B1016" s="6" t="s">
        <v>96</v>
      </c>
      <c r="C1016" s="7">
        <v>427239</v>
      </c>
      <c r="D1016" s="7">
        <v>150585</v>
      </c>
    </row>
    <row r="1017" spans="1:4" x14ac:dyDescent="0.3">
      <c r="A1017" s="5">
        <v>441304</v>
      </c>
      <c r="B1017" s="6" t="s">
        <v>97</v>
      </c>
      <c r="C1017" s="7">
        <v>13641</v>
      </c>
      <c r="D1017" s="7">
        <v>10971</v>
      </c>
    </row>
    <row r="1018" spans="1:4" x14ac:dyDescent="0.3">
      <c r="A1018" s="5">
        <v>441305</v>
      </c>
      <c r="B1018" s="6" t="s">
        <v>98</v>
      </c>
      <c r="C1018" s="7">
        <v>1164252</v>
      </c>
      <c r="D1018" s="7">
        <v>949144</v>
      </c>
    </row>
    <row r="1019" spans="1:4" x14ac:dyDescent="0.3">
      <c r="A1019" s="5">
        <v>441306</v>
      </c>
      <c r="B1019" s="6" t="s">
        <v>99</v>
      </c>
      <c r="C1019" s="7">
        <v>41784105</v>
      </c>
      <c r="D1019" s="7">
        <v>31585172</v>
      </c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>
        <v>4190713</v>
      </c>
      <c r="D1021" s="7">
        <v>3389186</v>
      </c>
    </row>
    <row r="1022" spans="1:4" x14ac:dyDescent="0.3">
      <c r="A1022" s="5">
        <v>441309</v>
      </c>
      <c r="B1022" s="6" t="s">
        <v>102</v>
      </c>
      <c r="C1022" s="7">
        <v>9451527</v>
      </c>
      <c r="D1022" s="7">
        <v>7721926</v>
      </c>
    </row>
    <row r="1023" spans="1:4" x14ac:dyDescent="0.3">
      <c r="A1023" s="5">
        <v>441310</v>
      </c>
      <c r="B1023" s="6" t="s">
        <v>103</v>
      </c>
      <c r="C1023" s="7">
        <v>203593</v>
      </c>
      <c r="D1023" s="7">
        <v>1934136</v>
      </c>
    </row>
    <row r="1024" spans="1:4" x14ac:dyDescent="0.3">
      <c r="A1024" s="5">
        <v>441311</v>
      </c>
      <c r="B1024" s="6" t="s">
        <v>104</v>
      </c>
      <c r="C1024" s="7">
        <v>229845</v>
      </c>
      <c r="D1024" s="7">
        <v>218926</v>
      </c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>
        <v>1217429</v>
      </c>
      <c r="D1028" s="20">
        <v>1372135</v>
      </c>
    </row>
    <row r="1029" spans="1:4" ht="15" thickBot="1" x14ac:dyDescent="0.35">
      <c r="A1029" s="8" t="s">
        <v>18</v>
      </c>
      <c r="B1029" s="9"/>
      <c r="C1029" s="10">
        <v>105746672</v>
      </c>
      <c r="D1029" s="10">
        <v>88963537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>
        <v>9334178</v>
      </c>
      <c r="D1031" s="7">
        <v>16486497</v>
      </c>
    </row>
    <row r="1032" spans="1:4" x14ac:dyDescent="0.3">
      <c r="A1032" s="5">
        <v>441402</v>
      </c>
      <c r="B1032" s="6" t="s">
        <v>95</v>
      </c>
      <c r="C1032" s="7">
        <v>19210248</v>
      </c>
      <c r="D1032" s="7">
        <v>24640474</v>
      </c>
    </row>
    <row r="1033" spans="1:4" x14ac:dyDescent="0.3">
      <c r="A1033" s="5">
        <v>441403</v>
      </c>
      <c r="B1033" s="6" t="s">
        <v>96</v>
      </c>
      <c r="C1033" s="7"/>
      <c r="D1033" s="7">
        <v>6624</v>
      </c>
    </row>
    <row r="1034" spans="1:4" x14ac:dyDescent="0.3">
      <c r="A1034" s="5">
        <v>441404</v>
      </c>
      <c r="B1034" s="6" t="s">
        <v>97</v>
      </c>
      <c r="C1034" s="7">
        <v>42052</v>
      </c>
      <c r="D1034" s="7">
        <v>5797</v>
      </c>
    </row>
    <row r="1035" spans="1:4" x14ac:dyDescent="0.3">
      <c r="A1035" s="5">
        <v>441405</v>
      </c>
      <c r="B1035" s="6" t="s">
        <v>98</v>
      </c>
      <c r="C1035" s="7">
        <v>165472</v>
      </c>
      <c r="D1035" s="7">
        <v>190183</v>
      </c>
    </row>
    <row r="1036" spans="1:4" x14ac:dyDescent="0.3">
      <c r="A1036" s="5">
        <v>441406</v>
      </c>
      <c r="B1036" s="6" t="s">
        <v>99</v>
      </c>
      <c r="C1036" s="7">
        <v>2235859</v>
      </c>
      <c r="D1036" s="7">
        <v>1400596</v>
      </c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>
        <v>1020766</v>
      </c>
      <c r="D1038" s="7">
        <v>647446</v>
      </c>
    </row>
    <row r="1039" spans="1:4" x14ac:dyDescent="0.3">
      <c r="A1039" s="5">
        <v>441409</v>
      </c>
      <c r="B1039" s="6" t="s">
        <v>102</v>
      </c>
      <c r="C1039" s="7">
        <v>5178651</v>
      </c>
      <c r="D1039" s="7">
        <v>6634123</v>
      </c>
    </row>
    <row r="1040" spans="1:4" x14ac:dyDescent="0.3">
      <c r="A1040" s="5">
        <v>441410</v>
      </c>
      <c r="B1040" s="6" t="s">
        <v>103</v>
      </c>
      <c r="C1040" s="7">
        <v>139899</v>
      </c>
      <c r="D1040" s="7">
        <v>112149</v>
      </c>
    </row>
    <row r="1041" spans="1:4" x14ac:dyDescent="0.3">
      <c r="A1041" s="5">
        <v>441411</v>
      </c>
      <c r="B1041" s="6" t="s">
        <v>104</v>
      </c>
      <c r="C1041" s="7">
        <v>84079</v>
      </c>
      <c r="D1041" s="7">
        <v>84481</v>
      </c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>
        <v>424218</v>
      </c>
      <c r="D1045" s="20">
        <v>1003065</v>
      </c>
    </row>
    <row r="1046" spans="1:4" ht="15" thickBot="1" x14ac:dyDescent="0.35">
      <c r="A1046" s="8" t="s">
        <v>18</v>
      </c>
      <c r="B1046" s="9"/>
      <c r="C1046" s="10">
        <v>37835422</v>
      </c>
      <c r="D1046" s="10">
        <v>51211435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>
        <v>239893331</v>
      </c>
      <c r="D1048" s="7">
        <v>90691060</v>
      </c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>
        <v>45921</v>
      </c>
      <c r="D1050" s="7">
        <v>45921</v>
      </c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>
        <v>26866</v>
      </c>
      <c r="D1052" s="7">
        <v>26866</v>
      </c>
    </row>
    <row r="1053" spans="1:4" x14ac:dyDescent="0.3">
      <c r="A1053" s="5">
        <v>441506</v>
      </c>
      <c r="B1053" s="6" t="s">
        <v>99</v>
      </c>
      <c r="C1053" s="7">
        <v>200000</v>
      </c>
      <c r="D1053" s="7">
        <v>200000</v>
      </c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>
        <v>5076339</v>
      </c>
      <c r="D1055" s="7">
        <v>5073981</v>
      </c>
    </row>
    <row r="1056" spans="1:4" x14ac:dyDescent="0.3">
      <c r="A1056" s="5">
        <v>441509</v>
      </c>
      <c r="B1056" s="6" t="s">
        <v>102</v>
      </c>
      <c r="C1056" s="7">
        <v>28377130</v>
      </c>
      <c r="D1056" s="7">
        <v>1241557</v>
      </c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>
        <v>18000</v>
      </c>
      <c r="D1058" s="7">
        <v>18000</v>
      </c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>
        <v>661299</v>
      </c>
      <c r="D1062" s="20">
        <v>661299</v>
      </c>
    </row>
    <row r="1063" spans="1:4" ht="15" thickBot="1" x14ac:dyDescent="0.35">
      <c r="A1063" s="8" t="s">
        <v>18</v>
      </c>
      <c r="B1063" s="9"/>
      <c r="C1063" s="10">
        <v>274298886</v>
      </c>
      <c r="D1063" s="10">
        <v>97958684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>
        <v>41094045</v>
      </c>
      <c r="D1065" s="7">
        <v>25202558</v>
      </c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>
        <v>39033</v>
      </c>
      <c r="D1067" s="7">
        <v>39033</v>
      </c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>
        <v>22837</v>
      </c>
      <c r="D1069" s="7">
        <v>22836</v>
      </c>
    </row>
    <row r="1070" spans="1:4" x14ac:dyDescent="0.3">
      <c r="A1070" s="5">
        <v>441606</v>
      </c>
      <c r="B1070" s="6" t="s">
        <v>99</v>
      </c>
      <c r="C1070" s="7">
        <v>170000</v>
      </c>
      <c r="D1070" s="7">
        <v>170000</v>
      </c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>
        <v>3573238</v>
      </c>
      <c r="D1072" s="7">
        <v>3571028</v>
      </c>
    </row>
    <row r="1073" spans="1:4" x14ac:dyDescent="0.3">
      <c r="A1073" s="5">
        <v>441609</v>
      </c>
      <c r="B1073" s="6" t="s">
        <v>102</v>
      </c>
      <c r="C1073" s="7">
        <v>3580795</v>
      </c>
      <c r="D1073" s="7">
        <v>874770</v>
      </c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>
        <v>15300</v>
      </c>
      <c r="D1075" s="7">
        <v>15300</v>
      </c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>
        <v>330649</v>
      </c>
      <c r="D1079" s="20">
        <v>330649</v>
      </c>
    </row>
    <row r="1080" spans="1:4" ht="15" thickBot="1" x14ac:dyDescent="0.35">
      <c r="A1080" s="8" t="s">
        <v>18</v>
      </c>
      <c r="B1080" s="9"/>
      <c r="C1080" s="10">
        <v>48825897</v>
      </c>
      <c r="D1080" s="10">
        <v>30226174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/>
      <c r="D1091" s="7"/>
    </row>
    <row r="1092" spans="1:4" x14ac:dyDescent="0.3">
      <c r="A1092" s="5">
        <v>450106</v>
      </c>
      <c r="B1092" s="6" t="s">
        <v>299</v>
      </c>
      <c r="C1092" s="7">
        <v>16829949</v>
      </c>
      <c r="D1092" s="7">
        <v>5049675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16829949</v>
      </c>
      <c r="D1101" s="10">
        <v>5049675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43852</v>
      </c>
      <c r="D1108" s="7">
        <v>243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824145</v>
      </c>
      <c r="D1110" s="7">
        <v>2076462</v>
      </c>
    </row>
    <row r="1111" spans="1:4" ht="15" thickBot="1" x14ac:dyDescent="0.35">
      <c r="A1111" s="15">
        <v>450310</v>
      </c>
      <c r="B1111" s="16" t="s">
        <v>38</v>
      </c>
      <c r="C1111" s="7">
        <v>1268922</v>
      </c>
      <c r="D1111" s="7">
        <v>6449705</v>
      </c>
    </row>
    <row r="1112" spans="1:4" ht="15" thickBot="1" x14ac:dyDescent="0.35">
      <c r="A1112" s="8" t="s">
        <v>18</v>
      </c>
      <c r="B1112" s="9"/>
      <c r="C1112" s="10">
        <v>2136919</v>
      </c>
      <c r="D1112" s="10">
        <v>8526410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828898125</v>
      </c>
      <c r="D1114" s="30">
        <v>648589233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/>
      <c r="D1242" s="7"/>
    </row>
    <row r="1243" spans="1:4" x14ac:dyDescent="0.3">
      <c r="A1243" s="39">
        <v>511202</v>
      </c>
      <c r="B1243" s="6" t="s">
        <v>87</v>
      </c>
      <c r="C1243" s="7"/>
      <c r="D1243" s="7"/>
    </row>
    <row r="1244" spans="1:4" x14ac:dyDescent="0.3">
      <c r="A1244" s="39">
        <v>511203</v>
      </c>
      <c r="B1244" s="6" t="s">
        <v>333</v>
      </c>
      <c r="C1244" s="7"/>
      <c r="D1244" s="7"/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0</v>
      </c>
      <c r="D1252" s="10">
        <v>0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>
        <v>2146745</v>
      </c>
      <c r="D1352" s="7">
        <v>817496</v>
      </c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2146745</v>
      </c>
      <c r="D1363" s="10">
        <v>817496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>
        <v>23002</v>
      </c>
      <c r="D1380" s="7">
        <v>26835</v>
      </c>
    </row>
    <row r="1381" spans="1:4" x14ac:dyDescent="0.3">
      <c r="A1381" s="5">
        <v>520303</v>
      </c>
      <c r="B1381" s="6" t="s">
        <v>88</v>
      </c>
      <c r="C1381" s="7">
        <v>55616</v>
      </c>
      <c r="D1381" s="7">
        <v>17007</v>
      </c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78618</v>
      </c>
      <c r="D1389" s="10">
        <v>43842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>
        <v>1342</v>
      </c>
      <c r="D1416" s="7">
        <v>1195</v>
      </c>
    </row>
    <row r="1417" spans="1:4" x14ac:dyDescent="0.3">
      <c r="A1417" s="5">
        <v>520602</v>
      </c>
      <c r="B1417" s="6" t="s">
        <v>88</v>
      </c>
      <c r="C1417" s="7">
        <v>850</v>
      </c>
      <c r="D1417" s="7">
        <v>822</v>
      </c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2192</v>
      </c>
      <c r="D1425" s="10">
        <v>2017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>
        <v>366</v>
      </c>
      <c r="D1427" s="7">
        <v>54</v>
      </c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366</v>
      </c>
      <c r="D1436" s="10">
        <v>54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>
        <v>26818</v>
      </c>
      <c r="D1451" s="7">
        <v>3970</v>
      </c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26818</v>
      </c>
      <c r="D1460" s="10">
        <v>3970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>
        <v>63127</v>
      </c>
      <c r="D1511" s="7">
        <v>44781</v>
      </c>
    </row>
    <row r="1512" spans="1:4" x14ac:dyDescent="0.3">
      <c r="A1512" s="5">
        <v>521403</v>
      </c>
      <c r="B1512" s="6" t="s">
        <v>88</v>
      </c>
      <c r="C1512" s="7">
        <v>10517</v>
      </c>
      <c r="D1512" s="7">
        <v>2389</v>
      </c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73644</v>
      </c>
      <c r="D1520" s="10">
        <v>47170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>
        <v>29</v>
      </c>
      <c r="D1535" s="7">
        <v>29</v>
      </c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29</v>
      </c>
      <c r="D1548" s="10">
        <v>29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/>
      <c r="D1616" s="7"/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0</v>
      </c>
      <c r="D1626" s="10">
        <v>0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/>
      <c r="D1633" s="7"/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/>
      <c r="D1786" s="7"/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0</v>
      </c>
      <c r="D1796" s="10">
        <v>0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/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/>
      <c r="D1866" s="7"/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/>
    </row>
    <row r="1870" spans="1:4" x14ac:dyDescent="0.3">
      <c r="A1870" s="5">
        <v>531605</v>
      </c>
      <c r="B1870" s="6" t="s">
        <v>351</v>
      </c>
      <c r="C1870" s="7"/>
      <c r="D1870" s="7"/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/>
      <c r="D1872" s="7"/>
    </row>
    <row r="1873" spans="1:4" x14ac:dyDescent="0.3">
      <c r="A1873" s="5">
        <v>531608</v>
      </c>
      <c r="B1873" s="6" t="s">
        <v>354</v>
      </c>
      <c r="C1873" s="7"/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/>
      <c r="D1888" s="7"/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/>
      <c r="D1890" s="7"/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/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/>
      <c r="D1908" s="7"/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/>
      <c r="D1911" s="7"/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/>
      <c r="D1914" s="20"/>
    </row>
    <row r="1915" spans="1:4" ht="15" thickBot="1" x14ac:dyDescent="0.35">
      <c r="A1915" s="24" t="s">
        <v>18</v>
      </c>
      <c r="B1915" s="25"/>
      <c r="C1915" s="21">
        <v>0</v>
      </c>
      <c r="D1915" s="21">
        <v>0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>
        <v>90774547</v>
      </c>
      <c r="D1921" s="7">
        <v>4231841</v>
      </c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>
        <v>250000</v>
      </c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>
        <v>1487755</v>
      </c>
      <c r="D1925" s="7">
        <v>5352585</v>
      </c>
    </row>
    <row r="1926" spans="1:4" x14ac:dyDescent="0.3">
      <c r="A1926" s="5">
        <v>540106</v>
      </c>
      <c r="B1926" s="6" t="s">
        <v>99</v>
      </c>
      <c r="C1926" s="7">
        <v>28675</v>
      </c>
      <c r="D1926" s="7">
        <v>40009329</v>
      </c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>
        <v>4550631</v>
      </c>
      <c r="D1928" s="7">
        <v>1348434</v>
      </c>
    </row>
    <row r="1929" spans="1:4" x14ac:dyDescent="0.3">
      <c r="A1929" s="5">
        <v>540109</v>
      </c>
      <c r="B1929" s="6" t="s">
        <v>102</v>
      </c>
      <c r="C1929" s="7">
        <v>11837610</v>
      </c>
      <c r="D1929" s="7">
        <v>4091387</v>
      </c>
    </row>
    <row r="1930" spans="1:4" x14ac:dyDescent="0.3">
      <c r="A1930" s="5">
        <v>540110</v>
      </c>
      <c r="B1930" s="6" t="s">
        <v>103</v>
      </c>
      <c r="C1930" s="7">
        <v>390998</v>
      </c>
      <c r="D1930" s="7">
        <v>235347</v>
      </c>
    </row>
    <row r="1931" spans="1:4" x14ac:dyDescent="0.3">
      <c r="A1931" s="5">
        <v>540111</v>
      </c>
      <c r="B1931" s="6" t="s">
        <v>104</v>
      </c>
      <c r="C1931" s="7"/>
      <c r="D1931" s="7">
        <v>163523</v>
      </c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>
        <v>93126</v>
      </c>
      <c r="D1935" s="20"/>
    </row>
    <row r="1936" spans="1:4" ht="15" thickBot="1" x14ac:dyDescent="0.35">
      <c r="A1936" s="8" t="s">
        <v>18</v>
      </c>
      <c r="B1936" s="9"/>
      <c r="C1936" s="10">
        <v>109163342</v>
      </c>
      <c r="D1936" s="10">
        <v>55682446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>
        <v>9047686</v>
      </c>
      <c r="D1955" s="7">
        <v>10296800</v>
      </c>
    </row>
    <row r="1956" spans="1:4" x14ac:dyDescent="0.3">
      <c r="A1956" s="5">
        <v>540302</v>
      </c>
      <c r="B1956" s="6" t="s">
        <v>95</v>
      </c>
      <c r="C1956" s="7">
        <v>9019814</v>
      </c>
      <c r="D1956" s="7">
        <v>10293242</v>
      </c>
    </row>
    <row r="1957" spans="1:4" x14ac:dyDescent="0.3">
      <c r="A1957" s="5">
        <v>540303</v>
      </c>
      <c r="B1957" s="6" t="s">
        <v>96</v>
      </c>
      <c r="C1957" s="7"/>
      <c r="D1957" s="7">
        <v>160205</v>
      </c>
    </row>
    <row r="1958" spans="1:4" x14ac:dyDescent="0.3">
      <c r="A1958" s="5">
        <v>540304</v>
      </c>
      <c r="B1958" s="6" t="s">
        <v>97</v>
      </c>
      <c r="C1958" s="7">
        <v>7051</v>
      </c>
      <c r="D1958" s="7"/>
    </row>
    <row r="1959" spans="1:4" x14ac:dyDescent="0.3">
      <c r="A1959" s="5">
        <v>540305</v>
      </c>
      <c r="B1959" s="6" t="s">
        <v>98</v>
      </c>
      <c r="C1959" s="7">
        <v>977497</v>
      </c>
      <c r="D1959" s="7">
        <v>1602614</v>
      </c>
    </row>
    <row r="1960" spans="1:4" x14ac:dyDescent="0.3">
      <c r="A1960" s="5">
        <v>540306</v>
      </c>
      <c r="B1960" s="6" t="s">
        <v>99</v>
      </c>
      <c r="C1960" s="7">
        <v>50392782</v>
      </c>
      <c r="D1960" s="7">
        <v>103774169</v>
      </c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>
        <v>255717</v>
      </c>
      <c r="D1962" s="17">
        <v>1841228</v>
      </c>
    </row>
    <row r="1963" spans="1:4" x14ac:dyDescent="0.3">
      <c r="A1963" s="5">
        <v>540309</v>
      </c>
      <c r="B1963" s="6" t="s">
        <v>102</v>
      </c>
      <c r="C1963" s="7">
        <v>2739534</v>
      </c>
      <c r="D1963" s="7">
        <v>4220325</v>
      </c>
    </row>
    <row r="1964" spans="1:4" x14ac:dyDescent="0.3">
      <c r="A1964" s="5">
        <v>540310</v>
      </c>
      <c r="B1964" s="6" t="s">
        <v>103</v>
      </c>
      <c r="C1964" s="7">
        <v>497426</v>
      </c>
      <c r="D1964" s="7">
        <v>79308</v>
      </c>
    </row>
    <row r="1965" spans="1:4" x14ac:dyDescent="0.3">
      <c r="A1965" s="5">
        <v>540311</v>
      </c>
      <c r="B1965" s="6" t="s">
        <v>104</v>
      </c>
      <c r="C1965" s="7">
        <v>78792</v>
      </c>
      <c r="D1965" s="7">
        <v>81758</v>
      </c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>
        <v>287671</v>
      </c>
      <c r="D1969" s="20">
        <v>605551</v>
      </c>
    </row>
    <row r="1970" spans="1:4" ht="15" thickBot="1" x14ac:dyDescent="0.35">
      <c r="A1970" s="8" t="s">
        <v>18</v>
      </c>
      <c r="B1970" s="9"/>
      <c r="C1970" s="10">
        <v>73303970</v>
      </c>
      <c r="D1970" s="10">
        <v>132955200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>
        <v>22600</v>
      </c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22600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>
        <v>4118720</v>
      </c>
      <c r="D2006" s="7">
        <v>3757052</v>
      </c>
    </row>
    <row r="2007" spans="1:4" x14ac:dyDescent="0.3">
      <c r="A2007" s="5">
        <v>540602</v>
      </c>
      <c r="B2007" s="6" t="s">
        <v>95</v>
      </c>
      <c r="C2007" s="7">
        <v>4117297</v>
      </c>
      <c r="D2007" s="7">
        <v>3757055</v>
      </c>
    </row>
    <row r="2008" spans="1:4" x14ac:dyDescent="0.3">
      <c r="A2008" s="5">
        <v>540603</v>
      </c>
      <c r="B2008" s="6" t="s">
        <v>96</v>
      </c>
      <c r="C2008" s="7">
        <v>64082</v>
      </c>
      <c r="D2008" s="7">
        <v>23063</v>
      </c>
    </row>
    <row r="2009" spans="1:4" x14ac:dyDescent="0.3">
      <c r="A2009" s="5">
        <v>540604</v>
      </c>
      <c r="B2009" s="6" t="s">
        <v>97</v>
      </c>
      <c r="C2009" s="7"/>
      <c r="D2009" s="7">
        <v>1371</v>
      </c>
    </row>
    <row r="2010" spans="1:4" x14ac:dyDescent="0.3">
      <c r="A2010" s="5">
        <v>540605</v>
      </c>
      <c r="B2010" s="6" t="s">
        <v>98</v>
      </c>
      <c r="C2010" s="7">
        <v>240392</v>
      </c>
      <c r="D2010" s="7">
        <v>188542</v>
      </c>
    </row>
    <row r="2011" spans="1:4" x14ac:dyDescent="0.3">
      <c r="A2011" s="5">
        <v>540606</v>
      </c>
      <c r="B2011" s="6" t="s">
        <v>99</v>
      </c>
      <c r="C2011" s="7">
        <v>41518708</v>
      </c>
      <c r="D2011" s="7">
        <v>13160368</v>
      </c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>
        <v>736491</v>
      </c>
      <c r="D2013" s="17">
        <v>624943</v>
      </c>
    </row>
    <row r="2014" spans="1:4" x14ac:dyDescent="0.3">
      <c r="A2014" s="5">
        <v>540609</v>
      </c>
      <c r="B2014" s="6" t="s">
        <v>102</v>
      </c>
      <c r="C2014" s="7">
        <v>1688130</v>
      </c>
      <c r="D2014" s="7">
        <v>1540126</v>
      </c>
    </row>
    <row r="2015" spans="1:4" x14ac:dyDescent="0.3">
      <c r="A2015" s="5">
        <v>540610</v>
      </c>
      <c r="B2015" s="6" t="s">
        <v>103</v>
      </c>
      <c r="C2015" s="7">
        <v>31723</v>
      </c>
      <c r="D2015" s="7">
        <v>392951</v>
      </c>
    </row>
    <row r="2016" spans="1:4" x14ac:dyDescent="0.3">
      <c r="A2016" s="5">
        <v>540611</v>
      </c>
      <c r="B2016" s="6" t="s">
        <v>104</v>
      </c>
      <c r="C2016" s="7">
        <v>32703</v>
      </c>
      <c r="D2016" s="7">
        <v>37768</v>
      </c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>
        <v>242221</v>
      </c>
      <c r="D2020" s="20">
        <v>271506</v>
      </c>
    </row>
    <row r="2021" spans="1:4" ht="15" thickBot="1" x14ac:dyDescent="0.35">
      <c r="A2021" s="8" t="s">
        <v>18</v>
      </c>
      <c r="B2021" s="9"/>
      <c r="C2021" s="10">
        <v>52790467</v>
      </c>
      <c r="D2021" s="10">
        <v>23754745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>
        <v>3147928</v>
      </c>
      <c r="D2023" s="7">
        <v>5518165</v>
      </c>
    </row>
    <row r="2024" spans="1:4" x14ac:dyDescent="0.3">
      <c r="A2024" s="5">
        <v>540702</v>
      </c>
      <c r="B2024" s="6" t="s">
        <v>95</v>
      </c>
      <c r="C2024" s="7">
        <v>1806750</v>
      </c>
      <c r="D2024" s="7">
        <v>3170213</v>
      </c>
    </row>
    <row r="2025" spans="1:4" x14ac:dyDescent="0.3">
      <c r="A2025" s="5">
        <v>540703</v>
      </c>
      <c r="B2025" s="6" t="s">
        <v>96</v>
      </c>
      <c r="C2025" s="7"/>
      <c r="D2025" s="7">
        <v>3391</v>
      </c>
    </row>
    <row r="2026" spans="1:4" x14ac:dyDescent="0.3">
      <c r="A2026" s="5">
        <v>540704</v>
      </c>
      <c r="B2026" s="6" t="s">
        <v>97</v>
      </c>
      <c r="C2026" s="7">
        <v>12067</v>
      </c>
      <c r="D2026" s="7"/>
    </row>
    <row r="2027" spans="1:4" x14ac:dyDescent="0.3">
      <c r="A2027" s="5">
        <v>540705</v>
      </c>
      <c r="B2027" s="6" t="s">
        <v>98</v>
      </c>
      <c r="C2027" s="7">
        <v>48338</v>
      </c>
      <c r="D2027" s="7">
        <v>54442</v>
      </c>
    </row>
    <row r="2028" spans="1:4" x14ac:dyDescent="0.3">
      <c r="A2028" s="5">
        <v>540706</v>
      </c>
      <c r="B2028" s="6" t="s">
        <v>99</v>
      </c>
      <c r="C2028" s="7">
        <v>480697</v>
      </c>
      <c r="D2028" s="7">
        <v>350852</v>
      </c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>
        <v>280179</v>
      </c>
      <c r="D2030" s="17">
        <v>177858</v>
      </c>
    </row>
    <row r="2031" spans="1:4" x14ac:dyDescent="0.3">
      <c r="A2031" s="5">
        <v>540709</v>
      </c>
      <c r="B2031" s="6" t="s">
        <v>102</v>
      </c>
      <c r="C2031" s="7">
        <v>1346986</v>
      </c>
      <c r="D2031" s="7">
        <v>1725117</v>
      </c>
    </row>
    <row r="2032" spans="1:4" x14ac:dyDescent="0.3">
      <c r="A2032" s="5">
        <v>540710</v>
      </c>
      <c r="B2032" s="6" t="s">
        <v>103</v>
      </c>
      <c r="C2032" s="7">
        <v>38192</v>
      </c>
      <c r="D2032" s="7">
        <v>30617</v>
      </c>
    </row>
    <row r="2033" spans="1:4" x14ac:dyDescent="0.3">
      <c r="A2033" s="5">
        <v>540711</v>
      </c>
      <c r="B2033" s="6" t="s">
        <v>104</v>
      </c>
      <c r="C2033" s="7">
        <v>22954</v>
      </c>
      <c r="D2033" s="7">
        <v>23063</v>
      </c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>
        <v>115812</v>
      </c>
      <c r="D2037" s="20">
        <v>286019</v>
      </c>
    </row>
    <row r="2038" spans="1:4" ht="15" thickBot="1" x14ac:dyDescent="0.35">
      <c r="A2038" s="8" t="s">
        <v>18</v>
      </c>
      <c r="B2038" s="9"/>
      <c r="C2038" s="10">
        <v>7299903</v>
      </c>
      <c r="D2038" s="10">
        <v>11339737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>
        <v>19549566</v>
      </c>
      <c r="D2057" s="7">
        <v>34178476</v>
      </c>
    </row>
    <row r="2058" spans="1:4" x14ac:dyDescent="0.3">
      <c r="A2058" s="5">
        <v>540902</v>
      </c>
      <c r="B2058" s="6" t="s">
        <v>95</v>
      </c>
      <c r="C2058" s="7">
        <v>19549566</v>
      </c>
      <c r="D2058" s="7">
        <v>34178476</v>
      </c>
    </row>
    <row r="2059" spans="1:4" x14ac:dyDescent="0.3">
      <c r="A2059" s="5">
        <v>540903</v>
      </c>
      <c r="B2059" s="6" t="s">
        <v>96</v>
      </c>
      <c r="C2059" s="7"/>
      <c r="D2059" s="7">
        <v>16561</v>
      </c>
    </row>
    <row r="2060" spans="1:4" x14ac:dyDescent="0.3">
      <c r="A2060" s="5">
        <v>540904</v>
      </c>
      <c r="B2060" s="6" t="s">
        <v>97</v>
      </c>
      <c r="C2060" s="7">
        <v>50762</v>
      </c>
      <c r="D2060" s="7">
        <v>14493</v>
      </c>
    </row>
    <row r="2061" spans="1:4" x14ac:dyDescent="0.3">
      <c r="A2061" s="5">
        <v>540905</v>
      </c>
      <c r="B2061" s="6" t="s">
        <v>98</v>
      </c>
      <c r="C2061" s="7">
        <v>321766</v>
      </c>
      <c r="D2061" s="7">
        <v>645238</v>
      </c>
    </row>
    <row r="2062" spans="1:4" x14ac:dyDescent="0.3">
      <c r="A2062" s="5">
        <v>540906</v>
      </c>
      <c r="B2062" s="6" t="s">
        <v>99</v>
      </c>
      <c r="C2062" s="7">
        <v>4797375</v>
      </c>
      <c r="D2062" s="7">
        <v>3501490</v>
      </c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>
        <v>2412061</v>
      </c>
      <c r="D2064" s="7">
        <v>1516293</v>
      </c>
    </row>
    <row r="2065" spans="1:4" x14ac:dyDescent="0.3">
      <c r="A2065" s="5">
        <v>540909</v>
      </c>
      <c r="B2065" s="6" t="s">
        <v>102</v>
      </c>
      <c r="C2065" s="7">
        <v>12684343</v>
      </c>
      <c r="D2065" s="7">
        <v>15269283</v>
      </c>
    </row>
    <row r="2066" spans="1:4" x14ac:dyDescent="0.3">
      <c r="A2066" s="5">
        <v>540910</v>
      </c>
      <c r="B2066" s="6" t="s">
        <v>103</v>
      </c>
      <c r="C2066" s="7">
        <v>349749</v>
      </c>
      <c r="D2066" s="7">
        <v>280372</v>
      </c>
    </row>
    <row r="2067" spans="1:4" x14ac:dyDescent="0.3">
      <c r="A2067" s="5">
        <v>540911</v>
      </c>
      <c r="B2067" s="6" t="s">
        <v>104</v>
      </c>
      <c r="C2067" s="7">
        <v>210199</v>
      </c>
      <c r="D2067" s="7">
        <v>211205</v>
      </c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>
        <v>1060545</v>
      </c>
      <c r="D2071" s="20">
        <v>1379677</v>
      </c>
    </row>
    <row r="2072" spans="1:4" ht="15" thickBot="1" x14ac:dyDescent="0.35">
      <c r="A2072" s="8" t="s">
        <v>18</v>
      </c>
      <c r="B2072" s="9"/>
      <c r="C2072" s="10">
        <v>60985932</v>
      </c>
      <c r="D2072" s="10">
        <v>91191564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>
        <v>3785880</v>
      </c>
      <c r="D2074" s="7">
        <v>7037765</v>
      </c>
    </row>
    <row r="2075" spans="1:4" x14ac:dyDescent="0.3">
      <c r="A2075" s="5">
        <v>541002</v>
      </c>
      <c r="B2075" s="6" t="s">
        <v>95</v>
      </c>
      <c r="C2075" s="7">
        <v>3785880</v>
      </c>
      <c r="D2075" s="7">
        <v>7037765</v>
      </c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>
        <v>54369</v>
      </c>
      <c r="D2077" s="7"/>
    </row>
    <row r="2078" spans="1:4" x14ac:dyDescent="0.3">
      <c r="A2078" s="5">
        <v>541005</v>
      </c>
      <c r="B2078" s="6" t="s">
        <v>98</v>
      </c>
      <c r="C2078" s="7">
        <v>781377</v>
      </c>
      <c r="D2078" s="7">
        <v>622649</v>
      </c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>
        <v>139854</v>
      </c>
      <c r="D2081" s="7">
        <v>102322</v>
      </c>
    </row>
    <row r="2082" spans="1:4" x14ac:dyDescent="0.3">
      <c r="A2082" s="5">
        <v>541009</v>
      </c>
      <c r="B2082" s="6" t="s">
        <v>102</v>
      </c>
      <c r="C2082" s="7">
        <v>262282</v>
      </c>
      <c r="D2082" s="7">
        <v>1316024</v>
      </c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>
        <v>1127985</v>
      </c>
    </row>
    <row r="2089" spans="1:4" ht="15" thickBot="1" x14ac:dyDescent="0.35">
      <c r="A2089" s="8" t="s">
        <v>18</v>
      </c>
      <c r="B2089" s="9"/>
      <c r="C2089" s="10">
        <v>8809642</v>
      </c>
      <c r="D2089" s="10">
        <v>17244510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>
        <v>792272</v>
      </c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792272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>
        <v>24690174</v>
      </c>
      <c r="D2126" s="7">
        <v>20384944</v>
      </c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24690174</v>
      </c>
      <c r="D2140" s="10">
        <v>20384944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>
        <v>21375806</v>
      </c>
      <c r="D2142" s="7">
        <v>23535722</v>
      </c>
    </row>
    <row r="2143" spans="1:4" x14ac:dyDescent="0.3">
      <c r="A2143" s="5">
        <v>541402</v>
      </c>
      <c r="B2143" s="6" t="s">
        <v>95</v>
      </c>
      <c r="C2143" s="7">
        <v>21333625</v>
      </c>
      <c r="D2143" s="7">
        <v>23528606</v>
      </c>
    </row>
    <row r="2144" spans="1:4" x14ac:dyDescent="0.3">
      <c r="A2144" s="5">
        <v>541403</v>
      </c>
      <c r="B2144" s="6" t="s">
        <v>96</v>
      </c>
      <c r="C2144" s="7">
        <v>61200</v>
      </c>
      <c r="D2144" s="7">
        <v>427239</v>
      </c>
    </row>
    <row r="2145" spans="1:4" x14ac:dyDescent="0.3">
      <c r="A2145" s="5">
        <v>541404</v>
      </c>
      <c r="B2145" s="6" t="s">
        <v>97</v>
      </c>
      <c r="C2145" s="7">
        <v>14238</v>
      </c>
      <c r="D2145" s="7">
        <v>13641</v>
      </c>
    </row>
    <row r="2146" spans="1:4" x14ac:dyDescent="0.3">
      <c r="A2146" s="5">
        <v>541405</v>
      </c>
      <c r="B2146" s="6" t="s">
        <v>98</v>
      </c>
      <c r="C2146" s="7">
        <v>632388</v>
      </c>
      <c r="D2146" s="7">
        <v>1164253</v>
      </c>
    </row>
    <row r="2147" spans="1:4" x14ac:dyDescent="0.3">
      <c r="A2147" s="5">
        <v>541406</v>
      </c>
      <c r="B2147" s="6" t="s">
        <v>99</v>
      </c>
      <c r="C2147" s="7">
        <v>27411397</v>
      </c>
      <c r="D2147" s="7">
        <v>41784105</v>
      </c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>
        <v>1404107</v>
      </c>
      <c r="D2149" s="7">
        <v>4190712</v>
      </c>
    </row>
    <row r="2150" spans="1:4" x14ac:dyDescent="0.3">
      <c r="A2150" s="5">
        <v>541409</v>
      </c>
      <c r="B2150" s="6" t="s">
        <v>102</v>
      </c>
      <c r="C2150" s="7">
        <v>7683045</v>
      </c>
      <c r="D2150" s="7">
        <v>9451527</v>
      </c>
    </row>
    <row r="2151" spans="1:4" x14ac:dyDescent="0.3">
      <c r="A2151" s="5">
        <v>541410</v>
      </c>
      <c r="B2151" s="6" t="s">
        <v>103</v>
      </c>
      <c r="C2151" s="7">
        <v>202038</v>
      </c>
      <c r="D2151" s="7">
        <v>203593</v>
      </c>
    </row>
    <row r="2152" spans="1:4" x14ac:dyDescent="0.3">
      <c r="A2152" s="5">
        <v>541411</v>
      </c>
      <c r="B2152" s="6" t="s">
        <v>104</v>
      </c>
      <c r="C2152" s="7">
        <v>148450</v>
      </c>
      <c r="D2152" s="7">
        <v>229845</v>
      </c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>
        <v>561487</v>
      </c>
      <c r="D2156" s="20">
        <v>1217429</v>
      </c>
    </row>
    <row r="2157" spans="1:4" ht="15" thickBot="1" x14ac:dyDescent="0.35">
      <c r="A2157" s="8" t="s">
        <v>18</v>
      </c>
      <c r="B2157" s="9"/>
      <c r="C2157" s="10">
        <v>80827781</v>
      </c>
      <c r="D2157" s="10">
        <v>105746672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>
        <v>16486497</v>
      </c>
      <c r="D2159" s="7">
        <v>14279840</v>
      </c>
    </row>
    <row r="2160" spans="1:4" x14ac:dyDescent="0.3">
      <c r="A2160" s="5">
        <v>541502</v>
      </c>
      <c r="B2160" s="6" t="s">
        <v>95</v>
      </c>
      <c r="C2160" s="7">
        <v>24640474</v>
      </c>
      <c r="D2160" s="7">
        <v>19423829</v>
      </c>
    </row>
    <row r="2161" spans="1:4" x14ac:dyDescent="0.3">
      <c r="A2161" s="5">
        <v>541503</v>
      </c>
      <c r="B2161" s="6" t="s">
        <v>96</v>
      </c>
      <c r="C2161" s="7">
        <v>6624</v>
      </c>
      <c r="D2161" s="7">
        <v>14774</v>
      </c>
    </row>
    <row r="2162" spans="1:4" x14ac:dyDescent="0.3">
      <c r="A2162" s="5">
        <v>541504</v>
      </c>
      <c r="B2162" s="6" t="s">
        <v>97</v>
      </c>
      <c r="C2162" s="7">
        <v>5797</v>
      </c>
      <c r="D2162" s="7">
        <v>6155</v>
      </c>
    </row>
    <row r="2163" spans="1:4" x14ac:dyDescent="0.3">
      <c r="A2163" s="5">
        <v>541505</v>
      </c>
      <c r="B2163" s="6" t="s">
        <v>98</v>
      </c>
      <c r="C2163" s="7">
        <v>190184</v>
      </c>
      <c r="D2163" s="7">
        <v>103220</v>
      </c>
    </row>
    <row r="2164" spans="1:4" x14ac:dyDescent="0.3">
      <c r="A2164" s="5">
        <v>541506</v>
      </c>
      <c r="B2164" s="6" t="s">
        <v>99</v>
      </c>
      <c r="C2164" s="7">
        <v>1400596</v>
      </c>
      <c r="D2164" s="7">
        <v>1002705</v>
      </c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>
        <v>647445</v>
      </c>
      <c r="D2166" s="7">
        <v>1315012</v>
      </c>
    </row>
    <row r="2167" spans="1:4" x14ac:dyDescent="0.3">
      <c r="A2167" s="5">
        <v>541509</v>
      </c>
      <c r="B2167" s="6" t="s">
        <v>102</v>
      </c>
      <c r="C2167" s="7">
        <v>6634123</v>
      </c>
      <c r="D2167" s="7">
        <v>5795159</v>
      </c>
    </row>
    <row r="2168" spans="1:4" x14ac:dyDescent="0.3">
      <c r="A2168" s="5">
        <v>541510</v>
      </c>
      <c r="B2168" s="6" t="s">
        <v>103</v>
      </c>
      <c r="C2168" s="7">
        <v>112148</v>
      </c>
      <c r="D2168" s="7">
        <v>67956</v>
      </c>
    </row>
    <row r="2169" spans="1:4" x14ac:dyDescent="0.3">
      <c r="A2169" s="5">
        <v>541511</v>
      </c>
      <c r="B2169" s="6" t="s">
        <v>104</v>
      </c>
      <c r="C2169" s="7">
        <v>84482</v>
      </c>
      <c r="D2169" s="7">
        <v>74582</v>
      </c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>
        <v>1003065</v>
      </c>
      <c r="D2173" s="20">
        <v>1203973</v>
      </c>
    </row>
    <row r="2174" spans="1:4" ht="15" thickBot="1" x14ac:dyDescent="0.35">
      <c r="A2174" s="8" t="s">
        <v>18</v>
      </c>
      <c r="B2174" s="9"/>
      <c r="C2174" s="10">
        <v>51211435</v>
      </c>
      <c r="D2174" s="10">
        <v>43287205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>
        <v>137644193</v>
      </c>
      <c r="D2176" s="7">
        <v>75150458</v>
      </c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>
        <v>45921</v>
      </c>
      <c r="D2178" s="7">
        <v>45921</v>
      </c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>
        <v>26866</v>
      </c>
      <c r="D2180" s="7">
        <v>26866</v>
      </c>
    </row>
    <row r="2181" spans="1:4" x14ac:dyDescent="0.3">
      <c r="A2181" s="5">
        <v>541606</v>
      </c>
      <c r="B2181" s="6" t="s">
        <v>99</v>
      </c>
      <c r="C2181" s="7">
        <v>200000</v>
      </c>
      <c r="D2181" s="7">
        <v>200000</v>
      </c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>
        <v>5076339</v>
      </c>
      <c r="D2183" s="7">
        <v>5073981</v>
      </c>
    </row>
    <row r="2184" spans="1:4" x14ac:dyDescent="0.3">
      <c r="A2184" s="5">
        <v>541609</v>
      </c>
      <c r="B2184" s="6" t="s">
        <v>102</v>
      </c>
      <c r="C2184" s="7">
        <v>5553075</v>
      </c>
      <c r="D2184" s="7">
        <v>1430041</v>
      </c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>
        <v>18000</v>
      </c>
      <c r="D2186" s="7">
        <v>18000</v>
      </c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>
        <v>661299</v>
      </c>
      <c r="D2190" s="20">
        <v>661299</v>
      </c>
    </row>
    <row r="2191" spans="1:4" ht="15" thickBot="1" x14ac:dyDescent="0.35">
      <c r="A2191" s="8" t="s">
        <v>18</v>
      </c>
      <c r="B2191" s="9"/>
      <c r="C2191" s="10">
        <v>149225693</v>
      </c>
      <c r="D2191" s="10">
        <v>82606566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>
        <v>129243086</v>
      </c>
      <c r="D2193" s="7">
        <v>25486192</v>
      </c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>
        <v>39033</v>
      </c>
      <c r="D2195" s="7">
        <v>39033</v>
      </c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>
        <v>22837</v>
      </c>
      <c r="D2197" s="7">
        <v>22836</v>
      </c>
    </row>
    <row r="2198" spans="1:4" x14ac:dyDescent="0.3">
      <c r="A2198" s="5">
        <v>541706</v>
      </c>
      <c r="B2198" s="6" t="s">
        <v>99</v>
      </c>
      <c r="C2198" s="7">
        <v>170000</v>
      </c>
      <c r="D2198" s="7">
        <v>170000</v>
      </c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>
        <v>3573238</v>
      </c>
      <c r="D2200" s="7">
        <v>3571028</v>
      </c>
    </row>
    <row r="2201" spans="1:4" x14ac:dyDescent="0.3">
      <c r="A2201" s="5">
        <v>541709</v>
      </c>
      <c r="B2201" s="6" t="s">
        <v>102</v>
      </c>
      <c r="C2201" s="7">
        <v>18872912</v>
      </c>
      <c r="D2201" s="7">
        <v>692105</v>
      </c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>
        <v>15300</v>
      </c>
      <c r="D2203" s="7">
        <v>15300</v>
      </c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>
        <v>330649</v>
      </c>
      <c r="D2207" s="20">
        <v>330649</v>
      </c>
    </row>
    <row r="2208" spans="1:4" ht="15" thickBot="1" x14ac:dyDescent="0.35">
      <c r="A2208" s="8" t="s">
        <v>18</v>
      </c>
      <c r="B2208" s="9"/>
      <c r="C2208" s="10">
        <v>152267055</v>
      </c>
      <c r="D2208" s="10">
        <v>30327143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>
        <v>3074112</v>
      </c>
      <c r="D2227" s="7">
        <v>2569800</v>
      </c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>
        <v>140091</v>
      </c>
      <c r="D2229" s="7">
        <v>159701</v>
      </c>
    </row>
    <row r="2230" spans="1:4" x14ac:dyDescent="0.3">
      <c r="A2230" s="5">
        <v>541904</v>
      </c>
      <c r="B2230" s="6" t="s">
        <v>352</v>
      </c>
      <c r="C2230" s="7">
        <v>1354721</v>
      </c>
      <c r="D2230" s="7">
        <v>1116156</v>
      </c>
    </row>
    <row r="2231" spans="1:4" x14ac:dyDescent="0.3">
      <c r="A2231" s="5">
        <v>541905</v>
      </c>
      <c r="B2231" s="6" t="s">
        <v>353</v>
      </c>
      <c r="C2231" s="7">
        <v>4855</v>
      </c>
      <c r="D2231" s="7">
        <v>214150</v>
      </c>
    </row>
    <row r="2232" spans="1:4" x14ac:dyDescent="0.3">
      <c r="A2232" s="5">
        <v>541906</v>
      </c>
      <c r="B2232" s="6" t="s">
        <v>354</v>
      </c>
      <c r="C2232" s="7">
        <v>74741</v>
      </c>
      <c r="D2232" s="7">
        <v>26251</v>
      </c>
    </row>
    <row r="2233" spans="1:4" x14ac:dyDescent="0.3">
      <c r="A2233" s="5">
        <v>541907</v>
      </c>
      <c r="B2233" s="6" t="s">
        <v>355</v>
      </c>
      <c r="C2233" s="7">
        <v>54637</v>
      </c>
      <c r="D2233" s="7"/>
    </row>
    <row r="2234" spans="1:4" x14ac:dyDescent="0.3">
      <c r="A2234" s="5">
        <v>541908</v>
      </c>
      <c r="B2234" s="6" t="s">
        <v>356</v>
      </c>
      <c r="C2234" s="7">
        <v>268972</v>
      </c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>
        <v>1334856</v>
      </c>
      <c r="D2238" s="7">
        <v>1541448</v>
      </c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>
        <v>29800</v>
      </c>
      <c r="D2242" s="7">
        <v>72070</v>
      </c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>
        <v>255000</v>
      </c>
      <c r="D2244" s="7"/>
    </row>
    <row r="2245" spans="1:4" x14ac:dyDescent="0.3">
      <c r="A2245" s="5">
        <v>541919</v>
      </c>
      <c r="B2245" s="6" t="s">
        <v>370</v>
      </c>
      <c r="C2245" s="7">
        <v>62000</v>
      </c>
      <c r="D2245" s="7">
        <v>242572</v>
      </c>
    </row>
    <row r="2246" spans="1:4" x14ac:dyDescent="0.3">
      <c r="A2246" s="5">
        <v>541920</v>
      </c>
      <c r="B2246" s="6" t="s">
        <v>371</v>
      </c>
      <c r="C2246" s="7"/>
      <c r="D2246" s="7">
        <v>300</v>
      </c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>
        <v>111149</v>
      </c>
      <c r="D2248" s="7">
        <v>95917</v>
      </c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>
        <v>188174</v>
      </c>
      <c r="D2250" s="7">
        <v>186676</v>
      </c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>
        <v>186450</v>
      </c>
      <c r="D2252" s="7">
        <v>176550</v>
      </c>
    </row>
    <row r="2253" spans="1:4" x14ac:dyDescent="0.3">
      <c r="A2253" s="5">
        <v>541927</v>
      </c>
      <c r="B2253" s="6" t="s">
        <v>380</v>
      </c>
      <c r="C2253" s="7">
        <v>23500</v>
      </c>
      <c r="D2253" s="7">
        <v>13500</v>
      </c>
    </row>
    <row r="2254" spans="1:4" x14ac:dyDescent="0.3">
      <c r="A2254" s="5">
        <v>541928</v>
      </c>
      <c r="B2254" s="6" t="s">
        <v>411</v>
      </c>
      <c r="C2254" s="7">
        <v>3950</v>
      </c>
      <c r="D2254" s="7">
        <v>4517</v>
      </c>
    </row>
    <row r="2255" spans="1:4" x14ac:dyDescent="0.3">
      <c r="A2255" s="5">
        <v>541929</v>
      </c>
      <c r="B2255" s="6" t="s">
        <v>383</v>
      </c>
      <c r="C2255" s="7"/>
      <c r="D2255" s="7">
        <v>5625</v>
      </c>
    </row>
    <row r="2256" spans="1:4" x14ac:dyDescent="0.3">
      <c r="A2256" s="5">
        <v>541930</v>
      </c>
      <c r="B2256" s="6" t="s">
        <v>412</v>
      </c>
      <c r="C2256" s="7">
        <v>27750</v>
      </c>
      <c r="D2256" s="7">
        <v>25225</v>
      </c>
    </row>
    <row r="2257" spans="1:4" x14ac:dyDescent="0.3">
      <c r="A2257" s="5">
        <v>541931</v>
      </c>
      <c r="B2257" s="6" t="s">
        <v>413</v>
      </c>
      <c r="C2257" s="7">
        <v>174415</v>
      </c>
      <c r="D2257" s="7">
        <v>169056</v>
      </c>
    </row>
    <row r="2258" spans="1:4" x14ac:dyDescent="0.3">
      <c r="A2258" s="5">
        <v>541932</v>
      </c>
      <c r="B2258" s="6" t="s">
        <v>357</v>
      </c>
      <c r="C2258" s="7">
        <v>457513</v>
      </c>
      <c r="D2258" s="7">
        <v>414650</v>
      </c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>
        <v>545914</v>
      </c>
      <c r="D2260" s="17">
        <v>492536</v>
      </c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>
        <v>37183</v>
      </c>
      <c r="D2262" s="17">
        <v>30959</v>
      </c>
    </row>
    <row r="2263" spans="1:4" x14ac:dyDescent="0.3">
      <c r="A2263" s="15">
        <v>541937</v>
      </c>
      <c r="B2263" s="16" t="s">
        <v>169</v>
      </c>
      <c r="C2263" s="17">
        <v>216273</v>
      </c>
      <c r="D2263" s="17">
        <v>180320</v>
      </c>
    </row>
    <row r="2264" spans="1:4" x14ac:dyDescent="0.3">
      <c r="A2264" s="15">
        <v>541938</v>
      </c>
      <c r="B2264" s="16" t="s">
        <v>170</v>
      </c>
      <c r="C2264" s="17">
        <v>24662</v>
      </c>
      <c r="D2264" s="17">
        <v>23393</v>
      </c>
    </row>
    <row r="2265" spans="1:4" x14ac:dyDescent="0.3">
      <c r="A2265" s="15">
        <v>541939</v>
      </c>
      <c r="B2265" s="16" t="s">
        <v>171</v>
      </c>
      <c r="C2265" s="17">
        <v>215969</v>
      </c>
      <c r="D2265" s="17">
        <v>180066</v>
      </c>
    </row>
    <row r="2266" spans="1:4" x14ac:dyDescent="0.3">
      <c r="A2266" s="15">
        <v>541940</v>
      </c>
      <c r="B2266" s="16" t="s">
        <v>389</v>
      </c>
      <c r="C2266" s="17">
        <v>3761</v>
      </c>
      <c r="D2266" s="17"/>
    </row>
    <row r="2267" spans="1:4" ht="15" thickBot="1" x14ac:dyDescent="0.35">
      <c r="A2267" s="15">
        <v>541960</v>
      </c>
      <c r="B2267" s="16" t="s">
        <v>38</v>
      </c>
      <c r="C2267" s="17">
        <v>1722451</v>
      </c>
      <c r="D2267" s="17">
        <v>202909</v>
      </c>
    </row>
    <row r="2268" spans="1:4" ht="15" thickBot="1" x14ac:dyDescent="0.35">
      <c r="A2268" s="8" t="s">
        <v>18</v>
      </c>
      <c r="B2268" s="9"/>
      <c r="C2268" s="10">
        <v>10592899</v>
      </c>
      <c r="D2268" s="10">
        <v>8144347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785250</v>
      </c>
      <c r="D2275" s="7">
        <v>280242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785250</v>
      </c>
      <c r="D2278" s="10">
        <v>280242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512202</v>
      </c>
      <c r="D2281" s="7">
        <v>669313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512202</v>
      </c>
      <c r="D2284" s="10">
        <v>669313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785586429</v>
      </c>
      <c r="D2399" s="51">
        <v>624551812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43311696</v>
      </c>
      <c r="D2401" s="51">
        <v>24037421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2B08-C633-47B8-BDC0-D9BF42D7448B}">
  <dimension ref="A1:D2401"/>
  <sheetViews>
    <sheetView workbookViewId="0">
      <selection activeCell="C18" sqref="C18"/>
    </sheetView>
  </sheetViews>
  <sheetFormatPr defaultRowHeight="14.4" x14ac:dyDescent="0.3"/>
  <cols>
    <col min="2" max="2" width="93.109375" bestFit="1" customWidth="1"/>
    <col min="3" max="3" width="17.21875" customWidth="1"/>
    <col min="4" max="4" width="15.7773437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21309453</v>
      </c>
      <c r="D11" s="7">
        <v>17862601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2845913</v>
      </c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24155366</v>
      </c>
      <c r="D18" s="10">
        <v>17862601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20000</v>
      </c>
      <c r="D21" s="7">
        <v>20000</v>
      </c>
    </row>
    <row r="22" spans="1:4" x14ac:dyDescent="0.3">
      <c r="A22" s="5">
        <v>1203</v>
      </c>
      <c r="B22" s="6" t="s">
        <v>22</v>
      </c>
      <c r="C22" s="7">
        <v>25278166</v>
      </c>
      <c r="D22" s="7">
        <v>14468356</v>
      </c>
    </row>
    <row r="23" spans="1:4" x14ac:dyDescent="0.3">
      <c r="A23" s="5">
        <v>1204</v>
      </c>
      <c r="B23" s="6" t="s">
        <v>23</v>
      </c>
      <c r="C23" s="7"/>
      <c r="D23" s="7"/>
    </row>
    <row r="24" spans="1:4" ht="15" thickBot="1" x14ac:dyDescent="0.35">
      <c r="A24" s="15">
        <v>1205</v>
      </c>
      <c r="B24" s="16" t="s">
        <v>24</v>
      </c>
      <c r="C24" s="7">
        <v>7541302</v>
      </c>
      <c r="D24" s="17">
        <v>1089118</v>
      </c>
    </row>
    <row r="25" spans="1:4" ht="15" thickBot="1" x14ac:dyDescent="0.35">
      <c r="A25" s="8" t="s">
        <v>18</v>
      </c>
      <c r="B25" s="9"/>
      <c r="C25" s="10">
        <v>32839468</v>
      </c>
      <c r="D25" s="10">
        <v>15577474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334612</v>
      </c>
      <c r="D27" s="7">
        <v>782964</v>
      </c>
    </row>
    <row r="28" spans="1:4" x14ac:dyDescent="0.3">
      <c r="A28" s="5">
        <v>1302</v>
      </c>
      <c r="B28" s="6" t="s">
        <v>27</v>
      </c>
      <c r="C28" s="7">
        <v>1696388</v>
      </c>
      <c r="D28" s="7">
        <v>1950171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7207</v>
      </c>
      <c r="D30" s="7">
        <v>16679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122000</v>
      </c>
      <c r="D32" s="7">
        <v>89250</v>
      </c>
    </row>
    <row r="33" spans="1:4" x14ac:dyDescent="0.3">
      <c r="A33" s="5">
        <v>1307</v>
      </c>
      <c r="B33" s="6" t="s">
        <v>32</v>
      </c>
      <c r="C33" s="7">
        <v>166116</v>
      </c>
      <c r="D33" s="7">
        <v>84789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435246</v>
      </c>
      <c r="D37" s="7"/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2761569</v>
      </c>
      <c r="D40" s="10">
        <v>2923853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>
        <v>75950</v>
      </c>
    </row>
    <row r="43" spans="1:4" x14ac:dyDescent="0.3">
      <c r="A43" s="5">
        <v>1402</v>
      </c>
      <c r="B43" s="6" t="s">
        <v>41</v>
      </c>
      <c r="C43" s="7"/>
      <c r="D43" s="7">
        <v>935967</v>
      </c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>
        <v>3423879</v>
      </c>
      <c r="D46" s="7">
        <v>5608707</v>
      </c>
    </row>
    <row r="47" spans="1:4" x14ac:dyDescent="0.3">
      <c r="A47" s="5">
        <v>1406</v>
      </c>
      <c r="B47" s="6" t="s">
        <v>45</v>
      </c>
      <c r="C47" s="7">
        <v>6633365</v>
      </c>
      <c r="D47" s="7">
        <v>6407352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10057244</v>
      </c>
      <c r="D51" s="21">
        <v>13027976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685949</v>
      </c>
      <c r="D57" s="7">
        <v>615206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2229892</v>
      </c>
      <c r="D61" s="20">
        <v>4120977</v>
      </c>
    </row>
    <row r="62" spans="1:4" ht="15" thickBot="1" x14ac:dyDescent="0.35">
      <c r="A62" s="24" t="s">
        <v>18</v>
      </c>
      <c r="B62" s="25"/>
      <c r="C62" s="21">
        <v>2915841</v>
      </c>
      <c r="D62" s="21">
        <v>4736183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3000000</v>
      </c>
      <c r="D64" s="7">
        <v>3000000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57373831</v>
      </c>
      <c r="D68" s="7">
        <v>57765176</v>
      </c>
    </row>
    <row r="69" spans="1:4" ht="15" thickBot="1" x14ac:dyDescent="0.35">
      <c r="A69" s="8" t="s">
        <v>18</v>
      </c>
      <c r="B69" s="9"/>
      <c r="C69" s="10">
        <v>60373831</v>
      </c>
      <c r="D69" s="10">
        <v>60765176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8010626</v>
      </c>
      <c r="D73" s="7">
        <v>7222882</v>
      </c>
    </row>
    <row r="74" spans="1:4" x14ac:dyDescent="0.3">
      <c r="A74" s="5">
        <v>1704</v>
      </c>
      <c r="B74" s="6" t="s">
        <v>68</v>
      </c>
      <c r="C74" s="7">
        <v>-5756174</v>
      </c>
      <c r="D74" s="7">
        <v>-4515855</v>
      </c>
    </row>
    <row r="75" spans="1:4" x14ac:dyDescent="0.3">
      <c r="A75" s="5">
        <v>1705</v>
      </c>
      <c r="B75" s="6" t="s">
        <v>69</v>
      </c>
      <c r="C75" s="7">
        <v>264589</v>
      </c>
      <c r="D75" s="7">
        <v>264589</v>
      </c>
    </row>
    <row r="76" spans="1:4" ht="15" thickBot="1" x14ac:dyDescent="0.35">
      <c r="A76" s="5">
        <v>1706</v>
      </c>
      <c r="B76" s="6" t="s">
        <v>70</v>
      </c>
      <c r="C76" s="7">
        <v>-251987</v>
      </c>
      <c r="D76" s="7">
        <v>-242146</v>
      </c>
    </row>
    <row r="77" spans="1:4" ht="15" thickBot="1" x14ac:dyDescent="0.35">
      <c r="A77" s="8" t="s">
        <v>18</v>
      </c>
      <c r="B77" s="9"/>
      <c r="C77" s="10">
        <v>2267054</v>
      </c>
      <c r="D77" s="10">
        <v>2729470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8332</v>
      </c>
      <c r="D85" s="7"/>
    </row>
    <row r="86" spans="1:4" x14ac:dyDescent="0.3">
      <c r="A86" s="5">
        <v>1904</v>
      </c>
      <c r="B86" s="6" t="s">
        <v>77</v>
      </c>
      <c r="C86" s="7">
        <v>1354338</v>
      </c>
      <c r="D86" s="7">
        <v>531961</v>
      </c>
    </row>
    <row r="87" spans="1:4" x14ac:dyDescent="0.3">
      <c r="A87" s="5">
        <v>1905</v>
      </c>
      <c r="B87" s="6" t="s">
        <v>78</v>
      </c>
      <c r="C87" s="7">
        <v>3224056</v>
      </c>
      <c r="D87" s="7">
        <v>2996363</v>
      </c>
    </row>
    <row r="88" spans="1:4" x14ac:dyDescent="0.3">
      <c r="A88" s="5">
        <v>1906</v>
      </c>
      <c r="B88" s="6" t="s">
        <v>79</v>
      </c>
      <c r="C88" s="7">
        <v>-1873572</v>
      </c>
      <c r="D88" s="7">
        <v>-1251811</v>
      </c>
    </row>
    <row r="89" spans="1:4" x14ac:dyDescent="0.3">
      <c r="A89" s="5">
        <v>1907</v>
      </c>
      <c r="B89" s="6" t="s">
        <v>80</v>
      </c>
      <c r="C89" s="7">
        <v>13889246</v>
      </c>
      <c r="D89" s="7">
        <v>11226812</v>
      </c>
    </row>
    <row r="90" spans="1:4" x14ac:dyDescent="0.3">
      <c r="A90" s="5">
        <v>1908</v>
      </c>
      <c r="B90" s="6" t="s">
        <v>81</v>
      </c>
      <c r="C90" s="7">
        <v>-11213340</v>
      </c>
      <c r="D90" s="7">
        <v>-10157412</v>
      </c>
    </row>
    <row r="91" spans="1:4" ht="15" thickBot="1" x14ac:dyDescent="0.35">
      <c r="A91" s="5">
        <v>1910</v>
      </c>
      <c r="B91" s="6" t="s">
        <v>38</v>
      </c>
      <c r="C91" s="7">
        <v>7694273</v>
      </c>
      <c r="D91" s="7">
        <v>9657659</v>
      </c>
    </row>
    <row r="92" spans="1:4" ht="15" thickBot="1" x14ac:dyDescent="0.35">
      <c r="A92" s="8" t="s">
        <v>82</v>
      </c>
      <c r="B92" s="9"/>
      <c r="C92" s="10">
        <v>13083333</v>
      </c>
      <c r="D92" s="10">
        <v>13003572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148453706</v>
      </c>
      <c r="D94" s="30">
        <v>130626305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-57</v>
      </c>
      <c r="D98" s="7">
        <v>57</v>
      </c>
    </row>
    <row r="99" spans="1:4" x14ac:dyDescent="0.3">
      <c r="A99" s="5">
        <v>2102</v>
      </c>
      <c r="B99" s="6" t="s">
        <v>87</v>
      </c>
      <c r="C99" s="7">
        <v>7575470</v>
      </c>
      <c r="D99" s="7">
        <v>5212545</v>
      </c>
    </row>
    <row r="100" spans="1:4" x14ac:dyDescent="0.3">
      <c r="A100" s="5">
        <v>2103</v>
      </c>
      <c r="B100" s="6" t="s">
        <v>88</v>
      </c>
      <c r="C100" s="7">
        <v>-6457</v>
      </c>
      <c r="D100" s="7">
        <v>-8530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-13</v>
      </c>
      <c r="D103" s="7">
        <v>7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7568943</v>
      </c>
      <c r="D105" s="10">
        <v>5204079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496735</v>
      </c>
      <c r="D107" s="7">
        <v>590072</v>
      </c>
    </row>
    <row r="108" spans="1:4" x14ac:dyDescent="0.3">
      <c r="A108" s="5">
        <v>2202</v>
      </c>
      <c r="B108" s="6" t="s">
        <v>95</v>
      </c>
      <c r="C108" s="7">
        <v>-395657</v>
      </c>
      <c r="D108" s="7">
        <v>-1650386</v>
      </c>
    </row>
    <row r="109" spans="1:4" x14ac:dyDescent="0.3">
      <c r="A109" s="5">
        <v>2203</v>
      </c>
      <c r="B109" s="59" t="s">
        <v>96</v>
      </c>
      <c r="C109" s="7">
        <v>12337</v>
      </c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>
        <v>11128</v>
      </c>
      <c r="D111" s="7">
        <v>324</v>
      </c>
    </row>
    <row r="112" spans="1:4" x14ac:dyDescent="0.3">
      <c r="A112" s="5">
        <v>2206</v>
      </c>
      <c r="B112" s="6" t="s">
        <v>99</v>
      </c>
      <c r="C112" s="7">
        <v>56696</v>
      </c>
      <c r="D112" s="7">
        <v>63084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127736</v>
      </c>
      <c r="D114" s="7">
        <v>103415</v>
      </c>
    </row>
    <row r="115" spans="1:4" x14ac:dyDescent="0.3">
      <c r="A115" s="5">
        <v>2209</v>
      </c>
      <c r="B115" s="6" t="s">
        <v>102</v>
      </c>
      <c r="C115" s="7">
        <v>793</v>
      </c>
      <c r="D115" s="7">
        <v>2210</v>
      </c>
    </row>
    <row r="116" spans="1:4" x14ac:dyDescent="0.3">
      <c r="A116" s="5">
        <v>2210</v>
      </c>
      <c r="B116" s="6" t="s">
        <v>103</v>
      </c>
      <c r="C116" s="7">
        <v>160908</v>
      </c>
      <c r="D116" s="7">
        <v>-77608</v>
      </c>
    </row>
    <row r="117" spans="1:4" x14ac:dyDescent="0.3">
      <c r="A117" s="5">
        <v>2211</v>
      </c>
      <c r="B117" s="6" t="s">
        <v>104</v>
      </c>
      <c r="C117" s="7">
        <v>221445</v>
      </c>
      <c r="D117" s="7">
        <v>179039</v>
      </c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>
        <v>293567</v>
      </c>
      <c r="D122" s="7">
        <v>200047</v>
      </c>
    </row>
    <row r="123" spans="1:4" ht="15" thickBot="1" x14ac:dyDescent="0.35">
      <c r="A123" s="8" t="s">
        <v>18</v>
      </c>
      <c r="B123" s="9"/>
      <c r="C123" s="10">
        <v>985688</v>
      </c>
      <c r="D123" s="10">
        <v>-589803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>
        <v>9806684</v>
      </c>
      <c r="D126" s="7">
        <v>9938594</v>
      </c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>
        <v>-6002670</v>
      </c>
      <c r="D136" s="7">
        <v>-5848470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2122033</v>
      </c>
      <c r="D138" s="7">
        <v>3180430</v>
      </c>
    </row>
    <row r="139" spans="1:4" x14ac:dyDescent="0.3">
      <c r="A139" s="5">
        <v>2314</v>
      </c>
      <c r="B139" s="6" t="s">
        <v>125</v>
      </c>
      <c r="C139" s="7">
        <v>-1905338</v>
      </c>
      <c r="D139" s="7">
        <v>-2865530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4020709</v>
      </c>
      <c r="D141" s="10">
        <v>4405024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3252043</v>
      </c>
      <c r="D143" s="7">
        <v>6730079</v>
      </c>
    </row>
    <row r="144" spans="1:4" x14ac:dyDescent="0.3">
      <c r="A144" s="5">
        <v>2402</v>
      </c>
      <c r="B144" s="6" t="s">
        <v>129</v>
      </c>
      <c r="C144" s="7">
        <v>4140756</v>
      </c>
      <c r="D144" s="7">
        <v>8557805</v>
      </c>
    </row>
    <row r="145" spans="1:4" x14ac:dyDescent="0.3">
      <c r="A145" s="5">
        <v>2403</v>
      </c>
      <c r="B145" s="6" t="s">
        <v>130</v>
      </c>
      <c r="C145" s="7">
        <v>4871492</v>
      </c>
      <c r="D145" s="7">
        <v>3816437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471267</v>
      </c>
      <c r="D147" s="7">
        <v>635590</v>
      </c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12735558</v>
      </c>
      <c r="D149" s="10">
        <v>19739911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196957</v>
      </c>
      <c r="D155" s="7">
        <v>450252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196957</v>
      </c>
      <c r="D157" s="10">
        <v>450252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688711</v>
      </c>
      <c r="D160" s="7">
        <v>1358548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33477</v>
      </c>
      <c r="D164" s="7">
        <v>480646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722188</v>
      </c>
      <c r="D167" s="10">
        <v>1839194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3829009</v>
      </c>
      <c r="D169" s="7">
        <v>3409158</v>
      </c>
    </row>
    <row r="170" spans="1:4" x14ac:dyDescent="0.3">
      <c r="A170" s="5">
        <v>2702</v>
      </c>
      <c r="B170" s="6" t="s">
        <v>152</v>
      </c>
      <c r="C170" s="7"/>
      <c r="D170" s="7">
        <v>980</v>
      </c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3173706</v>
      </c>
      <c r="D172" s="7">
        <v>201041</v>
      </c>
    </row>
    <row r="173" spans="1:4" x14ac:dyDescent="0.3">
      <c r="A173" s="5">
        <v>2705</v>
      </c>
      <c r="B173" s="6" t="s">
        <v>155</v>
      </c>
      <c r="C173" s="7">
        <v>562722</v>
      </c>
      <c r="D173" s="7">
        <v>437319</v>
      </c>
    </row>
    <row r="174" spans="1:4" x14ac:dyDescent="0.3">
      <c r="A174" s="5">
        <v>2706</v>
      </c>
      <c r="B174" s="6" t="s">
        <v>156</v>
      </c>
      <c r="C174" s="7"/>
      <c r="D174" s="7">
        <v>2056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29694</v>
      </c>
      <c r="D177" s="7">
        <v>22794</v>
      </c>
    </row>
    <row r="178" spans="1:4" x14ac:dyDescent="0.3">
      <c r="A178" s="5">
        <v>2710</v>
      </c>
      <c r="B178" s="6" t="s">
        <v>160</v>
      </c>
      <c r="C178" s="7">
        <v>3929112</v>
      </c>
      <c r="D178" s="7">
        <v>3915248</v>
      </c>
    </row>
    <row r="179" spans="1:4" x14ac:dyDescent="0.3">
      <c r="A179" s="5">
        <v>2711</v>
      </c>
      <c r="B179" s="6" t="s">
        <v>161</v>
      </c>
      <c r="C179" s="7">
        <v>5195</v>
      </c>
      <c r="D179" s="7">
        <v>2417</v>
      </c>
    </row>
    <row r="180" spans="1:4" x14ac:dyDescent="0.3">
      <c r="A180" s="5">
        <v>2712</v>
      </c>
      <c r="B180" s="6" t="s">
        <v>162</v>
      </c>
      <c r="C180" s="7">
        <v>75705</v>
      </c>
      <c r="D180" s="7">
        <v>60416</v>
      </c>
    </row>
    <row r="181" spans="1:4" x14ac:dyDescent="0.3">
      <c r="A181" s="5">
        <v>2713</v>
      </c>
      <c r="B181" s="6" t="s">
        <v>163</v>
      </c>
      <c r="C181" s="7">
        <v>267484</v>
      </c>
      <c r="D181" s="7">
        <v>194570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1300400</v>
      </c>
      <c r="D183" s="7">
        <v>994939</v>
      </c>
    </row>
    <row r="184" spans="1:4" x14ac:dyDescent="0.3">
      <c r="A184" s="5">
        <v>2716</v>
      </c>
      <c r="B184" s="6" t="s">
        <v>166</v>
      </c>
      <c r="C184" s="7">
        <v>5764731</v>
      </c>
      <c r="D184" s="7">
        <v>4496170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282556</v>
      </c>
      <c r="D187" s="7">
        <v>213518</v>
      </c>
    </row>
    <row r="188" spans="1:4" x14ac:dyDescent="0.3">
      <c r="A188" s="15">
        <v>2720</v>
      </c>
      <c r="B188" s="16" t="s">
        <v>170</v>
      </c>
      <c r="C188" s="7">
        <v>17333</v>
      </c>
      <c r="D188" s="7">
        <v>12842</v>
      </c>
    </row>
    <row r="189" spans="1:4" x14ac:dyDescent="0.3">
      <c r="A189" s="15">
        <v>2721</v>
      </c>
      <c r="B189" s="16" t="s">
        <v>171</v>
      </c>
      <c r="C189" s="7">
        <v>248069</v>
      </c>
      <c r="D189" s="7">
        <v>182485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7433361</v>
      </c>
      <c r="D191" s="20">
        <v>8411045</v>
      </c>
    </row>
    <row r="192" spans="1:4" ht="15" thickBot="1" x14ac:dyDescent="0.35">
      <c r="A192" s="8" t="s">
        <v>18</v>
      </c>
      <c r="B192" s="9"/>
      <c r="C192" s="21">
        <v>26919077</v>
      </c>
      <c r="D192" s="21">
        <v>22556998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>
        <v>363271</v>
      </c>
    </row>
    <row r="195" spans="1:4" x14ac:dyDescent="0.3">
      <c r="A195" s="5">
        <v>2802</v>
      </c>
      <c r="B195" s="6" t="s">
        <v>176</v>
      </c>
      <c r="C195" s="7">
        <v>1360640</v>
      </c>
      <c r="D195" s="7">
        <v>1732325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1360640</v>
      </c>
      <c r="D200" s="10">
        <v>2095596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668576</v>
      </c>
      <c r="D202" s="7">
        <v>814177</v>
      </c>
    </row>
    <row r="203" spans="1:4" x14ac:dyDescent="0.3">
      <c r="A203" s="5">
        <v>2902</v>
      </c>
      <c r="B203" s="6" t="s">
        <v>182</v>
      </c>
      <c r="C203" s="7">
        <v>209356</v>
      </c>
      <c r="D203" s="7">
        <v>159571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63849</v>
      </c>
      <c r="D205" s="7">
        <v>56441</v>
      </c>
    </row>
    <row r="206" spans="1:4" ht="15" thickBot="1" x14ac:dyDescent="0.35">
      <c r="A206" s="15">
        <v>2910</v>
      </c>
      <c r="B206" s="16" t="s">
        <v>38</v>
      </c>
      <c r="C206" s="7">
        <v>8281748</v>
      </c>
      <c r="D206" s="7">
        <v>9306799</v>
      </c>
    </row>
    <row r="207" spans="1:4" ht="15" thickBot="1" x14ac:dyDescent="0.35">
      <c r="A207" s="8" t="s">
        <v>18</v>
      </c>
      <c r="B207" s="9"/>
      <c r="C207" s="10">
        <v>9223529</v>
      </c>
      <c r="D207" s="10">
        <v>10336988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63733289</v>
      </c>
      <c r="D209" s="30">
        <v>66038239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80000000</v>
      </c>
      <c r="D213" s="7">
        <v>80000000</v>
      </c>
    </row>
    <row r="214" spans="1:4" x14ac:dyDescent="0.3">
      <c r="A214" s="5">
        <v>3102</v>
      </c>
      <c r="B214" s="6" t="s">
        <v>189</v>
      </c>
      <c r="C214" s="7">
        <v>-23700900</v>
      </c>
      <c r="D214" s="7">
        <v>-23700900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56299100</v>
      </c>
      <c r="D216" s="10">
        <v>56299100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7153131</v>
      </c>
      <c r="D221" s="7">
        <v>5943615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21268186</v>
      </c>
      <c r="D223" s="7">
        <v>2345351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28421317</v>
      </c>
      <c r="D225" s="10">
        <v>8288966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84720417</v>
      </c>
      <c r="D227" s="30">
        <v>64588066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148453706</v>
      </c>
      <c r="D229" s="30">
        <v>130626305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>
        <v>143</v>
      </c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120249689</v>
      </c>
      <c r="D236" s="7">
        <v>92337991</v>
      </c>
    </row>
    <row r="237" spans="1:4" x14ac:dyDescent="0.3">
      <c r="A237" s="5">
        <v>410104</v>
      </c>
      <c r="B237" s="6" t="s">
        <v>205</v>
      </c>
      <c r="C237" s="7">
        <v>24</v>
      </c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-250</v>
      </c>
      <c r="D243" s="7">
        <v>328142</v>
      </c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120249463</v>
      </c>
      <c r="D245" s="21">
        <v>92666276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>
        <v>10592179</v>
      </c>
      <c r="D248" s="7">
        <v>8680805</v>
      </c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10592179</v>
      </c>
      <c r="D257" s="10">
        <v>8680805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>
        <v>1503</v>
      </c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1503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434114</v>
      </c>
      <c r="D283" s="7">
        <v>299176</v>
      </c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434114</v>
      </c>
      <c r="D292" s="10">
        <v>299176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20604</v>
      </c>
      <c r="D294" s="7">
        <v>34960</v>
      </c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20604</v>
      </c>
      <c r="D303" s="10">
        <v>34960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>
        <v>19737925</v>
      </c>
      <c r="D306" s="7">
        <v>12677961</v>
      </c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19737925</v>
      </c>
      <c r="D317" s="10">
        <v>12677961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57</v>
      </c>
      <c r="D333" s="7"/>
    </row>
    <row r="334" spans="1:4" x14ac:dyDescent="0.3">
      <c r="A334" s="5">
        <v>410902</v>
      </c>
      <c r="B334" s="6" t="s">
        <v>87</v>
      </c>
      <c r="C334" s="7">
        <v>4616900</v>
      </c>
      <c r="D334" s="7">
        <v>3029974</v>
      </c>
    </row>
    <row r="335" spans="1:4" x14ac:dyDescent="0.3">
      <c r="A335" s="5">
        <v>410903</v>
      </c>
      <c r="B335" s="6" t="s">
        <v>88</v>
      </c>
      <c r="C335" s="7"/>
      <c r="D335" s="7">
        <v>248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16408</v>
      </c>
      <c r="D341" s="7">
        <v>7003</v>
      </c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4633365</v>
      </c>
      <c r="D343" s="10">
        <v>3037225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>
        <v>2044253</v>
      </c>
      <c r="D346" s="7">
        <v>1679138</v>
      </c>
    </row>
    <row r="347" spans="1:4" x14ac:dyDescent="0.3">
      <c r="A347" s="5">
        <v>411003</v>
      </c>
      <c r="B347" s="6" t="s">
        <v>88</v>
      </c>
      <c r="C347" s="7">
        <v>3229</v>
      </c>
      <c r="D347" s="7">
        <v>3229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>
        <v>16401</v>
      </c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2047482</v>
      </c>
      <c r="D355" s="10">
        <v>1698768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>
        <v>6933861</v>
      </c>
      <c r="D358" s="7">
        <v>3852437</v>
      </c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6933861</v>
      </c>
      <c r="D371" s="10">
        <v>3852437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>
        <v>154200</v>
      </c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154200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9778090</v>
      </c>
      <c r="D585" s="7">
        <v>9106500</v>
      </c>
    </row>
    <row r="586" spans="1:4" x14ac:dyDescent="0.3">
      <c r="A586" s="5">
        <v>430102</v>
      </c>
      <c r="B586" s="6" t="s">
        <v>95</v>
      </c>
      <c r="C586" s="7">
        <v>9778090</v>
      </c>
      <c r="D586" s="7">
        <v>9106219</v>
      </c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>
        <v>80598</v>
      </c>
      <c r="D589" s="7">
        <v>-18823</v>
      </c>
    </row>
    <row r="590" spans="1:4" x14ac:dyDescent="0.3">
      <c r="A590" s="5">
        <v>430106</v>
      </c>
      <c r="B590" s="6" t="s">
        <v>270</v>
      </c>
      <c r="C590" s="7">
        <v>196208</v>
      </c>
      <c r="D590" s="7">
        <v>157707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231191</v>
      </c>
      <c r="D592" s="7">
        <v>383284</v>
      </c>
    </row>
    <row r="593" spans="1:4" x14ac:dyDescent="0.3">
      <c r="A593" s="5">
        <v>430109</v>
      </c>
      <c r="B593" s="6" t="s">
        <v>102</v>
      </c>
      <c r="C593" s="7">
        <v>586489</v>
      </c>
      <c r="D593" s="7">
        <v>17762</v>
      </c>
    </row>
    <row r="594" spans="1:4" x14ac:dyDescent="0.3">
      <c r="A594" s="5">
        <v>430110</v>
      </c>
      <c r="B594" s="6" t="s">
        <v>103</v>
      </c>
      <c r="C594" s="7">
        <v>272514</v>
      </c>
      <c r="D594" s="7"/>
    </row>
    <row r="595" spans="1:4" x14ac:dyDescent="0.3">
      <c r="A595" s="5">
        <v>430111</v>
      </c>
      <c r="B595" s="6" t="s">
        <v>104</v>
      </c>
      <c r="C595" s="7">
        <v>327893</v>
      </c>
      <c r="D595" s="7">
        <v>272283</v>
      </c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21251073</v>
      </c>
      <c r="D600" s="10">
        <v>19024932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2244287</v>
      </c>
      <c r="D602" s="7">
        <v>2158775</v>
      </c>
    </row>
    <row r="603" spans="1:4" x14ac:dyDescent="0.3">
      <c r="A603" s="5">
        <v>430202</v>
      </c>
      <c r="B603" s="6" t="s">
        <v>95</v>
      </c>
      <c r="C603" s="7">
        <v>1132782</v>
      </c>
      <c r="D603" s="7">
        <v>1104751</v>
      </c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3377069</v>
      </c>
      <c r="D617" s="10">
        <v>3263526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329612</v>
      </c>
      <c r="D619" s="7">
        <v>127412</v>
      </c>
    </row>
    <row r="620" spans="1:4" x14ac:dyDescent="0.3">
      <c r="A620" s="5">
        <v>430302</v>
      </c>
      <c r="B620" s="6" t="s">
        <v>95</v>
      </c>
      <c r="C620" s="7">
        <v>330137</v>
      </c>
      <c r="D620" s="7">
        <v>119726</v>
      </c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>
        <v>1302</v>
      </c>
      <c r="D623" s="7">
        <v>-4322</v>
      </c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11337</v>
      </c>
      <c r="D626" s="7">
        <v>17145</v>
      </c>
    </row>
    <row r="627" spans="1:4" x14ac:dyDescent="0.3">
      <c r="A627" s="5">
        <v>430309</v>
      </c>
      <c r="B627" s="6" t="s">
        <v>102</v>
      </c>
      <c r="C627" s="7">
        <v>75419</v>
      </c>
      <c r="D627" s="7">
        <v>3297</v>
      </c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747807</v>
      </c>
      <c r="D634" s="10">
        <v>263258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914474</v>
      </c>
      <c r="D653" s="7">
        <v>980230</v>
      </c>
    </row>
    <row r="654" spans="1:4" x14ac:dyDescent="0.3">
      <c r="A654" s="5">
        <v>430502</v>
      </c>
      <c r="B654" s="6" t="s">
        <v>95</v>
      </c>
      <c r="C654" s="7">
        <v>489789</v>
      </c>
      <c r="D654" s="7">
        <v>544753</v>
      </c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>
        <v>-23392</v>
      </c>
    </row>
    <row r="657" spans="1:4" x14ac:dyDescent="0.3">
      <c r="A657" s="5">
        <v>430505</v>
      </c>
      <c r="B657" s="6" t="s">
        <v>98</v>
      </c>
      <c r="C657" s="7">
        <v>-649</v>
      </c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>
        <v>6858</v>
      </c>
      <c r="D660" s="7">
        <v>20648</v>
      </c>
    </row>
    <row r="661" spans="1:4" x14ac:dyDescent="0.3">
      <c r="A661" s="5">
        <v>430509</v>
      </c>
      <c r="B661" s="6" t="s">
        <v>102</v>
      </c>
      <c r="C661" s="7">
        <v>1319</v>
      </c>
      <c r="D661" s="7">
        <v>899</v>
      </c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1411791</v>
      </c>
      <c r="D668" s="10">
        <v>1523138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88289</v>
      </c>
      <c r="D670" s="7">
        <v>106086</v>
      </c>
    </row>
    <row r="671" spans="1:4" x14ac:dyDescent="0.3">
      <c r="A671" s="5">
        <v>430602</v>
      </c>
      <c r="B671" s="6" t="s">
        <v>95</v>
      </c>
      <c r="C671" s="7">
        <v>108202</v>
      </c>
      <c r="D671" s="7">
        <v>106085</v>
      </c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>
        <v>940</v>
      </c>
      <c r="D674" s="7">
        <v>-459</v>
      </c>
    </row>
    <row r="675" spans="1:4" x14ac:dyDescent="0.3">
      <c r="A675" s="5">
        <v>430606</v>
      </c>
      <c r="B675" s="6" t="s">
        <v>270</v>
      </c>
      <c r="C675" s="7">
        <v>6872</v>
      </c>
      <c r="D675" s="7">
        <v>6309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11548</v>
      </c>
      <c r="D677" s="7">
        <v>22187</v>
      </c>
    </row>
    <row r="678" spans="1:4" x14ac:dyDescent="0.3">
      <c r="A678" s="5">
        <v>430609</v>
      </c>
      <c r="B678" s="6" t="s">
        <v>102</v>
      </c>
      <c r="C678" s="7">
        <v>758</v>
      </c>
      <c r="D678" s="7">
        <v>720</v>
      </c>
    </row>
    <row r="679" spans="1:4" x14ac:dyDescent="0.3">
      <c r="A679" s="5">
        <v>430610</v>
      </c>
      <c r="B679" s="6" t="s">
        <v>103</v>
      </c>
      <c r="C679" s="7">
        <v>305</v>
      </c>
      <c r="D679" s="7"/>
    </row>
    <row r="680" spans="1:4" x14ac:dyDescent="0.3">
      <c r="A680" s="5">
        <v>430611</v>
      </c>
      <c r="B680" s="6" t="s">
        <v>104</v>
      </c>
      <c r="C680" s="7">
        <v>12898</v>
      </c>
      <c r="D680" s="7">
        <v>10755</v>
      </c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229812</v>
      </c>
      <c r="D685" s="10">
        <v>251683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1716822</v>
      </c>
      <c r="D687" s="7">
        <v>861296</v>
      </c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>
        <v>529416</v>
      </c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>
        <v>3244</v>
      </c>
      <c r="D694" s="7">
        <v>4467</v>
      </c>
    </row>
    <row r="695" spans="1:4" x14ac:dyDescent="0.3">
      <c r="A695" s="5">
        <v>430709</v>
      </c>
      <c r="B695" s="6" t="s">
        <v>102</v>
      </c>
      <c r="C695" s="7">
        <v>16640</v>
      </c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1736706</v>
      </c>
      <c r="D702" s="10">
        <v>1395179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>
        <v>422107</v>
      </c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422107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3642597</v>
      </c>
      <c r="D738" s="7">
        <v>3718358</v>
      </c>
    </row>
    <row r="739" spans="1:4" x14ac:dyDescent="0.3">
      <c r="A739" s="5">
        <v>431002</v>
      </c>
      <c r="B739" s="6" t="s">
        <v>95</v>
      </c>
      <c r="C739" s="7">
        <v>3642487</v>
      </c>
      <c r="D739" s="7">
        <v>3718358</v>
      </c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>
        <v>-193238</v>
      </c>
    </row>
    <row r="742" spans="1:4" x14ac:dyDescent="0.3">
      <c r="A742" s="5">
        <v>431005</v>
      </c>
      <c r="B742" s="6" t="s">
        <v>98</v>
      </c>
      <c r="C742" s="7">
        <v>-2824</v>
      </c>
      <c r="D742" s="7"/>
    </row>
    <row r="743" spans="1:4" x14ac:dyDescent="0.3">
      <c r="A743" s="5">
        <v>431006</v>
      </c>
      <c r="B743" s="6" t="s">
        <v>99</v>
      </c>
      <c r="C743" s="7">
        <v>63082</v>
      </c>
      <c r="D743" s="7">
        <v>66716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153314</v>
      </c>
      <c r="D745" s="7">
        <v>138360</v>
      </c>
    </row>
    <row r="746" spans="1:4" x14ac:dyDescent="0.3">
      <c r="A746" s="5">
        <v>431009</v>
      </c>
      <c r="B746" s="6" t="s">
        <v>102</v>
      </c>
      <c r="C746" s="7">
        <v>7105</v>
      </c>
      <c r="D746" s="7">
        <v>7079</v>
      </c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>
        <v>108913</v>
      </c>
      <c r="D748" s="7">
        <v>107252</v>
      </c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7614674</v>
      </c>
      <c r="D753" s="10">
        <v>7562885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3703772</v>
      </c>
      <c r="D755" s="7">
        <v>3344911</v>
      </c>
    </row>
    <row r="756" spans="1:4" x14ac:dyDescent="0.3">
      <c r="A756" s="5">
        <v>431102</v>
      </c>
      <c r="B756" s="6" t="s">
        <v>95</v>
      </c>
      <c r="C756" s="7">
        <v>4112140</v>
      </c>
      <c r="D756" s="7">
        <v>4044308</v>
      </c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>
        <v>1302</v>
      </c>
      <c r="D759" s="7">
        <v>-3148</v>
      </c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52050</v>
      </c>
      <c r="D762" s="7">
        <v>61597</v>
      </c>
    </row>
    <row r="763" spans="1:4" x14ac:dyDescent="0.3">
      <c r="A763" s="5">
        <v>431109</v>
      </c>
      <c r="B763" s="6" t="s">
        <v>102</v>
      </c>
      <c r="C763" s="7">
        <v>233070</v>
      </c>
      <c r="D763" s="7">
        <v>7207</v>
      </c>
    </row>
    <row r="764" spans="1:4" x14ac:dyDescent="0.3">
      <c r="A764" s="5">
        <v>431110</v>
      </c>
      <c r="B764" s="6" t="s">
        <v>103</v>
      </c>
      <c r="C764" s="7">
        <v>25831</v>
      </c>
      <c r="D764" s="7">
        <v>25831</v>
      </c>
    </row>
    <row r="765" spans="1:4" x14ac:dyDescent="0.3">
      <c r="A765" s="5">
        <v>431111</v>
      </c>
      <c r="B765" s="6" t="s">
        <v>104</v>
      </c>
      <c r="C765" s="7">
        <v>25831</v>
      </c>
      <c r="D765" s="7">
        <v>25831</v>
      </c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8153996</v>
      </c>
      <c r="D770" s="10">
        <v>7506537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3563700</v>
      </c>
      <c r="D772" s="7">
        <v>3607688</v>
      </c>
    </row>
    <row r="773" spans="1:4" x14ac:dyDescent="0.3">
      <c r="A773" s="5">
        <v>431202</v>
      </c>
      <c r="B773" s="6" t="s">
        <v>95</v>
      </c>
      <c r="C773" s="7">
        <v>599341</v>
      </c>
      <c r="D773" s="7">
        <v>406032</v>
      </c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>
        <v>393571</v>
      </c>
    </row>
    <row r="777" spans="1:4" x14ac:dyDescent="0.3">
      <c r="A777" s="5">
        <v>431206</v>
      </c>
      <c r="B777" s="6" t="s">
        <v>99</v>
      </c>
      <c r="C777" s="7"/>
      <c r="D777" s="7">
        <v>1535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13795</v>
      </c>
      <c r="D779" s="7">
        <v>75418</v>
      </c>
    </row>
    <row r="780" spans="1:4" x14ac:dyDescent="0.3">
      <c r="A780" s="5">
        <v>431209</v>
      </c>
      <c r="B780" s="6" t="s">
        <v>102</v>
      </c>
      <c r="C780" s="7">
        <v>6146</v>
      </c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>
        <v>900000</v>
      </c>
      <c r="D782" s="7">
        <v>16248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5082982</v>
      </c>
      <c r="D787" s="10">
        <v>4500492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1905253</v>
      </c>
      <c r="D789" s="7">
        <v>2700000</v>
      </c>
    </row>
    <row r="790" spans="1:4" x14ac:dyDescent="0.3">
      <c r="A790" s="5">
        <v>431302</v>
      </c>
      <c r="B790" s="6" t="s">
        <v>95</v>
      </c>
      <c r="C790" s="7">
        <v>85</v>
      </c>
      <c r="D790" s="7">
        <v>126327</v>
      </c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>
        <v>27143</v>
      </c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>
        <v>12059</v>
      </c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1905338</v>
      </c>
      <c r="D804" s="10">
        <v>2865529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1598419</v>
      </c>
      <c r="D1091" s="7">
        <v>457300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534603</v>
      </c>
      <c r="D1094" s="7">
        <v>304802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425372</v>
      </c>
      <c r="D1096" s="7">
        <v>33422</v>
      </c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>
        <v>432168</v>
      </c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2990562</v>
      </c>
      <c r="D1101" s="10">
        <v>795524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108551</v>
      </c>
      <c r="D1108" s="7">
        <v>53746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1866910</v>
      </c>
      <c r="D1110" s="7">
        <v>833205</v>
      </c>
    </row>
    <row r="1111" spans="1:4" ht="15" thickBot="1" x14ac:dyDescent="0.35">
      <c r="A1111" s="15">
        <v>450310</v>
      </c>
      <c r="B1111" s="16" t="s">
        <v>38</v>
      </c>
      <c r="C1111" s="7">
        <v>702656</v>
      </c>
      <c r="D1111" s="7">
        <v>15952</v>
      </c>
    </row>
    <row r="1112" spans="1:4" ht="15" thickBot="1" x14ac:dyDescent="0.35">
      <c r="A1112" s="8" t="s">
        <v>18</v>
      </c>
      <c r="B1112" s="9"/>
      <c r="C1112" s="10">
        <v>2678117</v>
      </c>
      <c r="D1112" s="10">
        <v>902903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222405227</v>
      </c>
      <c r="D1114" s="30">
        <v>172804697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35283931</v>
      </c>
      <c r="D1120" s="7">
        <v>23750721</v>
      </c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>
        <v>2175061</v>
      </c>
      <c r="D1123" s="7">
        <v>1052919</v>
      </c>
    </row>
    <row r="1124" spans="1:4" ht="15" thickBot="1" x14ac:dyDescent="0.35">
      <c r="A1124" s="8" t="s">
        <v>18</v>
      </c>
      <c r="B1124" s="9"/>
      <c r="C1124" s="10">
        <v>37458992</v>
      </c>
      <c r="D1124" s="10">
        <v>24803640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424083</v>
      </c>
      <c r="D1137" s="7">
        <v>699146</v>
      </c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424083</v>
      </c>
      <c r="D1146" s="10">
        <v>699146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34959</v>
      </c>
      <c r="D1148" s="7">
        <v>49223</v>
      </c>
    </row>
    <row r="1149" spans="1:4" x14ac:dyDescent="0.3">
      <c r="A1149" s="5">
        <v>510402</v>
      </c>
      <c r="B1149" s="6" t="s">
        <v>88</v>
      </c>
      <c r="C1149" s="7"/>
      <c r="D1149" s="7">
        <v>43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34959</v>
      </c>
      <c r="D1157" s="10">
        <v>49266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529610</v>
      </c>
      <c r="D1159" s="7">
        <v>434115</v>
      </c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529610</v>
      </c>
      <c r="D1168" s="10">
        <v>434115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>
        <v>40435046</v>
      </c>
      <c r="D1183" s="7">
        <v>33127758</v>
      </c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>
        <v>328035</v>
      </c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40435046</v>
      </c>
      <c r="D1192" s="10">
        <v>33455793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>
        <v>5010</v>
      </c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5010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>
        <v>450000</v>
      </c>
      <c r="D1231" s="7">
        <v>450000</v>
      </c>
    </row>
    <row r="1232" spans="1:4" x14ac:dyDescent="0.3">
      <c r="A1232" s="5">
        <v>511103</v>
      </c>
      <c r="B1232" s="6" t="s">
        <v>333</v>
      </c>
      <c r="C1232" s="7">
        <v>64575</v>
      </c>
      <c r="D1232" s="7">
        <v>64575</v>
      </c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514575</v>
      </c>
      <c r="D1240" s="10">
        <v>514575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/>
      <c r="D1242" s="7">
        <v>57</v>
      </c>
    </row>
    <row r="1243" spans="1:4" x14ac:dyDescent="0.3">
      <c r="A1243" s="39">
        <v>511202</v>
      </c>
      <c r="B1243" s="6" t="s">
        <v>87</v>
      </c>
      <c r="C1243" s="7">
        <v>6005617</v>
      </c>
      <c r="D1243" s="7">
        <v>4616901</v>
      </c>
    </row>
    <row r="1244" spans="1:4" x14ac:dyDescent="0.3">
      <c r="A1244" s="39">
        <v>511203</v>
      </c>
      <c r="B1244" s="6" t="s">
        <v>333</v>
      </c>
      <c r="C1244" s="7">
        <v>1</v>
      </c>
      <c r="D1244" s="7"/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-13</v>
      </c>
      <c r="D1250" s="7">
        <v>16408</v>
      </c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6005605</v>
      </c>
      <c r="D1252" s="10">
        <v>4633366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>
        <v>1679139</v>
      </c>
      <c r="D1255" s="7">
        <v>1068654</v>
      </c>
    </row>
    <row r="1256" spans="1:4" x14ac:dyDescent="0.3">
      <c r="A1256" s="5">
        <v>511303</v>
      </c>
      <c r="B1256" s="6" t="s">
        <v>333</v>
      </c>
      <c r="C1256" s="7">
        <v>3229</v>
      </c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>
        <v>16401</v>
      </c>
      <c r="D1262" s="7">
        <v>12141</v>
      </c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1698769</v>
      </c>
      <c r="D1264" s="10">
        <v>1080795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>
        <v>1451727</v>
      </c>
      <c r="D1267" s="7">
        <v>1583637</v>
      </c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1451727</v>
      </c>
      <c r="D1280" s="10">
        <v>1583637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>
        <v>3753303</v>
      </c>
      <c r="D1283" s="7">
        <v>1314948</v>
      </c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3753303</v>
      </c>
      <c r="D1296" s="10">
        <v>1314948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1961079</v>
      </c>
      <c r="D1611" s="7">
        <v>1124206</v>
      </c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>
        <v>529416</v>
      </c>
    </row>
    <row r="1616" spans="1:4" x14ac:dyDescent="0.3">
      <c r="A1616" s="5">
        <v>530106</v>
      </c>
      <c r="B1616" s="6" t="s">
        <v>99</v>
      </c>
      <c r="C1616" s="7">
        <v>9519</v>
      </c>
      <c r="D1616" s="7">
        <v>1535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39530</v>
      </c>
      <c r="D1618" s="7">
        <v>4467</v>
      </c>
    </row>
    <row r="1619" spans="1:4" x14ac:dyDescent="0.3">
      <c r="A1619" s="5">
        <v>530109</v>
      </c>
      <c r="B1619" s="6" t="s">
        <v>102</v>
      </c>
      <c r="C1619" s="7">
        <v>16640</v>
      </c>
      <c r="D1619" s="7">
        <v>44355</v>
      </c>
    </row>
    <row r="1620" spans="1:4" x14ac:dyDescent="0.3">
      <c r="A1620" s="5">
        <v>530110</v>
      </c>
      <c r="B1620" s="6" t="s">
        <v>103</v>
      </c>
      <c r="C1620" s="7">
        <v>78608</v>
      </c>
      <c r="D1620" s="7"/>
    </row>
    <row r="1621" spans="1:4" x14ac:dyDescent="0.3">
      <c r="A1621" s="5">
        <v>530111</v>
      </c>
      <c r="B1621" s="6" t="s">
        <v>104</v>
      </c>
      <c r="C1621" s="7">
        <v>1060116</v>
      </c>
      <c r="D1621" s="7">
        <v>1877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3165492</v>
      </c>
      <c r="D1626" s="10">
        <v>1705856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234980</v>
      </c>
      <c r="D1628" s="7">
        <v>265213</v>
      </c>
    </row>
    <row r="1629" spans="1:4" x14ac:dyDescent="0.3">
      <c r="A1629" s="5">
        <v>530202</v>
      </c>
      <c r="B1629" s="6" t="s">
        <v>95</v>
      </c>
      <c r="C1629" s="7">
        <v>270505</v>
      </c>
      <c r="D1629" s="7">
        <v>265213</v>
      </c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>
        <v>6262</v>
      </c>
      <c r="D1632" s="7">
        <v>-3057</v>
      </c>
    </row>
    <row r="1633" spans="1:4" x14ac:dyDescent="0.3">
      <c r="A1633" s="5">
        <v>530206</v>
      </c>
      <c r="B1633" s="6" t="s">
        <v>99</v>
      </c>
      <c r="C1633" s="7">
        <v>17180</v>
      </c>
      <c r="D1633" s="7">
        <v>15771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28865</v>
      </c>
      <c r="D1635" s="7">
        <v>55465</v>
      </c>
    </row>
    <row r="1636" spans="1:4" x14ac:dyDescent="0.3">
      <c r="A1636" s="5">
        <v>530209</v>
      </c>
      <c r="B1636" s="6" t="s">
        <v>102</v>
      </c>
      <c r="C1636" s="7">
        <v>1894</v>
      </c>
      <c r="D1636" s="7">
        <v>1800</v>
      </c>
    </row>
    <row r="1637" spans="1:4" x14ac:dyDescent="0.3">
      <c r="A1637" s="5">
        <v>530210</v>
      </c>
      <c r="B1637" s="6" t="s">
        <v>103</v>
      </c>
      <c r="C1637" s="7">
        <v>760</v>
      </c>
      <c r="D1637" s="7"/>
    </row>
    <row r="1638" spans="1:4" x14ac:dyDescent="0.3">
      <c r="A1638" s="5">
        <v>530211</v>
      </c>
      <c r="B1638" s="6" t="s">
        <v>104</v>
      </c>
      <c r="C1638" s="7">
        <v>32241</v>
      </c>
      <c r="D1638" s="7">
        <v>26888</v>
      </c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592687</v>
      </c>
      <c r="D1643" s="10">
        <v>627293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105022</v>
      </c>
      <c r="D1645" s="7">
        <v>62629</v>
      </c>
    </row>
    <row r="1646" spans="1:4" x14ac:dyDescent="0.3">
      <c r="A1646" s="5">
        <v>530302</v>
      </c>
      <c r="B1646" s="6" t="s">
        <v>95</v>
      </c>
      <c r="C1646" s="7">
        <v>107148</v>
      </c>
      <c r="D1646" s="7">
        <v>62627</v>
      </c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>
        <v>-9662</v>
      </c>
    </row>
    <row r="1649" spans="1:4" x14ac:dyDescent="0.3">
      <c r="A1649" s="5">
        <v>530305</v>
      </c>
      <c r="B1649" s="6" t="s">
        <v>98</v>
      </c>
      <c r="C1649" s="7">
        <v>-459</v>
      </c>
      <c r="D1649" s="7"/>
    </row>
    <row r="1650" spans="1:4" x14ac:dyDescent="0.3">
      <c r="A1650" s="5">
        <v>530306</v>
      </c>
      <c r="B1650" s="6" t="s">
        <v>99</v>
      </c>
      <c r="C1650" s="7">
        <v>6309</v>
      </c>
      <c r="D1650" s="7">
        <v>6672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22186</v>
      </c>
      <c r="D1652" s="7">
        <v>15647</v>
      </c>
    </row>
    <row r="1653" spans="1:4" x14ac:dyDescent="0.3">
      <c r="A1653" s="5">
        <v>530309</v>
      </c>
      <c r="B1653" s="6" t="s">
        <v>102</v>
      </c>
      <c r="C1653" s="7">
        <v>720</v>
      </c>
      <c r="D1653" s="7">
        <v>779</v>
      </c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>
        <v>10754</v>
      </c>
      <c r="D1655" s="7">
        <v>10725</v>
      </c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251680</v>
      </c>
      <c r="D1660" s="10">
        <v>149417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1123430</v>
      </c>
      <c r="D1662" s="7">
        <v>914475</v>
      </c>
    </row>
    <row r="1663" spans="1:4" x14ac:dyDescent="0.3">
      <c r="A1663" s="5">
        <v>530402</v>
      </c>
      <c r="B1663" s="6" t="s">
        <v>95</v>
      </c>
      <c r="C1663" s="7">
        <v>491295</v>
      </c>
      <c r="D1663" s="7">
        <v>489790</v>
      </c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>
        <v>195</v>
      </c>
      <c r="D1666" s="7">
        <v>-649</v>
      </c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4535</v>
      </c>
      <c r="D1669" s="7">
        <v>6857</v>
      </c>
    </row>
    <row r="1670" spans="1:4" x14ac:dyDescent="0.3">
      <c r="A1670" s="5">
        <v>530409</v>
      </c>
      <c r="B1670" s="6" t="s">
        <v>102</v>
      </c>
      <c r="C1670" s="7">
        <v>30168</v>
      </c>
      <c r="D1670" s="7">
        <v>1319</v>
      </c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1649623</v>
      </c>
      <c r="D1677" s="10">
        <v>1411792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>
        <v>4208311</v>
      </c>
      <c r="D1679" s="7">
        <v>4054720</v>
      </c>
    </row>
    <row r="1680" spans="1:4" x14ac:dyDescent="0.3">
      <c r="A1680" s="5">
        <v>530502</v>
      </c>
      <c r="B1680" s="6" t="s">
        <v>95</v>
      </c>
      <c r="C1680" s="7">
        <v>4208506</v>
      </c>
      <c r="D1680" s="7">
        <v>4061834</v>
      </c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8416817</v>
      </c>
      <c r="D1694" s="21">
        <v>8116554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2805260</v>
      </c>
      <c r="D1696" s="7">
        <v>2692552</v>
      </c>
    </row>
    <row r="1697" spans="1:4" x14ac:dyDescent="0.3">
      <c r="A1697" s="5">
        <v>530602</v>
      </c>
      <c r="B1697" s="6" t="s">
        <v>95</v>
      </c>
      <c r="C1697" s="7">
        <v>2805544</v>
      </c>
      <c r="D1697" s="7">
        <v>2715042</v>
      </c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5610804</v>
      </c>
      <c r="D1711" s="10">
        <v>5407594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>
        <v>174208</v>
      </c>
      <c r="D1713" s="7">
        <v>242197</v>
      </c>
    </row>
    <row r="1714" spans="1:4" x14ac:dyDescent="0.3">
      <c r="A1714" s="5">
        <v>530702</v>
      </c>
      <c r="B1714" s="6" t="s">
        <v>95</v>
      </c>
      <c r="C1714" s="7">
        <v>179008</v>
      </c>
      <c r="D1714" s="7">
        <v>200774</v>
      </c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>
        <v>8682</v>
      </c>
      <c r="D1717" s="7">
        <v>-20986</v>
      </c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>
        <v>65547</v>
      </c>
      <c r="D1720" s="7">
        <v>9250</v>
      </c>
    </row>
    <row r="1721" spans="1:4" x14ac:dyDescent="0.3">
      <c r="A1721" s="5">
        <v>530709</v>
      </c>
      <c r="B1721" s="6" t="s">
        <v>102</v>
      </c>
      <c r="C1721" s="7">
        <v>582673</v>
      </c>
      <c r="D1721" s="7">
        <v>18017</v>
      </c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1010118</v>
      </c>
      <c r="D1728" s="10">
        <v>449252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1811655</v>
      </c>
      <c r="D1730" s="7">
        <v>1372807</v>
      </c>
    </row>
    <row r="1731" spans="1:4" x14ac:dyDescent="0.3">
      <c r="A1731" s="5">
        <v>530802</v>
      </c>
      <c r="B1731" s="6" t="s">
        <v>95</v>
      </c>
      <c r="C1731" s="7">
        <v>1809666</v>
      </c>
      <c r="D1731" s="7">
        <v>1372798</v>
      </c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>
        <v>80162</v>
      </c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3621321</v>
      </c>
      <c r="D1745" s="10">
        <v>2825767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>
        <v>780000</v>
      </c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780000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>
        <v>757625</v>
      </c>
      <c r="D1765" s="7">
        <v>1760320</v>
      </c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>
        <v>64575</v>
      </c>
      <c r="D1771" s="7">
        <v>64575</v>
      </c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>
        <v>64575</v>
      </c>
      <c r="D1773" s="7">
        <v>64575</v>
      </c>
    </row>
    <row r="1774" spans="1:4" x14ac:dyDescent="0.3">
      <c r="A1774" s="5">
        <v>531011</v>
      </c>
      <c r="B1774" s="6" t="s">
        <v>104</v>
      </c>
      <c r="C1774" s="7">
        <v>64575</v>
      </c>
      <c r="D1774" s="7">
        <v>64575</v>
      </c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951350</v>
      </c>
      <c r="D1779" s="10">
        <v>1954045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3911236</v>
      </c>
      <c r="D1781" s="7">
        <v>3642597</v>
      </c>
    </row>
    <row r="1782" spans="1:4" x14ac:dyDescent="0.3">
      <c r="A1782" s="5">
        <v>531102</v>
      </c>
      <c r="B1782" s="6" t="s">
        <v>95</v>
      </c>
      <c r="C1782" s="7">
        <v>3911235</v>
      </c>
      <c r="D1782" s="7">
        <v>3642487</v>
      </c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>
        <v>12091</v>
      </c>
      <c r="D1785" s="7">
        <v>-2824</v>
      </c>
    </row>
    <row r="1786" spans="1:4" x14ac:dyDescent="0.3">
      <c r="A1786" s="5">
        <v>531106</v>
      </c>
      <c r="B1786" s="6" t="s">
        <v>99</v>
      </c>
      <c r="C1786" s="7">
        <v>78484</v>
      </c>
      <c r="D1786" s="7">
        <v>63083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92480</v>
      </c>
      <c r="D1788" s="7">
        <v>153314</v>
      </c>
    </row>
    <row r="1789" spans="1:4" x14ac:dyDescent="0.3">
      <c r="A1789" s="5">
        <v>531109</v>
      </c>
      <c r="B1789" s="6" t="s">
        <v>102</v>
      </c>
      <c r="C1789" s="7">
        <v>234597</v>
      </c>
      <c r="D1789" s="7">
        <v>7105</v>
      </c>
    </row>
    <row r="1790" spans="1:4" x14ac:dyDescent="0.3">
      <c r="A1790" s="5">
        <v>531110</v>
      </c>
      <c r="B1790" s="6" t="s">
        <v>103</v>
      </c>
      <c r="C1790" s="7">
        <v>109007</v>
      </c>
      <c r="D1790" s="7"/>
    </row>
    <row r="1791" spans="1:4" x14ac:dyDescent="0.3">
      <c r="A1791" s="5">
        <v>531111</v>
      </c>
      <c r="B1791" s="6" t="s">
        <v>104</v>
      </c>
      <c r="C1791" s="7">
        <v>131158</v>
      </c>
      <c r="D1791" s="7">
        <v>108913</v>
      </c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8480288</v>
      </c>
      <c r="D1796" s="10">
        <v>7614675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3344910</v>
      </c>
      <c r="D1798" s="7">
        <v>3407930</v>
      </c>
    </row>
    <row r="1799" spans="1:4" x14ac:dyDescent="0.3">
      <c r="A1799" s="5">
        <v>531202</v>
      </c>
      <c r="B1799" s="6" t="s">
        <v>95</v>
      </c>
      <c r="C1799" s="7">
        <v>4044307</v>
      </c>
      <c r="D1799" s="7">
        <v>3405894</v>
      </c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>
        <v>-193238</v>
      </c>
    </row>
    <row r="1802" spans="1:4" x14ac:dyDescent="0.3">
      <c r="A1802" s="5">
        <v>531205</v>
      </c>
      <c r="B1802" s="6" t="s">
        <v>98</v>
      </c>
      <c r="C1802" s="7">
        <v>-3148</v>
      </c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61601</v>
      </c>
      <c r="D1805" s="7">
        <v>105906</v>
      </c>
    </row>
    <row r="1806" spans="1:4" x14ac:dyDescent="0.3">
      <c r="A1806" s="5">
        <v>531209</v>
      </c>
      <c r="B1806" s="6" t="s">
        <v>102</v>
      </c>
      <c r="C1806" s="7">
        <v>7207</v>
      </c>
      <c r="D1806" s="7">
        <v>5741</v>
      </c>
    </row>
    <row r="1807" spans="1:4" x14ac:dyDescent="0.3">
      <c r="A1807" s="5">
        <v>531210</v>
      </c>
      <c r="B1807" s="6" t="s">
        <v>103</v>
      </c>
      <c r="C1807" s="7">
        <v>25830</v>
      </c>
      <c r="D1807" s="7"/>
    </row>
    <row r="1808" spans="1:4" x14ac:dyDescent="0.3">
      <c r="A1808" s="5">
        <v>531211</v>
      </c>
      <c r="B1808" s="6" t="s">
        <v>104</v>
      </c>
      <c r="C1808" s="7">
        <v>25830</v>
      </c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7506537</v>
      </c>
      <c r="D1813" s="10">
        <v>6732233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2116948</v>
      </c>
      <c r="D1815" s="7">
        <v>3000000</v>
      </c>
    </row>
    <row r="1816" spans="1:4" x14ac:dyDescent="0.3">
      <c r="A1816" s="5">
        <v>531302</v>
      </c>
      <c r="B1816" s="6" t="s">
        <v>95</v>
      </c>
      <c r="C1816" s="7">
        <v>85</v>
      </c>
      <c r="D1816" s="7">
        <v>133410</v>
      </c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/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5000</v>
      </c>
      <c r="D1822" s="7">
        <v>32750</v>
      </c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>
        <v>14269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2122033</v>
      </c>
      <c r="D1830" s="10">
        <v>3180429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3207330</v>
      </c>
      <c r="D1832" s="7">
        <v>3246919</v>
      </c>
    </row>
    <row r="1833" spans="1:4" x14ac:dyDescent="0.3">
      <c r="A1833" s="5">
        <v>531402</v>
      </c>
      <c r="B1833" s="6" t="s">
        <v>95</v>
      </c>
      <c r="C1833" s="7">
        <v>597050</v>
      </c>
      <c r="D1833" s="7">
        <v>405515</v>
      </c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>
        <v>393571</v>
      </c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>
        <v>7395</v>
      </c>
      <c r="D1839" s="7">
        <v>75418</v>
      </c>
    </row>
    <row r="1840" spans="1:4" x14ac:dyDescent="0.3">
      <c r="A1840" s="5">
        <v>531409</v>
      </c>
      <c r="B1840" s="6" t="s">
        <v>102</v>
      </c>
      <c r="C1840" s="7">
        <v>6146</v>
      </c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>
        <v>12059</v>
      </c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3817921</v>
      </c>
      <c r="D1847" s="10">
        <v>4133482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15290340</v>
      </c>
      <c r="D1866" s="7">
        <v>12259488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2190404</v>
      </c>
      <c r="D1869" s="7">
        <v>853714</v>
      </c>
    </row>
    <row r="1870" spans="1:4" x14ac:dyDescent="0.3">
      <c r="A1870" s="5">
        <v>531605</v>
      </c>
      <c r="B1870" s="6" t="s">
        <v>351</v>
      </c>
      <c r="C1870" s="7">
        <v>59485</v>
      </c>
      <c r="D1870" s="7">
        <v>65968</v>
      </c>
    </row>
    <row r="1871" spans="1:4" x14ac:dyDescent="0.3">
      <c r="A1871" s="5">
        <v>531606</v>
      </c>
      <c r="B1871" s="6" t="s">
        <v>352</v>
      </c>
      <c r="C1871" s="7">
        <v>3140459</v>
      </c>
      <c r="D1871" s="7">
        <v>2129718</v>
      </c>
    </row>
    <row r="1872" spans="1:4" x14ac:dyDescent="0.3">
      <c r="A1872" s="5">
        <v>531607</v>
      </c>
      <c r="B1872" s="6" t="s">
        <v>353</v>
      </c>
      <c r="C1872" s="7">
        <v>1363361</v>
      </c>
      <c r="D1872" s="7">
        <v>1068548</v>
      </c>
    </row>
    <row r="1873" spans="1:4" x14ac:dyDescent="0.3">
      <c r="A1873" s="5">
        <v>531608</v>
      </c>
      <c r="B1873" s="6" t="s">
        <v>354</v>
      </c>
      <c r="C1873" s="7">
        <v>269470</v>
      </c>
      <c r="D1873" s="7">
        <v>280463</v>
      </c>
    </row>
    <row r="1874" spans="1:4" x14ac:dyDescent="0.3">
      <c r="A1874" s="5">
        <v>531609</v>
      </c>
      <c r="B1874" s="6" t="s">
        <v>355</v>
      </c>
      <c r="C1874" s="7">
        <v>13093</v>
      </c>
      <c r="D1874" s="7">
        <v>1309392</v>
      </c>
    </row>
    <row r="1875" spans="1:4" x14ac:dyDescent="0.3">
      <c r="A1875" s="5">
        <v>531610</v>
      </c>
      <c r="B1875" s="6" t="s">
        <v>356</v>
      </c>
      <c r="C1875" s="7">
        <v>348740</v>
      </c>
      <c r="D1875" s="7">
        <v>172230</v>
      </c>
    </row>
    <row r="1876" spans="1:4" x14ac:dyDescent="0.3">
      <c r="A1876" s="5">
        <v>531611</v>
      </c>
      <c r="B1876" s="6" t="s">
        <v>357</v>
      </c>
      <c r="C1876" s="7">
        <v>3562928</v>
      </c>
      <c r="D1876" s="7">
        <v>3369380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596700</v>
      </c>
      <c r="D1880" s="7">
        <v>389189</v>
      </c>
    </row>
    <row r="1881" spans="1:4" x14ac:dyDescent="0.3">
      <c r="A1881" s="5">
        <v>531616</v>
      </c>
      <c r="B1881" s="6" t="s">
        <v>362</v>
      </c>
      <c r="C1881" s="7">
        <v>18657</v>
      </c>
      <c r="D1881" s="7">
        <v>17582</v>
      </c>
    </row>
    <row r="1882" spans="1:4" x14ac:dyDescent="0.3">
      <c r="A1882" s="5">
        <v>531617</v>
      </c>
      <c r="B1882" s="6" t="s">
        <v>363</v>
      </c>
      <c r="C1882" s="7">
        <v>634036</v>
      </c>
      <c r="D1882" s="7">
        <v>507763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1800136</v>
      </c>
      <c r="D1884" s="7">
        <v>782384</v>
      </c>
    </row>
    <row r="1885" spans="1:4" x14ac:dyDescent="0.3">
      <c r="A1885" s="5">
        <v>531620</v>
      </c>
      <c r="B1885" s="6" t="s">
        <v>366</v>
      </c>
      <c r="C1885" s="7">
        <v>13883609</v>
      </c>
      <c r="D1885" s="7">
        <v>9537060</v>
      </c>
    </row>
    <row r="1886" spans="1:4" x14ac:dyDescent="0.3">
      <c r="A1886" s="5">
        <v>531621</v>
      </c>
      <c r="B1886" s="6" t="s">
        <v>367</v>
      </c>
      <c r="C1886" s="7">
        <v>31136</v>
      </c>
      <c r="D1886" s="7">
        <v>12000</v>
      </c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>
        <v>1317999</v>
      </c>
      <c r="D1888" s="7">
        <v>1295649</v>
      </c>
    </row>
    <row r="1889" spans="1:4" x14ac:dyDescent="0.3">
      <c r="A1889" s="5">
        <v>531624</v>
      </c>
      <c r="B1889" s="6" t="s">
        <v>370</v>
      </c>
      <c r="C1889" s="7">
        <v>5598679</v>
      </c>
      <c r="D1889" s="7">
        <v>6262868</v>
      </c>
    </row>
    <row r="1890" spans="1:4" x14ac:dyDescent="0.3">
      <c r="A1890" s="5">
        <v>531625</v>
      </c>
      <c r="B1890" s="6" t="s">
        <v>371</v>
      </c>
      <c r="C1890" s="7">
        <v>429940</v>
      </c>
      <c r="D1890" s="7">
        <v>345192</v>
      </c>
    </row>
    <row r="1891" spans="1:4" x14ac:dyDescent="0.3">
      <c r="A1891" s="5">
        <v>531626</v>
      </c>
      <c r="B1891" s="6" t="s">
        <v>372</v>
      </c>
      <c r="C1891" s="7">
        <v>655109</v>
      </c>
      <c r="D1891" s="7">
        <v>625824</v>
      </c>
    </row>
    <row r="1892" spans="1:4" x14ac:dyDescent="0.3">
      <c r="A1892" s="5">
        <v>531627</v>
      </c>
      <c r="B1892" s="6" t="s">
        <v>373</v>
      </c>
      <c r="C1892" s="7">
        <v>902094</v>
      </c>
      <c r="D1892" s="7">
        <v>694997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>
        <v>71272</v>
      </c>
      <c r="D1895" s="7">
        <v>87330</v>
      </c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>
        <v>204158</v>
      </c>
    </row>
    <row r="1898" spans="1:4" x14ac:dyDescent="0.3">
      <c r="A1898" s="5">
        <v>531633</v>
      </c>
      <c r="B1898" s="6" t="s">
        <v>379</v>
      </c>
      <c r="C1898" s="7">
        <v>514962</v>
      </c>
      <c r="D1898" s="7">
        <v>367100</v>
      </c>
    </row>
    <row r="1899" spans="1:4" x14ac:dyDescent="0.3">
      <c r="A1899" s="5">
        <v>531634</v>
      </c>
      <c r="B1899" s="6" t="s">
        <v>380</v>
      </c>
      <c r="C1899" s="7">
        <v>1122826</v>
      </c>
      <c r="D1899" s="7">
        <v>816669</v>
      </c>
    </row>
    <row r="1900" spans="1:4" x14ac:dyDescent="0.3">
      <c r="A1900" s="5">
        <v>531635</v>
      </c>
      <c r="B1900" s="6" t="s">
        <v>381</v>
      </c>
      <c r="C1900" s="7"/>
      <c r="D1900" s="7">
        <v>29629</v>
      </c>
    </row>
    <row r="1901" spans="1:4" x14ac:dyDescent="0.3">
      <c r="A1901" s="5">
        <v>531636</v>
      </c>
      <c r="B1901" s="6" t="s">
        <v>382</v>
      </c>
      <c r="C1901" s="7">
        <v>103900</v>
      </c>
      <c r="D1901" s="7">
        <v>750000</v>
      </c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>
        <v>376816</v>
      </c>
      <c r="D1903" s="7">
        <v>476852</v>
      </c>
    </row>
    <row r="1904" spans="1:4" x14ac:dyDescent="0.3">
      <c r="A1904" s="5">
        <v>531639</v>
      </c>
      <c r="B1904" s="6" t="s">
        <v>385</v>
      </c>
      <c r="C1904" s="7">
        <v>240598</v>
      </c>
      <c r="D1904" s="7">
        <v>186612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>
        <v>215958</v>
      </c>
      <c r="D1906" s="7">
        <v>228683</v>
      </c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224007</v>
      </c>
      <c r="D1908" s="7">
        <v>134594</v>
      </c>
    </row>
    <row r="1909" spans="1:4" x14ac:dyDescent="0.3">
      <c r="A1909" s="5">
        <v>531644</v>
      </c>
      <c r="B1909" s="6" t="s">
        <v>169</v>
      </c>
      <c r="C1909" s="7">
        <v>1121934</v>
      </c>
      <c r="D1909" s="7">
        <v>889629</v>
      </c>
    </row>
    <row r="1910" spans="1:4" x14ac:dyDescent="0.3">
      <c r="A1910" s="5">
        <v>531645</v>
      </c>
      <c r="B1910" s="6" t="s">
        <v>170</v>
      </c>
      <c r="C1910" s="7">
        <v>96984</v>
      </c>
      <c r="D1910" s="7">
        <v>76179</v>
      </c>
    </row>
    <row r="1911" spans="1:4" x14ac:dyDescent="0.3">
      <c r="A1911" s="5">
        <v>531646</v>
      </c>
      <c r="B1911" s="6" t="s">
        <v>171</v>
      </c>
      <c r="C1911" s="7">
        <v>930655</v>
      </c>
      <c r="D1911" s="7">
        <v>713977</v>
      </c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>
        <v>233904</v>
      </c>
      <c r="D1913" s="7">
        <v>214032</v>
      </c>
    </row>
    <row r="1914" spans="1:4" ht="15" thickBot="1" x14ac:dyDescent="0.35">
      <c r="A1914" s="22">
        <v>531660</v>
      </c>
      <c r="B1914" s="23" t="s">
        <v>38</v>
      </c>
      <c r="C1914" s="20">
        <v>10290890</v>
      </c>
      <c r="D1914" s="20">
        <v>9005210</v>
      </c>
    </row>
    <row r="1915" spans="1:4" ht="15" thickBot="1" x14ac:dyDescent="0.35">
      <c r="A1915" s="24" t="s">
        <v>18</v>
      </c>
      <c r="B1915" s="25"/>
      <c r="C1915" s="21">
        <v>67651081</v>
      </c>
      <c r="D1915" s="21">
        <v>56160063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/>
      <c r="D1917" s="7">
        <v>36508</v>
      </c>
    </row>
    <row r="1918" spans="1:4" ht="15" thickBot="1" x14ac:dyDescent="0.35">
      <c r="A1918" s="8" t="s">
        <v>18</v>
      </c>
      <c r="B1918" s="9"/>
      <c r="C1918" s="10">
        <v>0</v>
      </c>
      <c r="D1918" s="10">
        <v>36508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331903</v>
      </c>
      <c r="D2275" s="7">
        <v>275808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65954</v>
      </c>
      <c r="D2277" s="7"/>
    </row>
    <row r="2278" spans="1:4" ht="15" thickBot="1" x14ac:dyDescent="0.35">
      <c r="A2278" s="8" t="s">
        <v>18</v>
      </c>
      <c r="B2278" s="9"/>
      <c r="C2278" s="10">
        <v>397857</v>
      </c>
      <c r="D2278" s="10">
        <v>275808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2230687</v>
      </c>
      <c r="D2281" s="7">
        <v>2586877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87785</v>
      </c>
      <c r="D2283" s="7">
        <v>118143</v>
      </c>
    </row>
    <row r="2284" spans="1:4" ht="15" thickBot="1" x14ac:dyDescent="0.35">
      <c r="A2284" s="8" t="s">
        <v>18</v>
      </c>
      <c r="B2284" s="9"/>
      <c r="C2284" s="10">
        <v>2318472</v>
      </c>
      <c r="D2284" s="10">
        <v>2705020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210650750</v>
      </c>
      <c r="D2399" s="51">
        <v>172060079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11754477</v>
      </c>
      <c r="D2401" s="51">
        <v>744618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1948E-CEA5-47A4-9173-2ACC4178B58B}">
  <dimension ref="A1:D2401"/>
  <sheetViews>
    <sheetView workbookViewId="0">
      <selection activeCell="D10" sqref="D10"/>
    </sheetView>
  </sheetViews>
  <sheetFormatPr defaultRowHeight="14.4" x14ac:dyDescent="0.3"/>
  <cols>
    <col min="2" max="2" width="93.109375" bestFit="1" customWidth="1"/>
    <col min="3" max="3" width="16.5546875" customWidth="1"/>
    <col min="4" max="4" width="15.8867187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>
        <v>155100</v>
      </c>
      <c r="D6" s="7">
        <v>155100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43946233</v>
      </c>
      <c r="D8" s="7">
        <v>43946233</v>
      </c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1682097</v>
      </c>
      <c r="D11" s="7">
        <v>1663120</v>
      </c>
    </row>
    <row r="12" spans="1:4" x14ac:dyDescent="0.3">
      <c r="A12" s="5">
        <v>1108</v>
      </c>
      <c r="B12" s="6" t="s">
        <v>12</v>
      </c>
      <c r="C12" s="7">
        <v>55627472</v>
      </c>
      <c r="D12" s="7">
        <v>60698459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25305600</v>
      </c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126716502</v>
      </c>
      <c r="D18" s="10">
        <v>106462912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3075237</v>
      </c>
      <c r="D20" s="7">
        <v>6291205</v>
      </c>
    </row>
    <row r="21" spans="1:4" x14ac:dyDescent="0.3">
      <c r="A21" s="5">
        <v>1202</v>
      </c>
      <c r="B21" s="6" t="s">
        <v>21</v>
      </c>
      <c r="C21" s="7">
        <v>85000</v>
      </c>
      <c r="D21" s="7">
        <v>85000</v>
      </c>
    </row>
    <row r="22" spans="1:4" x14ac:dyDescent="0.3">
      <c r="A22" s="5">
        <v>1203</v>
      </c>
      <c r="B22" s="6" t="s">
        <v>22</v>
      </c>
      <c r="C22" s="7">
        <v>4025782</v>
      </c>
      <c r="D22" s="7">
        <v>2328417</v>
      </c>
    </row>
    <row r="23" spans="1:4" x14ac:dyDescent="0.3">
      <c r="A23" s="5">
        <v>1204</v>
      </c>
      <c r="B23" s="6" t="s">
        <v>23</v>
      </c>
      <c r="C23" s="7">
        <v>2304019</v>
      </c>
      <c r="D23" s="7">
        <v>280540</v>
      </c>
    </row>
    <row r="24" spans="1:4" ht="15" thickBot="1" x14ac:dyDescent="0.35">
      <c r="A24" s="15">
        <v>1205</v>
      </c>
      <c r="B24" s="16" t="s">
        <v>24</v>
      </c>
      <c r="C24" s="7">
        <v>1765</v>
      </c>
      <c r="D24" s="17"/>
    </row>
    <row r="25" spans="1:4" ht="15" thickBot="1" x14ac:dyDescent="0.35">
      <c r="A25" s="8" t="s">
        <v>18</v>
      </c>
      <c r="B25" s="9"/>
      <c r="C25" s="10">
        <v>9491803</v>
      </c>
      <c r="D25" s="10">
        <v>8985162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1981863</v>
      </c>
      <c r="D27" s="7">
        <v>4357433</v>
      </c>
    </row>
    <row r="28" spans="1:4" x14ac:dyDescent="0.3">
      <c r="A28" s="5">
        <v>1302</v>
      </c>
      <c r="B28" s="6" t="s">
        <v>27</v>
      </c>
      <c r="C28" s="7">
        <v>22971014</v>
      </c>
      <c r="D28" s="7">
        <v>31028972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>
        <v>7504755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6095101</v>
      </c>
      <c r="D32" s="7">
        <v>9552105</v>
      </c>
    </row>
    <row r="33" spans="1:4" x14ac:dyDescent="0.3">
      <c r="A33" s="5">
        <v>1307</v>
      </c>
      <c r="B33" s="6" t="s">
        <v>32</v>
      </c>
      <c r="C33" s="7">
        <v>8933877</v>
      </c>
      <c r="D33" s="7">
        <v>5473909</v>
      </c>
    </row>
    <row r="34" spans="1:4" x14ac:dyDescent="0.3">
      <c r="A34" s="5">
        <v>1308</v>
      </c>
      <c r="B34" s="6" t="s">
        <v>33</v>
      </c>
      <c r="C34" s="7">
        <v>1264707</v>
      </c>
      <c r="D34" s="7">
        <v>1264707</v>
      </c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>
        <v>772628</v>
      </c>
      <c r="D38" s="7">
        <v>285797</v>
      </c>
    </row>
    <row r="39" spans="1:4" ht="15" thickBot="1" x14ac:dyDescent="0.35">
      <c r="A39" s="15">
        <v>1320</v>
      </c>
      <c r="B39" s="16" t="s">
        <v>38</v>
      </c>
      <c r="C39" s="7">
        <v>9218997</v>
      </c>
      <c r="D39" s="7">
        <v>14110048</v>
      </c>
    </row>
    <row r="40" spans="1:4" ht="15" thickBot="1" x14ac:dyDescent="0.35">
      <c r="A40" s="8" t="s">
        <v>18</v>
      </c>
      <c r="B40" s="9"/>
      <c r="C40" s="10">
        <v>51238187</v>
      </c>
      <c r="D40" s="10">
        <v>73577726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>
        <v>982762</v>
      </c>
      <c r="D54" s="7">
        <v>982762</v>
      </c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56">
        <v>22177208</v>
      </c>
      <c r="D57" s="7">
        <v>21734142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19185373</v>
      </c>
      <c r="D61" s="20">
        <v>19185088</v>
      </c>
    </row>
    <row r="62" spans="1:4" ht="15" thickBot="1" x14ac:dyDescent="0.35">
      <c r="A62" s="24" t="s">
        <v>18</v>
      </c>
      <c r="B62" s="25"/>
      <c r="C62" s="21">
        <v>42345343</v>
      </c>
      <c r="D62" s="21">
        <v>41901992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1000000</v>
      </c>
      <c r="D64" s="7">
        <v>1000000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1684399</v>
      </c>
      <c r="D68" s="7">
        <v>1670011</v>
      </c>
    </row>
    <row r="69" spans="1:4" ht="15" thickBot="1" x14ac:dyDescent="0.35">
      <c r="A69" s="8" t="s">
        <v>18</v>
      </c>
      <c r="B69" s="9"/>
      <c r="C69" s="10">
        <v>2684399</v>
      </c>
      <c r="D69" s="10">
        <v>2670011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13814067</v>
      </c>
      <c r="D73" s="7">
        <v>13705507</v>
      </c>
    </row>
    <row r="74" spans="1:4" x14ac:dyDescent="0.3">
      <c r="A74" s="5">
        <v>1704</v>
      </c>
      <c r="B74" s="6" t="s">
        <v>68</v>
      </c>
      <c r="C74" s="7">
        <v>-6897504</v>
      </c>
      <c r="D74" s="7">
        <v>-6522342</v>
      </c>
    </row>
    <row r="75" spans="1:4" x14ac:dyDescent="0.3">
      <c r="A75" s="5">
        <v>1705</v>
      </c>
      <c r="B75" s="6" t="s">
        <v>69</v>
      </c>
      <c r="C75" s="7">
        <v>280879</v>
      </c>
      <c r="D75" s="7">
        <v>280879</v>
      </c>
    </row>
    <row r="76" spans="1:4" ht="15" thickBot="1" x14ac:dyDescent="0.35">
      <c r="A76" s="5">
        <v>1706</v>
      </c>
      <c r="B76" s="6" t="s">
        <v>70</v>
      </c>
      <c r="C76" s="7">
        <v>-288450</v>
      </c>
      <c r="D76" s="7">
        <v>-288450</v>
      </c>
    </row>
    <row r="77" spans="1:4" ht="15" thickBot="1" x14ac:dyDescent="0.35">
      <c r="A77" s="8" t="s">
        <v>18</v>
      </c>
      <c r="B77" s="9"/>
      <c r="C77" s="10">
        <v>6908992</v>
      </c>
      <c r="D77" s="10">
        <v>7175594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>
        <v>25078260</v>
      </c>
      <c r="D80" s="7">
        <v>25078260</v>
      </c>
    </row>
    <row r="81" spans="1:4" ht="15" thickBot="1" x14ac:dyDescent="0.35">
      <c r="A81" s="8" t="s">
        <v>18</v>
      </c>
      <c r="B81" s="9"/>
      <c r="C81" s="10">
        <v>25078260</v>
      </c>
      <c r="D81" s="10">
        <v>25078260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3195770</v>
      </c>
      <c r="D84" s="7">
        <v>4518017</v>
      </c>
    </row>
    <row r="85" spans="1:4" x14ac:dyDescent="0.3">
      <c r="A85" s="5">
        <v>1903</v>
      </c>
      <c r="B85" s="6" t="s">
        <v>76</v>
      </c>
      <c r="C85" s="7">
        <v>1684899</v>
      </c>
      <c r="D85" s="7">
        <v>683199</v>
      </c>
    </row>
    <row r="86" spans="1:4" x14ac:dyDescent="0.3">
      <c r="A86" s="5">
        <v>1904</v>
      </c>
      <c r="B86" s="6" t="s">
        <v>77</v>
      </c>
      <c r="C86" s="7">
        <v>14571372</v>
      </c>
      <c r="D86" s="7">
        <v>16056168</v>
      </c>
    </row>
    <row r="87" spans="1:4" x14ac:dyDescent="0.3">
      <c r="A87" s="5">
        <v>1905</v>
      </c>
      <c r="B87" s="6" t="s">
        <v>78</v>
      </c>
      <c r="C87" s="7">
        <v>4843510</v>
      </c>
      <c r="D87" s="7">
        <v>6190977</v>
      </c>
    </row>
    <row r="88" spans="1:4" x14ac:dyDescent="0.3">
      <c r="A88" s="5">
        <v>1906</v>
      </c>
      <c r="B88" s="6" t="s">
        <v>79</v>
      </c>
      <c r="C88" s="7">
        <v>-672255</v>
      </c>
      <c r="D88" s="7">
        <v>-672255</v>
      </c>
    </row>
    <row r="89" spans="1:4" x14ac:dyDescent="0.3">
      <c r="A89" s="5">
        <v>1907</v>
      </c>
      <c r="B89" s="6" t="s">
        <v>80</v>
      </c>
      <c r="C89" s="7">
        <v>1592380</v>
      </c>
      <c r="D89" s="7">
        <v>1592380</v>
      </c>
    </row>
    <row r="90" spans="1:4" x14ac:dyDescent="0.3">
      <c r="A90" s="5">
        <v>1908</v>
      </c>
      <c r="B90" s="6" t="s">
        <v>81</v>
      </c>
      <c r="C90" s="7">
        <v>-1349315</v>
      </c>
      <c r="D90" s="7">
        <v>-1349315</v>
      </c>
    </row>
    <row r="91" spans="1:4" ht="15" thickBot="1" x14ac:dyDescent="0.35">
      <c r="A91" s="5">
        <v>1910</v>
      </c>
      <c r="B91" s="6" t="s">
        <v>38</v>
      </c>
      <c r="C91" s="7">
        <v>1383863</v>
      </c>
      <c r="D91" s="7">
        <v>1129649</v>
      </c>
    </row>
    <row r="92" spans="1:4" ht="15" thickBot="1" x14ac:dyDescent="0.35">
      <c r="A92" s="8" t="s">
        <v>82</v>
      </c>
      <c r="B92" s="9"/>
      <c r="C92" s="10">
        <v>25250224</v>
      </c>
      <c r="D92" s="10">
        <v>28148820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289713710</v>
      </c>
      <c r="D94" s="30">
        <v>294000477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>
        <v>938178</v>
      </c>
      <c r="D99" s="7">
        <v>1138344</v>
      </c>
    </row>
    <row r="100" spans="1:4" x14ac:dyDescent="0.3">
      <c r="A100" s="5">
        <v>2103</v>
      </c>
      <c r="B100" s="6" t="s">
        <v>88</v>
      </c>
      <c r="C100" s="7">
        <v>7091</v>
      </c>
      <c r="D100" s="7">
        <v>4983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124213</v>
      </c>
      <c r="D103" s="7">
        <v>252012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1069482</v>
      </c>
      <c r="D105" s="10">
        <v>1395339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2970522</v>
      </c>
      <c r="D107" s="7">
        <v>2293183</v>
      </c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9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>
        <v>419907</v>
      </c>
      <c r="D111" s="7">
        <v>220010</v>
      </c>
    </row>
    <row r="112" spans="1:4" x14ac:dyDescent="0.3">
      <c r="A112" s="5">
        <v>2206</v>
      </c>
      <c r="B112" s="6" t="s">
        <v>99</v>
      </c>
      <c r="C112" s="7">
        <v>9120467</v>
      </c>
      <c r="D112" s="7">
        <v>23010074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5484054</v>
      </c>
      <c r="D114" s="7">
        <v>4540300</v>
      </c>
    </row>
    <row r="115" spans="1:4" x14ac:dyDescent="0.3">
      <c r="A115" s="5">
        <v>2209</v>
      </c>
      <c r="B115" s="6" t="s">
        <v>102</v>
      </c>
      <c r="C115" s="7">
        <v>970987</v>
      </c>
      <c r="D115" s="7">
        <v>234782</v>
      </c>
    </row>
    <row r="116" spans="1:4" x14ac:dyDescent="0.3">
      <c r="A116" s="5">
        <v>2210</v>
      </c>
      <c r="B116" s="6" t="s">
        <v>103</v>
      </c>
      <c r="C116" s="7">
        <v>13077</v>
      </c>
      <c r="D116" s="7">
        <v>12427</v>
      </c>
    </row>
    <row r="117" spans="1:4" x14ac:dyDescent="0.3">
      <c r="A117" s="5">
        <v>2211</v>
      </c>
      <c r="B117" s="6" t="s">
        <v>104</v>
      </c>
      <c r="C117" s="7">
        <v>57734</v>
      </c>
      <c r="D117" s="7">
        <v>53234</v>
      </c>
    </row>
    <row r="118" spans="1:4" x14ac:dyDescent="0.3">
      <c r="A118" s="5">
        <v>2212</v>
      </c>
      <c r="B118" s="6" t="s">
        <v>105</v>
      </c>
      <c r="C118" s="7">
        <v>29066304</v>
      </c>
      <c r="D118" s="7">
        <v>35229139</v>
      </c>
    </row>
    <row r="119" spans="1:4" x14ac:dyDescent="0.3">
      <c r="A119" s="5">
        <v>2213</v>
      </c>
      <c r="B119" s="6" t="s">
        <v>106</v>
      </c>
      <c r="C119" s="7">
        <v>2932366</v>
      </c>
      <c r="D119" s="7">
        <v>1327641</v>
      </c>
    </row>
    <row r="120" spans="1:4" x14ac:dyDescent="0.3">
      <c r="A120" s="5">
        <v>2214</v>
      </c>
      <c r="B120" s="6" t="s">
        <v>107</v>
      </c>
      <c r="C120" s="7">
        <v>2066140</v>
      </c>
      <c r="D120" s="7">
        <v>453298</v>
      </c>
    </row>
    <row r="121" spans="1:4" x14ac:dyDescent="0.3">
      <c r="A121" s="5">
        <v>2215</v>
      </c>
      <c r="B121" s="6" t="s">
        <v>108</v>
      </c>
      <c r="C121" s="7">
        <v>34226751</v>
      </c>
      <c r="D121" s="7">
        <v>25410515</v>
      </c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v>87328309</v>
      </c>
      <c r="D123" s="10">
        <v>92784603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/>
      <c r="D138" s="7"/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0</v>
      </c>
      <c r="D141" s="10">
        <v>0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>
        <v>1017227</v>
      </c>
      <c r="D144" s="7">
        <v>4751131</v>
      </c>
    </row>
    <row r="145" spans="1:4" x14ac:dyDescent="0.3">
      <c r="A145" s="5">
        <v>2403</v>
      </c>
      <c r="B145" s="6" t="s">
        <v>130</v>
      </c>
      <c r="C145" s="7"/>
      <c r="D145" s="7"/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>
        <v>363</v>
      </c>
      <c r="D148" s="7">
        <v>363</v>
      </c>
    </row>
    <row r="149" spans="1:4" ht="15" thickBot="1" x14ac:dyDescent="0.35">
      <c r="A149" s="8" t="s">
        <v>18</v>
      </c>
      <c r="B149" s="9"/>
      <c r="C149" s="10">
        <v>1017590</v>
      </c>
      <c r="D149" s="10">
        <v>4751494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>
        <v>18073113</v>
      </c>
      <c r="D153" s="7">
        <v>16824441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18073113</v>
      </c>
      <c r="D157" s="10">
        <v>16824441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-1208429</v>
      </c>
      <c r="D160" s="7">
        <v>286480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34103078</v>
      </c>
      <c r="D164" s="7">
        <v>69121330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32894649</v>
      </c>
      <c r="D167" s="10">
        <v>69407810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38896</v>
      </c>
      <c r="D169" s="7">
        <v>1118849</v>
      </c>
    </row>
    <row r="170" spans="1:4" x14ac:dyDescent="0.3">
      <c r="A170" s="5">
        <v>2702</v>
      </c>
      <c r="B170" s="6" t="s">
        <v>152</v>
      </c>
      <c r="C170" s="7">
        <v>22487</v>
      </c>
      <c r="D170" s="7">
        <v>19112</v>
      </c>
    </row>
    <row r="171" spans="1:4" x14ac:dyDescent="0.3">
      <c r="A171" s="5">
        <v>2703</v>
      </c>
      <c r="B171" s="6" t="s">
        <v>153</v>
      </c>
      <c r="C171" s="7"/>
      <c r="D171" s="7">
        <v>980</v>
      </c>
    </row>
    <row r="172" spans="1:4" x14ac:dyDescent="0.3">
      <c r="A172" s="5">
        <v>2704</v>
      </c>
      <c r="B172" s="6" t="s">
        <v>154</v>
      </c>
      <c r="C172" s="7">
        <v>-1297824</v>
      </c>
      <c r="D172" s="7">
        <v>777454</v>
      </c>
    </row>
    <row r="173" spans="1:4" x14ac:dyDescent="0.3">
      <c r="A173" s="5">
        <v>2705</v>
      </c>
      <c r="B173" s="6" t="s">
        <v>155</v>
      </c>
      <c r="C173" s="7">
        <v>313242</v>
      </c>
      <c r="D173" s="7">
        <v>203269</v>
      </c>
    </row>
    <row r="174" spans="1:4" x14ac:dyDescent="0.3">
      <c r="A174" s="5">
        <v>2706</v>
      </c>
      <c r="B174" s="6" t="s">
        <v>156</v>
      </c>
      <c r="C174" s="7">
        <v>-129005</v>
      </c>
      <c r="D174" s="7">
        <v>148783</v>
      </c>
    </row>
    <row r="175" spans="1:4" x14ac:dyDescent="0.3">
      <c r="A175" s="5">
        <v>2707</v>
      </c>
      <c r="B175" s="6" t="s">
        <v>157</v>
      </c>
      <c r="C175" s="7">
        <v>901742</v>
      </c>
      <c r="D175" s="7">
        <v>886806</v>
      </c>
    </row>
    <row r="176" spans="1:4" x14ac:dyDescent="0.3">
      <c r="A176" s="5">
        <v>2708</v>
      </c>
      <c r="B176" s="6" t="s">
        <v>158</v>
      </c>
      <c r="C176" s="7">
        <v>1764834</v>
      </c>
      <c r="D176" s="7">
        <v>1533142</v>
      </c>
    </row>
    <row r="177" spans="1:4" x14ac:dyDescent="0.3">
      <c r="A177" s="5">
        <v>2709</v>
      </c>
      <c r="B177" s="6" t="s">
        <v>159</v>
      </c>
      <c r="C177" s="7">
        <v>28003</v>
      </c>
      <c r="D177" s="7">
        <v>26848</v>
      </c>
    </row>
    <row r="178" spans="1:4" x14ac:dyDescent="0.3">
      <c r="A178" s="5">
        <v>2710</v>
      </c>
      <c r="B178" s="6" t="s">
        <v>160</v>
      </c>
      <c r="C178" s="7">
        <v>105948</v>
      </c>
      <c r="D178" s="7">
        <v>105948</v>
      </c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191966</v>
      </c>
      <c r="D181" s="7">
        <v>248323</v>
      </c>
    </row>
    <row r="182" spans="1:4" x14ac:dyDescent="0.3">
      <c r="A182" s="5">
        <v>2714</v>
      </c>
      <c r="B182" s="6" t="s">
        <v>164</v>
      </c>
      <c r="C182" s="7"/>
      <c r="D182" s="7">
        <v>49098</v>
      </c>
    </row>
    <row r="183" spans="1:4" x14ac:dyDescent="0.3">
      <c r="A183" s="5">
        <v>2715</v>
      </c>
      <c r="B183" s="6" t="s">
        <v>165</v>
      </c>
      <c r="C183" s="7"/>
      <c r="D183" s="7"/>
    </row>
    <row r="184" spans="1:4" x14ac:dyDescent="0.3">
      <c r="A184" s="5">
        <v>2716</v>
      </c>
      <c r="B184" s="6" t="s">
        <v>166</v>
      </c>
      <c r="C184" s="7">
        <v>-4070</v>
      </c>
      <c r="D184" s="7">
        <v>496552</v>
      </c>
    </row>
    <row r="185" spans="1:4" x14ac:dyDescent="0.3">
      <c r="A185" s="5">
        <v>2717</v>
      </c>
      <c r="B185" s="6" t="s">
        <v>167</v>
      </c>
      <c r="C185" s="7">
        <v>927</v>
      </c>
      <c r="D185" s="7">
        <v>927</v>
      </c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-18325</v>
      </c>
      <c r="D187" s="7">
        <v>293476</v>
      </c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>
        <v>-14698</v>
      </c>
      <c r="D189" s="7">
        <v>108251</v>
      </c>
    </row>
    <row r="190" spans="1:4" x14ac:dyDescent="0.3">
      <c r="A190" s="15">
        <v>2722</v>
      </c>
      <c r="B190" s="16" t="s">
        <v>172</v>
      </c>
      <c r="C190" s="7">
        <v>198050</v>
      </c>
      <c r="D190" s="7">
        <v>175465</v>
      </c>
    </row>
    <row r="191" spans="1:4" ht="15" thickBot="1" x14ac:dyDescent="0.35">
      <c r="A191" s="15">
        <v>2730</v>
      </c>
      <c r="B191" s="16" t="s">
        <v>173</v>
      </c>
      <c r="C191" s="20">
        <v>938284</v>
      </c>
      <c r="D191" s="20">
        <v>1090130</v>
      </c>
    </row>
    <row r="192" spans="1:4" ht="15" thickBot="1" x14ac:dyDescent="0.35">
      <c r="A192" s="8" t="s">
        <v>18</v>
      </c>
      <c r="B192" s="9"/>
      <c r="C192" s="21">
        <v>3040457</v>
      </c>
      <c r="D192" s="21">
        <v>7283413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5288575</v>
      </c>
      <c r="D195" s="7">
        <v>2942927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270000</v>
      </c>
      <c r="D199" s="7">
        <v>270000</v>
      </c>
    </row>
    <row r="200" spans="1:4" ht="15" thickBot="1" x14ac:dyDescent="0.35">
      <c r="A200" s="8" t="s">
        <v>18</v>
      </c>
      <c r="B200" s="9"/>
      <c r="C200" s="10">
        <v>5558575</v>
      </c>
      <c r="D200" s="10">
        <v>3212927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2912858</v>
      </c>
      <c r="D202" s="7">
        <v>4065299</v>
      </c>
    </row>
    <row r="203" spans="1:4" x14ac:dyDescent="0.3">
      <c r="A203" s="5">
        <v>2902</v>
      </c>
      <c r="B203" s="6" t="s">
        <v>182</v>
      </c>
      <c r="C203" s="7">
        <v>4087731</v>
      </c>
      <c r="D203" s="7">
        <v>3899642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7000589</v>
      </c>
      <c r="D207" s="10">
        <v>7964941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155982764</v>
      </c>
      <c r="D209" s="30">
        <v>203624968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56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100000000</v>
      </c>
      <c r="D213" s="7">
        <v>100000000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100000000</v>
      </c>
      <c r="D216" s="10">
        <v>100000000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3912112</v>
      </c>
      <c r="D221" s="7">
        <v>1642923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28838836</v>
      </c>
      <c r="D223" s="7">
        <v>-12247415</v>
      </c>
    </row>
    <row r="224" spans="1:4" ht="15" thickBot="1" x14ac:dyDescent="0.35">
      <c r="A224" s="5">
        <v>3304</v>
      </c>
      <c r="B224" s="6" t="s">
        <v>197</v>
      </c>
      <c r="C224" s="7">
        <v>980000</v>
      </c>
      <c r="D224" s="7">
        <v>980000</v>
      </c>
    </row>
    <row r="225" spans="1:4" ht="15" thickBot="1" x14ac:dyDescent="0.35">
      <c r="A225" s="8" t="s">
        <v>18</v>
      </c>
      <c r="B225" s="9"/>
      <c r="C225" s="10">
        <v>33730948</v>
      </c>
      <c r="D225" s="10">
        <v>-9624492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133730948</v>
      </c>
      <c r="D227" s="30">
        <v>90375508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289713712</v>
      </c>
      <c r="D229" s="30">
        <v>294000476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5013496</v>
      </c>
      <c r="D236" s="7">
        <v>10580633</v>
      </c>
    </row>
    <row r="237" spans="1:4" x14ac:dyDescent="0.3">
      <c r="A237" s="5">
        <v>410104</v>
      </c>
      <c r="B237" s="6" t="s">
        <v>205</v>
      </c>
      <c r="C237" s="7">
        <v>-80351</v>
      </c>
      <c r="D237" s="7">
        <v>36917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1160405</v>
      </c>
      <c r="D243" s="7">
        <v>2239030</v>
      </c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6093550</v>
      </c>
      <c r="D245" s="21">
        <v>12856580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23422</v>
      </c>
      <c r="D294" s="7">
        <v>56073</v>
      </c>
    </row>
    <row r="295" spans="1:4" x14ac:dyDescent="0.3">
      <c r="A295" s="5">
        <v>410602</v>
      </c>
      <c r="B295" s="6" t="s">
        <v>88</v>
      </c>
      <c r="C295" s="7">
        <v>-603</v>
      </c>
      <c r="D295" s="7">
        <v>277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5443</v>
      </c>
      <c r="D301" s="7">
        <v>16186</v>
      </c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28262</v>
      </c>
      <c r="D303" s="10">
        <v>72536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>
        <v>523010</v>
      </c>
      <c r="D334" s="7">
        <v>330504</v>
      </c>
    </row>
    <row r="335" spans="1:4" x14ac:dyDescent="0.3">
      <c r="A335" s="5">
        <v>410903</v>
      </c>
      <c r="B335" s="6" t="s">
        <v>88</v>
      </c>
      <c r="C335" s="7">
        <v>1846</v>
      </c>
      <c r="D335" s="7">
        <v>3138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111952</v>
      </c>
      <c r="D341" s="7">
        <v>176675</v>
      </c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636808</v>
      </c>
      <c r="D343" s="10">
        <v>510317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9756989</v>
      </c>
      <c r="D585" s="7">
        <v>1572493</v>
      </c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>
        <v>2066555</v>
      </c>
      <c r="D589" s="7">
        <v>844823</v>
      </c>
    </row>
    <row r="590" spans="1:4" x14ac:dyDescent="0.3">
      <c r="A590" s="5">
        <v>430106</v>
      </c>
      <c r="B590" s="6" t="s">
        <v>270</v>
      </c>
      <c r="C590" s="7">
        <v>4694329</v>
      </c>
      <c r="D590" s="7">
        <v>23281210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5995314</v>
      </c>
      <c r="D592" s="7">
        <v>7601524</v>
      </c>
    </row>
    <row r="593" spans="1:4" x14ac:dyDescent="0.3">
      <c r="A593" s="5">
        <v>430109</v>
      </c>
      <c r="B593" s="6" t="s">
        <v>102</v>
      </c>
      <c r="C593" s="7">
        <v>2039282</v>
      </c>
      <c r="D593" s="7">
        <v>671081</v>
      </c>
    </row>
    <row r="594" spans="1:4" x14ac:dyDescent="0.3">
      <c r="A594" s="5">
        <v>430110</v>
      </c>
      <c r="B594" s="6" t="s">
        <v>103</v>
      </c>
      <c r="C594" s="7">
        <v>5942</v>
      </c>
      <c r="D594" s="7">
        <v>12871</v>
      </c>
    </row>
    <row r="595" spans="1:4" x14ac:dyDescent="0.3">
      <c r="A595" s="5">
        <v>430111</v>
      </c>
      <c r="B595" s="6" t="s">
        <v>104</v>
      </c>
      <c r="C595" s="7">
        <v>50499</v>
      </c>
      <c r="D595" s="7">
        <v>50499</v>
      </c>
    </row>
    <row r="596" spans="1:4" x14ac:dyDescent="0.3">
      <c r="A596" s="5">
        <v>430112</v>
      </c>
      <c r="B596" s="6" t="s">
        <v>105</v>
      </c>
      <c r="C596" s="7">
        <v>41000623</v>
      </c>
      <c r="D596" s="7">
        <v>48337245</v>
      </c>
    </row>
    <row r="597" spans="1:4" x14ac:dyDescent="0.3">
      <c r="A597" s="5">
        <v>430113</v>
      </c>
      <c r="B597" s="6" t="s">
        <v>106</v>
      </c>
      <c r="C597" s="7">
        <v>6911622</v>
      </c>
      <c r="D597" s="7">
        <v>1638550</v>
      </c>
    </row>
    <row r="598" spans="1:4" x14ac:dyDescent="0.3">
      <c r="A598" s="5">
        <v>430114</v>
      </c>
      <c r="B598" s="6" t="s">
        <v>107</v>
      </c>
      <c r="C598" s="7">
        <v>1669800</v>
      </c>
      <c r="D598" s="7">
        <v>583645</v>
      </c>
    </row>
    <row r="599" spans="1:4" ht="15" thickBot="1" x14ac:dyDescent="0.35">
      <c r="A599" s="18">
        <v>430115</v>
      </c>
      <c r="B599" s="19" t="s">
        <v>108</v>
      </c>
      <c r="C599" s="7">
        <v>24599565</v>
      </c>
      <c r="D599" s="7">
        <v>30507701</v>
      </c>
    </row>
    <row r="600" spans="1:4" ht="15" thickBot="1" x14ac:dyDescent="0.35">
      <c r="A600" s="8" t="s">
        <v>18</v>
      </c>
      <c r="B600" s="9"/>
      <c r="C600" s="10">
        <v>98790520</v>
      </c>
      <c r="D600" s="10">
        <v>115101642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538295</v>
      </c>
      <c r="D670" s="7">
        <v>68684</v>
      </c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>
        <v>42880</v>
      </c>
      <c r="D674" s="7">
        <v>18840</v>
      </c>
    </row>
    <row r="675" spans="1:4" x14ac:dyDescent="0.3">
      <c r="A675" s="5">
        <v>430606</v>
      </c>
      <c r="B675" s="6" t="s">
        <v>270</v>
      </c>
      <c r="C675" s="7">
        <v>878375</v>
      </c>
      <c r="D675" s="7">
        <v>2340456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389924</v>
      </c>
      <c r="D677" s="7">
        <v>429755</v>
      </c>
    </row>
    <row r="678" spans="1:4" x14ac:dyDescent="0.3">
      <c r="A678" s="5">
        <v>430609</v>
      </c>
      <c r="B678" s="6" t="s">
        <v>102</v>
      </c>
      <c r="C678" s="7">
        <v>87613</v>
      </c>
      <c r="D678" s="7">
        <v>29812</v>
      </c>
    </row>
    <row r="679" spans="1:4" x14ac:dyDescent="0.3">
      <c r="A679" s="5">
        <v>430610</v>
      </c>
      <c r="B679" s="6" t="s">
        <v>103</v>
      </c>
      <c r="C679" s="7">
        <v>238</v>
      </c>
      <c r="D679" s="7">
        <v>515</v>
      </c>
    </row>
    <row r="680" spans="1:4" x14ac:dyDescent="0.3">
      <c r="A680" s="5">
        <v>430611</v>
      </c>
      <c r="B680" s="6" t="s">
        <v>104</v>
      </c>
      <c r="C680" s="7">
        <v>1515</v>
      </c>
      <c r="D680" s="7">
        <v>1515</v>
      </c>
    </row>
    <row r="681" spans="1:4" x14ac:dyDescent="0.3">
      <c r="A681" s="5">
        <v>430612</v>
      </c>
      <c r="B681" s="6" t="s">
        <v>105</v>
      </c>
      <c r="C681" s="7">
        <v>4260667</v>
      </c>
      <c r="D681" s="7">
        <v>3874613</v>
      </c>
    </row>
    <row r="682" spans="1:4" x14ac:dyDescent="0.3">
      <c r="A682" s="5">
        <v>430613</v>
      </c>
      <c r="B682" s="6" t="s">
        <v>106</v>
      </c>
      <c r="C682" s="7">
        <v>597673</v>
      </c>
      <c r="D682" s="7">
        <v>145674</v>
      </c>
    </row>
    <row r="683" spans="1:4" x14ac:dyDescent="0.3">
      <c r="A683" s="5">
        <v>430614</v>
      </c>
      <c r="B683" s="6" t="s">
        <v>107</v>
      </c>
      <c r="C683" s="7">
        <v>66792</v>
      </c>
      <c r="D683" s="7">
        <v>23346</v>
      </c>
    </row>
    <row r="684" spans="1:4" ht="15" thickBot="1" x14ac:dyDescent="0.35">
      <c r="A684" s="18">
        <v>430615</v>
      </c>
      <c r="B684" s="19" t="s">
        <v>108</v>
      </c>
      <c r="C684" s="7">
        <v>2042537</v>
      </c>
      <c r="D684" s="7">
        <v>2652913</v>
      </c>
    </row>
    <row r="685" spans="1:4" ht="15" thickBot="1" x14ac:dyDescent="0.35">
      <c r="A685" s="8" t="s">
        <v>18</v>
      </c>
      <c r="B685" s="9"/>
      <c r="C685" s="10">
        <v>8906509</v>
      </c>
      <c r="D685" s="10">
        <v>9586123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1789028</v>
      </c>
      <c r="D738" s="7">
        <v>2243885</v>
      </c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>
        <v>126723</v>
      </c>
      <c r="D742" s="7">
        <v>543580</v>
      </c>
    </row>
    <row r="743" spans="1:4" x14ac:dyDescent="0.3">
      <c r="A743" s="5">
        <v>431006</v>
      </c>
      <c r="B743" s="6" t="s">
        <v>99</v>
      </c>
      <c r="C743" s="7">
        <v>10882880</v>
      </c>
      <c r="D743" s="7">
        <v>26854129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3040610</v>
      </c>
      <c r="D745" s="7">
        <v>1409113</v>
      </c>
    </row>
    <row r="746" spans="1:4" x14ac:dyDescent="0.3">
      <c r="A746" s="5">
        <v>431009</v>
      </c>
      <c r="B746" s="6" t="s">
        <v>102</v>
      </c>
      <c r="C746" s="7">
        <v>268432</v>
      </c>
      <c r="D746" s="7">
        <v>360857</v>
      </c>
    </row>
    <row r="747" spans="1:4" x14ac:dyDescent="0.3">
      <c r="A747" s="5">
        <v>431010</v>
      </c>
      <c r="B747" s="6" t="s">
        <v>103</v>
      </c>
      <c r="C747" s="7">
        <v>5148</v>
      </c>
      <c r="D747" s="7">
        <v>5148</v>
      </c>
    </row>
    <row r="748" spans="1:4" x14ac:dyDescent="0.3">
      <c r="A748" s="5">
        <v>431011</v>
      </c>
      <c r="B748" s="6" t="s">
        <v>104</v>
      </c>
      <c r="C748" s="7">
        <v>20200</v>
      </c>
      <c r="D748" s="7">
        <v>86129</v>
      </c>
    </row>
    <row r="749" spans="1:4" x14ac:dyDescent="0.3">
      <c r="A749" s="5">
        <v>431012</v>
      </c>
      <c r="B749" s="6" t="s">
        <v>105</v>
      </c>
      <c r="C749" s="7">
        <v>19334898</v>
      </c>
      <c r="D749" s="7">
        <v>6840437</v>
      </c>
    </row>
    <row r="750" spans="1:4" x14ac:dyDescent="0.3">
      <c r="A750" s="5">
        <v>431013</v>
      </c>
      <c r="B750" s="6" t="s">
        <v>106</v>
      </c>
      <c r="C750" s="7">
        <v>655420</v>
      </c>
      <c r="D750" s="7">
        <v>4962344</v>
      </c>
    </row>
    <row r="751" spans="1:4" x14ac:dyDescent="0.3">
      <c r="A751" s="5">
        <v>431014</v>
      </c>
      <c r="B751" s="6" t="s">
        <v>107</v>
      </c>
      <c r="C751" s="7">
        <v>233458</v>
      </c>
      <c r="D751" s="7"/>
    </row>
    <row r="752" spans="1:4" ht="15" thickBot="1" x14ac:dyDescent="0.35">
      <c r="A752" s="18">
        <v>431015</v>
      </c>
      <c r="B752" s="19" t="s">
        <v>108</v>
      </c>
      <c r="C752" s="7">
        <v>12203078</v>
      </c>
      <c r="D752" s="7">
        <v>11620245</v>
      </c>
    </row>
    <row r="753" spans="1:4" ht="15" thickBot="1" x14ac:dyDescent="0.35">
      <c r="A753" s="8" t="s">
        <v>18</v>
      </c>
      <c r="B753" s="9"/>
      <c r="C753" s="10">
        <v>48559875</v>
      </c>
      <c r="D753" s="10">
        <v>54925867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10672083</v>
      </c>
      <c r="D777" s="7">
        <v>6715709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10672083</v>
      </c>
      <c r="D787" s="10">
        <v>6715709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>
        <v>-171</v>
      </c>
      <c r="D1086" s="7">
        <v>489377</v>
      </c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/>
      <c r="D1091" s="7"/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-171</v>
      </c>
      <c r="D1101" s="10">
        <v>489377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>
        <v>1</v>
      </c>
      <c r="D1107" s="7"/>
    </row>
    <row r="1108" spans="1:4" x14ac:dyDescent="0.3">
      <c r="A1108" s="5">
        <v>450302</v>
      </c>
      <c r="B1108" s="6" t="s">
        <v>311</v>
      </c>
      <c r="C1108" s="7"/>
      <c r="D1108" s="7">
        <v>32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/>
      <c r="D1110" s="7"/>
    </row>
    <row r="1111" spans="1:4" ht="15" thickBot="1" x14ac:dyDescent="0.35">
      <c r="A1111" s="15">
        <v>450310</v>
      </c>
      <c r="B1111" s="16" t="s">
        <v>38</v>
      </c>
      <c r="C1111" s="7">
        <v>5404733</v>
      </c>
      <c r="D1111" s="7">
        <v>1278410</v>
      </c>
    </row>
    <row r="1112" spans="1:4" ht="15" thickBot="1" x14ac:dyDescent="0.35">
      <c r="A1112" s="8" t="s">
        <v>18</v>
      </c>
      <c r="B1112" s="9"/>
      <c r="C1112" s="10">
        <v>5404734</v>
      </c>
      <c r="D1112" s="10">
        <v>1278442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179092170</v>
      </c>
      <c r="D1114" s="30">
        <v>201536593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514262</v>
      </c>
      <c r="D1137" s="7">
        <v>1130944</v>
      </c>
    </row>
    <row r="1138" spans="1:4" x14ac:dyDescent="0.3">
      <c r="A1138" s="5">
        <v>510304</v>
      </c>
      <c r="B1138" s="6" t="s">
        <v>88</v>
      </c>
      <c r="C1138" s="7">
        <v>-12053</v>
      </c>
      <c r="D1138" s="7">
        <v>5538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108862</v>
      </c>
      <c r="D1144" s="7">
        <v>323703</v>
      </c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611071</v>
      </c>
      <c r="D1146" s="10">
        <v>1460185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56073</v>
      </c>
      <c r="D1148" s="7">
        <v>39711</v>
      </c>
    </row>
    <row r="1149" spans="1:4" x14ac:dyDescent="0.3">
      <c r="A1149" s="5">
        <v>510402</v>
      </c>
      <c r="B1149" s="6" t="s">
        <v>88</v>
      </c>
      <c r="C1149" s="7">
        <v>277</v>
      </c>
      <c r="D1149" s="7">
        <v>471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>
        <v>16186</v>
      </c>
      <c r="D1155" s="7">
        <v>25716</v>
      </c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72536</v>
      </c>
      <c r="D1157" s="10">
        <v>65898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/>
      <c r="D1242" s="7"/>
    </row>
    <row r="1243" spans="1:4" x14ac:dyDescent="0.3">
      <c r="A1243" s="39">
        <v>511202</v>
      </c>
      <c r="B1243" s="6" t="s">
        <v>87</v>
      </c>
      <c r="C1243" s="7">
        <v>250675</v>
      </c>
      <c r="D1243" s="7">
        <v>523010</v>
      </c>
    </row>
    <row r="1244" spans="1:4" x14ac:dyDescent="0.3">
      <c r="A1244" s="39">
        <v>511203</v>
      </c>
      <c r="B1244" s="6" t="s">
        <v>333</v>
      </c>
      <c r="C1244" s="7">
        <v>-4018</v>
      </c>
      <c r="D1244" s="7">
        <v>1846</v>
      </c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58020</v>
      </c>
      <c r="D1250" s="7">
        <v>111952</v>
      </c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304677</v>
      </c>
      <c r="D1252" s="10">
        <v>636808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14134116</v>
      </c>
      <c r="D1616" s="7">
        <v>22668581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>
        <v>3798921</v>
      </c>
    </row>
    <row r="1624" spans="1:4" x14ac:dyDescent="0.3">
      <c r="A1624" s="5">
        <v>530114</v>
      </c>
      <c r="B1624" s="6" t="s">
        <v>107</v>
      </c>
      <c r="C1624" s="7">
        <v>2000000</v>
      </c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16134116</v>
      </c>
      <c r="D1626" s="10">
        <v>26467502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1345737</v>
      </c>
      <c r="D1628" s="7">
        <v>171711</v>
      </c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>
        <v>285867</v>
      </c>
      <c r="D1632" s="7">
        <v>125597</v>
      </c>
    </row>
    <row r="1633" spans="1:4" x14ac:dyDescent="0.3">
      <c r="A1633" s="5">
        <v>530206</v>
      </c>
      <c r="B1633" s="6" t="s">
        <v>99</v>
      </c>
      <c r="C1633" s="7">
        <v>2195935</v>
      </c>
      <c r="D1633" s="7">
        <v>5851138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974810</v>
      </c>
      <c r="D1635" s="7">
        <v>1074388</v>
      </c>
    </row>
    <row r="1636" spans="1:4" x14ac:dyDescent="0.3">
      <c r="A1636" s="5">
        <v>530209</v>
      </c>
      <c r="B1636" s="6" t="s">
        <v>102</v>
      </c>
      <c r="C1636" s="7">
        <v>219032</v>
      </c>
      <c r="D1636" s="7">
        <v>74530</v>
      </c>
    </row>
    <row r="1637" spans="1:4" x14ac:dyDescent="0.3">
      <c r="A1637" s="5">
        <v>530210</v>
      </c>
      <c r="B1637" s="6" t="s">
        <v>103</v>
      </c>
      <c r="C1637" s="7">
        <v>1287</v>
      </c>
      <c r="D1637" s="7">
        <v>1287</v>
      </c>
    </row>
    <row r="1638" spans="1:4" x14ac:dyDescent="0.3">
      <c r="A1638" s="5">
        <v>530211</v>
      </c>
      <c r="B1638" s="6" t="s">
        <v>104</v>
      </c>
      <c r="C1638" s="7">
        <v>3787</v>
      </c>
      <c r="D1638" s="7">
        <v>3787</v>
      </c>
    </row>
    <row r="1639" spans="1:4" x14ac:dyDescent="0.3">
      <c r="A1639" s="5">
        <v>530212</v>
      </c>
      <c r="B1639" s="6" t="s">
        <v>105</v>
      </c>
      <c r="C1639" s="7">
        <v>10651667</v>
      </c>
      <c r="D1639" s="7">
        <v>9686532</v>
      </c>
    </row>
    <row r="1640" spans="1:4" x14ac:dyDescent="0.3">
      <c r="A1640" s="5">
        <v>530213</v>
      </c>
      <c r="B1640" s="6" t="s">
        <v>106</v>
      </c>
      <c r="C1640" s="7">
        <v>1494183</v>
      </c>
      <c r="D1640" s="7">
        <v>364184</v>
      </c>
    </row>
    <row r="1641" spans="1:4" x14ac:dyDescent="0.3">
      <c r="A1641" s="5">
        <v>530214</v>
      </c>
      <c r="B1641" s="6" t="s">
        <v>107</v>
      </c>
      <c r="C1641" s="7">
        <v>166980</v>
      </c>
      <c r="D1641" s="7">
        <v>58364</v>
      </c>
    </row>
    <row r="1642" spans="1:4" ht="15" thickBot="1" x14ac:dyDescent="0.35">
      <c r="A1642" s="18">
        <v>530215</v>
      </c>
      <c r="B1642" s="19" t="s">
        <v>108</v>
      </c>
      <c r="C1642" s="7">
        <v>5106335</v>
      </c>
      <c r="D1642" s="7">
        <v>6632283</v>
      </c>
    </row>
    <row r="1643" spans="1:4" ht="15" thickBot="1" x14ac:dyDescent="0.35">
      <c r="A1643" s="8" t="s">
        <v>18</v>
      </c>
      <c r="B1643" s="9"/>
      <c r="C1643" s="10">
        <v>22445620</v>
      </c>
      <c r="D1643" s="10">
        <v>24043801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216484</v>
      </c>
      <c r="D1645" s="7">
        <v>277936</v>
      </c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>
        <v>18840</v>
      </c>
      <c r="D1649" s="7">
        <v>80066</v>
      </c>
    </row>
    <row r="1650" spans="1:4" x14ac:dyDescent="0.3">
      <c r="A1650" s="5">
        <v>530306</v>
      </c>
      <c r="B1650" s="6" t="s">
        <v>99</v>
      </c>
      <c r="C1650" s="7">
        <v>2340456</v>
      </c>
      <c r="D1650" s="7">
        <v>5223729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429755</v>
      </c>
      <c r="D1652" s="7">
        <v>218698</v>
      </c>
    </row>
    <row r="1653" spans="1:4" x14ac:dyDescent="0.3">
      <c r="A1653" s="5">
        <v>530309</v>
      </c>
      <c r="B1653" s="6" t="s">
        <v>102</v>
      </c>
      <c r="C1653" s="7">
        <v>29812</v>
      </c>
      <c r="D1653" s="7">
        <v>37471</v>
      </c>
    </row>
    <row r="1654" spans="1:4" x14ac:dyDescent="0.3">
      <c r="A1654" s="5">
        <v>530310</v>
      </c>
      <c r="B1654" s="6" t="s">
        <v>103</v>
      </c>
      <c r="C1654" s="7">
        <v>515</v>
      </c>
      <c r="D1654" s="7">
        <v>515</v>
      </c>
    </row>
    <row r="1655" spans="1:4" x14ac:dyDescent="0.3">
      <c r="A1655" s="5">
        <v>530311</v>
      </c>
      <c r="B1655" s="6" t="s">
        <v>104</v>
      </c>
      <c r="C1655" s="7">
        <v>1515</v>
      </c>
      <c r="D1655" s="7">
        <v>8906</v>
      </c>
    </row>
    <row r="1656" spans="1:4" x14ac:dyDescent="0.3">
      <c r="A1656" s="5">
        <v>530312</v>
      </c>
      <c r="B1656" s="6" t="s">
        <v>105</v>
      </c>
      <c r="C1656" s="7">
        <v>3874613</v>
      </c>
      <c r="D1656" s="7">
        <v>1481943</v>
      </c>
    </row>
    <row r="1657" spans="1:4" x14ac:dyDescent="0.3">
      <c r="A1657" s="5">
        <v>530313</v>
      </c>
      <c r="B1657" s="6" t="s">
        <v>106</v>
      </c>
      <c r="C1657" s="7">
        <v>145674</v>
      </c>
      <c r="D1657" s="7">
        <v>1600407</v>
      </c>
    </row>
    <row r="1658" spans="1:4" x14ac:dyDescent="0.3">
      <c r="A1658" s="5">
        <v>530314</v>
      </c>
      <c r="B1658" s="6" t="s">
        <v>107</v>
      </c>
      <c r="C1658" s="7">
        <v>23346</v>
      </c>
      <c r="D1658" s="7"/>
    </row>
    <row r="1659" spans="1:4" ht="15" thickBot="1" x14ac:dyDescent="0.35">
      <c r="A1659" s="18">
        <v>530315</v>
      </c>
      <c r="B1659" s="19" t="s">
        <v>108</v>
      </c>
      <c r="C1659" s="7">
        <v>2652913</v>
      </c>
      <c r="D1659" s="7">
        <v>2712892</v>
      </c>
    </row>
    <row r="1660" spans="1:4" ht="15" thickBot="1" x14ac:dyDescent="0.35">
      <c r="A1660" s="8" t="s">
        <v>18</v>
      </c>
      <c r="B1660" s="9"/>
      <c r="C1660" s="10">
        <v>9733923</v>
      </c>
      <c r="D1660" s="10">
        <v>11642563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>
        <v>6156305</v>
      </c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>
        <v>-693</v>
      </c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-693</v>
      </c>
      <c r="D1711" s="10">
        <v>6156305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>
        <v>1003463</v>
      </c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1003463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3902796</v>
      </c>
      <c r="D1781" s="7">
        <v>628997.35</v>
      </c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>
        <v>309983</v>
      </c>
      <c r="D1785" s="7">
        <v>126723</v>
      </c>
    </row>
    <row r="1786" spans="1:4" x14ac:dyDescent="0.3">
      <c r="A1786" s="5">
        <v>531106</v>
      </c>
      <c r="B1786" s="6" t="s">
        <v>99</v>
      </c>
      <c r="C1786" s="7">
        <v>1877831</v>
      </c>
      <c r="D1786" s="7">
        <v>9312480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2398125</v>
      </c>
      <c r="D1788" s="7">
        <v>3040610</v>
      </c>
    </row>
    <row r="1789" spans="1:4" x14ac:dyDescent="0.3">
      <c r="A1789" s="5">
        <v>531109</v>
      </c>
      <c r="B1789" s="6" t="s">
        <v>102</v>
      </c>
      <c r="C1789" s="7">
        <v>815713</v>
      </c>
      <c r="D1789" s="7">
        <v>268432</v>
      </c>
    </row>
    <row r="1790" spans="1:4" x14ac:dyDescent="0.3">
      <c r="A1790" s="5">
        <v>531110</v>
      </c>
      <c r="B1790" s="6" t="s">
        <v>103</v>
      </c>
      <c r="C1790" s="7">
        <v>2377</v>
      </c>
      <c r="D1790" s="7">
        <v>5148</v>
      </c>
    </row>
    <row r="1791" spans="1:4" x14ac:dyDescent="0.3">
      <c r="A1791" s="5">
        <v>531111</v>
      </c>
      <c r="B1791" s="6" t="s">
        <v>104</v>
      </c>
      <c r="C1791" s="7">
        <v>20200</v>
      </c>
      <c r="D1791" s="7">
        <v>20200</v>
      </c>
    </row>
    <row r="1792" spans="1:4" x14ac:dyDescent="0.3">
      <c r="A1792" s="5">
        <v>531112</v>
      </c>
      <c r="B1792" s="6" t="s">
        <v>105</v>
      </c>
      <c r="C1792" s="7">
        <v>16400247</v>
      </c>
      <c r="D1792" s="7">
        <v>19334898</v>
      </c>
    </row>
    <row r="1793" spans="1:4" x14ac:dyDescent="0.3">
      <c r="A1793" s="5">
        <v>531113</v>
      </c>
      <c r="B1793" s="6" t="s">
        <v>106</v>
      </c>
      <c r="C1793" s="7">
        <v>2764649</v>
      </c>
      <c r="D1793" s="7">
        <v>655420</v>
      </c>
    </row>
    <row r="1794" spans="1:4" x14ac:dyDescent="0.3">
      <c r="A1794" s="5">
        <v>531114</v>
      </c>
      <c r="B1794" s="6" t="s">
        <v>107</v>
      </c>
      <c r="C1794" s="7">
        <v>667920</v>
      </c>
      <c r="D1794" s="7">
        <v>233458</v>
      </c>
    </row>
    <row r="1795" spans="1:4" ht="15" thickBot="1" x14ac:dyDescent="0.35">
      <c r="A1795" s="18">
        <v>531115</v>
      </c>
      <c r="B1795" s="19" t="s">
        <v>108</v>
      </c>
      <c r="C1795" s="7">
        <v>9839818</v>
      </c>
      <c r="D1795" s="7">
        <v>12203078</v>
      </c>
    </row>
    <row r="1796" spans="1:4" ht="15" thickBot="1" x14ac:dyDescent="0.35">
      <c r="A1796" s="8" t="s">
        <v>18</v>
      </c>
      <c r="B1796" s="9"/>
      <c r="C1796" s="10">
        <v>38999659</v>
      </c>
      <c r="D1796" s="10">
        <v>45829444.350000001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/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17761223</v>
      </c>
      <c r="D1866" s="7">
        <v>18527748</v>
      </c>
    </row>
    <row r="1867" spans="1:4" x14ac:dyDescent="0.3">
      <c r="A1867" s="5">
        <v>531602</v>
      </c>
      <c r="B1867" s="6" t="s">
        <v>347</v>
      </c>
      <c r="C1867" s="7"/>
      <c r="D1867" s="7">
        <v>2950</v>
      </c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533878</v>
      </c>
      <c r="D1869" s="7">
        <v>349930</v>
      </c>
    </row>
    <row r="1870" spans="1:4" x14ac:dyDescent="0.3">
      <c r="A1870" s="5">
        <v>531605</v>
      </c>
      <c r="B1870" s="6" t="s">
        <v>351</v>
      </c>
      <c r="C1870" s="7">
        <v>442047</v>
      </c>
      <c r="D1870" s="7">
        <v>2144006</v>
      </c>
    </row>
    <row r="1871" spans="1:4" x14ac:dyDescent="0.3">
      <c r="A1871" s="5">
        <v>531606</v>
      </c>
      <c r="B1871" s="6" t="s">
        <v>352</v>
      </c>
      <c r="C1871" s="7">
        <v>814963</v>
      </c>
      <c r="D1871" s="7"/>
    </row>
    <row r="1872" spans="1:4" x14ac:dyDescent="0.3">
      <c r="A1872" s="5">
        <v>531607</v>
      </c>
      <c r="B1872" s="6" t="s">
        <v>353</v>
      </c>
      <c r="C1872" s="7">
        <v>292752</v>
      </c>
      <c r="D1872" s="7">
        <v>318400</v>
      </c>
    </row>
    <row r="1873" spans="1:4" x14ac:dyDescent="0.3">
      <c r="A1873" s="5">
        <v>531608</v>
      </c>
      <c r="B1873" s="6" t="s">
        <v>354</v>
      </c>
      <c r="C1873" s="7">
        <v>759501</v>
      </c>
      <c r="D1873" s="7">
        <v>890643</v>
      </c>
    </row>
    <row r="1874" spans="1:4" x14ac:dyDescent="0.3">
      <c r="A1874" s="5">
        <v>531609</v>
      </c>
      <c r="B1874" s="6" t="s">
        <v>355</v>
      </c>
      <c r="C1874" s="7">
        <v>2485060</v>
      </c>
      <c r="D1874" s="7">
        <v>4820296</v>
      </c>
    </row>
    <row r="1875" spans="1:4" x14ac:dyDescent="0.3">
      <c r="A1875" s="5">
        <v>531610</v>
      </c>
      <c r="B1875" s="6" t="s">
        <v>356</v>
      </c>
      <c r="C1875" s="7">
        <v>43062</v>
      </c>
      <c r="D1875" s="7">
        <v>130830</v>
      </c>
    </row>
    <row r="1876" spans="1:4" x14ac:dyDescent="0.3">
      <c r="A1876" s="5">
        <v>531611</v>
      </c>
      <c r="B1876" s="6" t="s">
        <v>357</v>
      </c>
      <c r="C1876" s="7">
        <v>276700</v>
      </c>
      <c r="D1876" s="7">
        <v>280445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>
        <v>41116</v>
      </c>
      <c r="D1879" s="7"/>
    </row>
    <row r="1880" spans="1:4" x14ac:dyDescent="0.3">
      <c r="A1880" s="5">
        <v>531615</v>
      </c>
      <c r="B1880" s="6" t="s">
        <v>361</v>
      </c>
      <c r="C1880" s="7">
        <v>711199</v>
      </c>
      <c r="D1880" s="7">
        <v>1067246</v>
      </c>
    </row>
    <row r="1881" spans="1:4" x14ac:dyDescent="0.3">
      <c r="A1881" s="5">
        <v>531616</v>
      </c>
      <c r="B1881" s="6" t="s">
        <v>362</v>
      </c>
      <c r="C1881" s="7">
        <v>340045</v>
      </c>
      <c r="D1881" s="7">
        <v>276774</v>
      </c>
    </row>
    <row r="1882" spans="1:4" x14ac:dyDescent="0.3">
      <c r="A1882" s="5">
        <v>531617</v>
      </c>
      <c r="B1882" s="6" t="s">
        <v>363</v>
      </c>
      <c r="C1882" s="7">
        <v>1952524</v>
      </c>
      <c r="D1882" s="7">
        <v>2028760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>
        <v>247695</v>
      </c>
    </row>
    <row r="1885" spans="1:4" x14ac:dyDescent="0.3">
      <c r="A1885" s="5">
        <v>531620</v>
      </c>
      <c r="B1885" s="6" t="s">
        <v>366</v>
      </c>
      <c r="C1885" s="7">
        <v>13629255</v>
      </c>
      <c r="D1885" s="7">
        <v>19476041</v>
      </c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>
        <v>1343725</v>
      </c>
      <c r="D1887" s="7">
        <v>1301562</v>
      </c>
    </row>
    <row r="1888" spans="1:4" x14ac:dyDescent="0.3">
      <c r="A1888" s="5">
        <v>531623</v>
      </c>
      <c r="B1888" s="6" t="s">
        <v>369</v>
      </c>
      <c r="C1888" s="7">
        <v>4217722</v>
      </c>
      <c r="D1888" s="7">
        <v>2259801</v>
      </c>
    </row>
    <row r="1889" spans="1:4" x14ac:dyDescent="0.3">
      <c r="A1889" s="5">
        <v>531624</v>
      </c>
      <c r="B1889" s="6" t="s">
        <v>370</v>
      </c>
      <c r="C1889" s="7">
        <v>134861</v>
      </c>
      <c r="D1889" s="7">
        <v>1228991</v>
      </c>
    </row>
    <row r="1890" spans="1:4" x14ac:dyDescent="0.3">
      <c r="A1890" s="5">
        <v>531625</v>
      </c>
      <c r="B1890" s="6" t="s">
        <v>371</v>
      </c>
      <c r="C1890" s="7">
        <v>1668676</v>
      </c>
      <c r="D1890" s="7">
        <v>1977738</v>
      </c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>
        <v>48764</v>
      </c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>
        <v>168463</v>
      </c>
      <c r="D1894" s="7">
        <v>463045</v>
      </c>
    </row>
    <row r="1895" spans="1:4" x14ac:dyDescent="0.3">
      <c r="A1895" s="5">
        <v>531630</v>
      </c>
      <c r="B1895" s="6" t="s">
        <v>376</v>
      </c>
      <c r="C1895" s="7">
        <v>401162</v>
      </c>
      <c r="D1895" s="7">
        <v>298914</v>
      </c>
    </row>
    <row r="1896" spans="1:4" x14ac:dyDescent="0.3">
      <c r="A1896" s="5">
        <v>531631</v>
      </c>
      <c r="B1896" s="6" t="s">
        <v>377</v>
      </c>
      <c r="C1896" s="7"/>
      <c r="D1896" s="7">
        <v>303785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188738</v>
      </c>
      <c r="D1898" s="7">
        <v>224472</v>
      </c>
    </row>
    <row r="1899" spans="1:4" x14ac:dyDescent="0.3">
      <c r="A1899" s="5">
        <v>531634</v>
      </c>
      <c r="B1899" s="6" t="s">
        <v>380</v>
      </c>
      <c r="C1899" s="7">
        <v>78070</v>
      </c>
      <c r="D1899" s="7"/>
    </row>
    <row r="1900" spans="1:4" x14ac:dyDescent="0.3">
      <c r="A1900" s="5">
        <v>531635</v>
      </c>
      <c r="B1900" s="6" t="s">
        <v>381</v>
      </c>
      <c r="C1900" s="7">
        <v>61431</v>
      </c>
      <c r="D1900" s="7">
        <v>6111</v>
      </c>
    </row>
    <row r="1901" spans="1:4" x14ac:dyDescent="0.3">
      <c r="A1901" s="5">
        <v>531636</v>
      </c>
      <c r="B1901" s="6" t="s">
        <v>382</v>
      </c>
      <c r="C1901" s="7"/>
      <c r="D1901" s="7">
        <v>105100</v>
      </c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>
        <v>1861434</v>
      </c>
      <c r="D1903" s="7">
        <v>1387127</v>
      </c>
    </row>
    <row r="1904" spans="1:4" x14ac:dyDescent="0.3">
      <c r="A1904" s="5">
        <v>531639</v>
      </c>
      <c r="B1904" s="6" t="s">
        <v>385</v>
      </c>
      <c r="C1904" s="7">
        <v>852131</v>
      </c>
      <c r="D1904" s="7">
        <v>1571353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195444</v>
      </c>
      <c r="D1908" s="7">
        <v>187649</v>
      </c>
    </row>
    <row r="1909" spans="1:4" x14ac:dyDescent="0.3">
      <c r="A1909" s="5">
        <v>531644</v>
      </c>
      <c r="B1909" s="6" t="s">
        <v>169</v>
      </c>
      <c r="C1909" s="7">
        <v>1253759</v>
      </c>
      <c r="D1909" s="7">
        <v>1517042</v>
      </c>
    </row>
    <row r="1910" spans="1:4" x14ac:dyDescent="0.3">
      <c r="A1910" s="5">
        <v>531645</v>
      </c>
      <c r="B1910" s="6" t="s">
        <v>170</v>
      </c>
      <c r="C1910" s="7">
        <v>105645</v>
      </c>
      <c r="D1910" s="7">
        <v>180304</v>
      </c>
    </row>
    <row r="1911" spans="1:4" x14ac:dyDescent="0.3">
      <c r="A1911" s="5">
        <v>531646</v>
      </c>
      <c r="B1911" s="6" t="s">
        <v>171</v>
      </c>
      <c r="C1911" s="7">
        <v>1197198</v>
      </c>
      <c r="D1911" s="7">
        <v>1455823</v>
      </c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>
        <v>1316084</v>
      </c>
    </row>
    <row r="1914" spans="1:4" ht="15" thickBot="1" x14ac:dyDescent="0.35">
      <c r="A1914" s="22">
        <v>531660</v>
      </c>
      <c r="B1914" s="23" t="s">
        <v>38</v>
      </c>
      <c r="C1914" s="20">
        <v>1858160</v>
      </c>
      <c r="D1914" s="20">
        <v>1827876</v>
      </c>
    </row>
    <row r="1915" spans="1:4" ht="15" thickBot="1" x14ac:dyDescent="0.35">
      <c r="A1915" s="24" t="s">
        <v>18</v>
      </c>
      <c r="B1915" s="25"/>
      <c r="C1915" s="21">
        <v>55718708</v>
      </c>
      <c r="D1915" s="21">
        <v>68174541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1200881</v>
      </c>
      <c r="D2274" s="7">
        <v>5232559</v>
      </c>
    </row>
    <row r="2275" spans="1:4" x14ac:dyDescent="0.3">
      <c r="A2275" s="5">
        <v>550102</v>
      </c>
      <c r="B2275" s="6" t="s">
        <v>439</v>
      </c>
      <c r="C2275" s="7">
        <v>335301</v>
      </c>
      <c r="D2275" s="7">
        <v>421373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>
        <v>2611</v>
      </c>
    </row>
    <row r="2278" spans="1:4" ht="15" thickBot="1" x14ac:dyDescent="0.35">
      <c r="A2278" s="8" t="s">
        <v>18</v>
      </c>
      <c r="B2278" s="9"/>
      <c r="C2278" s="10">
        <v>1536182</v>
      </c>
      <c r="D2278" s="10">
        <v>5656543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177563</v>
      </c>
      <c r="D2281" s="7">
        <v>271573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>
        <v>76</v>
      </c>
    </row>
    <row r="2284" spans="1:4" ht="15" thickBot="1" x14ac:dyDescent="0.35">
      <c r="A2284" s="8" t="s">
        <v>18</v>
      </c>
      <c r="B2284" s="9"/>
      <c r="C2284" s="10">
        <v>177563</v>
      </c>
      <c r="D2284" s="10">
        <v>271649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146736825</v>
      </c>
      <c r="D2399" s="51">
        <v>190405239.34999999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32355345</v>
      </c>
      <c r="D2401" s="51">
        <v>11131353.650000006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957E3-26DD-4E2A-8978-6072AD2937BC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5.5546875" customWidth="1"/>
    <col min="4" max="4" width="14.8867187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2019091007</v>
      </c>
      <c r="D11" s="7">
        <v>656136184</v>
      </c>
    </row>
    <row r="12" spans="1:4" x14ac:dyDescent="0.3">
      <c r="A12" s="5">
        <v>1108</v>
      </c>
      <c r="B12" s="6" t="s">
        <v>12</v>
      </c>
      <c r="C12" s="7">
        <v>2831944703</v>
      </c>
      <c r="D12" s="7">
        <v>2382552484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4851035710</v>
      </c>
      <c r="D18" s="10">
        <v>3038688668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90000</v>
      </c>
      <c r="D21" s="7">
        <v>90000</v>
      </c>
    </row>
    <row r="22" spans="1:4" x14ac:dyDescent="0.3">
      <c r="A22" s="5">
        <v>1203</v>
      </c>
      <c r="B22" s="6" t="s">
        <v>22</v>
      </c>
      <c r="C22" s="7">
        <v>515447362</v>
      </c>
      <c r="D22" s="7">
        <v>338870423</v>
      </c>
    </row>
    <row r="23" spans="1:4" x14ac:dyDescent="0.3">
      <c r="A23" s="5">
        <v>1204</v>
      </c>
      <c r="B23" s="6" t="s">
        <v>23</v>
      </c>
      <c r="C23" s="7">
        <v>6074948</v>
      </c>
      <c r="D23" s="7">
        <v>7061731</v>
      </c>
    </row>
    <row r="24" spans="1:4" ht="15" thickBot="1" x14ac:dyDescent="0.35">
      <c r="A24" s="15">
        <v>1205</v>
      </c>
      <c r="B24" s="16" t="s">
        <v>24</v>
      </c>
      <c r="C24" s="7">
        <v>95966263</v>
      </c>
      <c r="D24" s="17">
        <v>54804458</v>
      </c>
    </row>
    <row r="25" spans="1:4" ht="15" thickBot="1" x14ac:dyDescent="0.35">
      <c r="A25" s="8" t="s">
        <v>18</v>
      </c>
      <c r="B25" s="9"/>
      <c r="C25" s="10">
        <v>617578573</v>
      </c>
      <c r="D25" s="10">
        <v>400826612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69342184</v>
      </c>
      <c r="D27" s="7">
        <v>21985067</v>
      </c>
    </row>
    <row r="28" spans="1:4" x14ac:dyDescent="0.3">
      <c r="A28" s="5">
        <v>1302</v>
      </c>
      <c r="B28" s="6" t="s">
        <v>27</v>
      </c>
      <c r="C28" s="7">
        <v>173310293</v>
      </c>
      <c r="D28" s="7">
        <v>168171880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44077</v>
      </c>
      <c r="D32" s="7">
        <v>-52317</v>
      </c>
    </row>
    <row r="33" spans="1:4" x14ac:dyDescent="0.3">
      <c r="A33" s="5">
        <v>1307</v>
      </c>
      <c r="B33" s="6" t="s">
        <v>32</v>
      </c>
      <c r="C33" s="7">
        <v>1929503</v>
      </c>
      <c r="D33" s="7">
        <v>2120752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231736721</v>
      </c>
      <c r="D37" s="7">
        <v>63846213</v>
      </c>
    </row>
    <row r="38" spans="1:4" x14ac:dyDescent="0.3">
      <c r="A38" s="15">
        <v>1312</v>
      </c>
      <c r="B38" s="16" t="s">
        <v>37</v>
      </c>
      <c r="C38" s="7">
        <v>27409788</v>
      </c>
      <c r="D38" s="7"/>
    </row>
    <row r="39" spans="1:4" ht="15" thickBot="1" x14ac:dyDescent="0.35">
      <c r="A39" s="15">
        <v>1320</v>
      </c>
      <c r="B39" s="16" t="s">
        <v>38</v>
      </c>
      <c r="C39" s="7">
        <v>1300293</v>
      </c>
      <c r="D39" s="7">
        <v>2200045</v>
      </c>
    </row>
    <row r="40" spans="1:4" ht="15" thickBot="1" x14ac:dyDescent="0.35">
      <c r="A40" s="8" t="s">
        <v>18</v>
      </c>
      <c r="B40" s="9"/>
      <c r="C40" s="10">
        <v>505072859</v>
      </c>
      <c r="D40" s="10">
        <v>258271640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>
        <v>-1008783</v>
      </c>
      <c r="D42" s="7">
        <v>14211754</v>
      </c>
    </row>
    <row r="43" spans="1:4" x14ac:dyDescent="0.3">
      <c r="A43" s="5">
        <v>1402</v>
      </c>
      <c r="B43" s="6" t="s">
        <v>41</v>
      </c>
      <c r="C43" s="7">
        <v>61136024</v>
      </c>
      <c r="D43" s="7">
        <v>32797591</v>
      </c>
    </row>
    <row r="44" spans="1:4" x14ac:dyDescent="0.3">
      <c r="A44" s="5">
        <v>1403</v>
      </c>
      <c r="B44" s="6" t="s">
        <v>42</v>
      </c>
      <c r="C44" s="7">
        <v>283373912</v>
      </c>
      <c r="D44" s="7">
        <v>74475360</v>
      </c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>
        <v>13513505</v>
      </c>
      <c r="D47" s="7">
        <v>435901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357014658</v>
      </c>
      <c r="D51" s="21">
        <v>121920606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>
        <v>1223229</v>
      </c>
      <c r="D54" s="7">
        <v>1223229</v>
      </c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11503446</v>
      </c>
      <c r="D57" s="7">
        <v>9298384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/>
      <c r="D61" s="20"/>
    </row>
    <row r="62" spans="1:4" ht="15" thickBot="1" x14ac:dyDescent="0.35">
      <c r="A62" s="24" t="s">
        <v>18</v>
      </c>
      <c r="B62" s="25"/>
      <c r="C62" s="21">
        <v>12726675</v>
      </c>
      <c r="D62" s="21">
        <v>10521613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24000000</v>
      </c>
      <c r="D64" s="7">
        <v>12000000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3215263980</v>
      </c>
      <c r="D68" s="7">
        <v>3066231279</v>
      </c>
    </row>
    <row r="69" spans="1:4" ht="15" thickBot="1" x14ac:dyDescent="0.35">
      <c r="A69" s="8" t="s">
        <v>18</v>
      </c>
      <c r="B69" s="9"/>
      <c r="C69" s="10">
        <v>3239263980</v>
      </c>
      <c r="D69" s="10">
        <v>3078231279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29397247</v>
      </c>
      <c r="D73" s="7">
        <v>25919991</v>
      </c>
    </row>
    <row r="74" spans="1:4" x14ac:dyDescent="0.3">
      <c r="A74" s="5">
        <v>1704</v>
      </c>
      <c r="B74" s="6" t="s">
        <v>68</v>
      </c>
      <c r="C74" s="7">
        <v>-15397328</v>
      </c>
      <c r="D74" s="7">
        <v>-11239737</v>
      </c>
    </row>
    <row r="75" spans="1:4" x14ac:dyDescent="0.3">
      <c r="A75" s="5">
        <v>1705</v>
      </c>
      <c r="B75" s="6" t="s">
        <v>69</v>
      </c>
      <c r="C75" s="7">
        <v>1267276</v>
      </c>
      <c r="D75" s="7">
        <v>1267276</v>
      </c>
    </row>
    <row r="76" spans="1:4" ht="15" thickBot="1" x14ac:dyDescent="0.35">
      <c r="A76" s="5">
        <v>1706</v>
      </c>
      <c r="B76" s="6" t="s">
        <v>70</v>
      </c>
      <c r="C76" s="7">
        <v>-1139535</v>
      </c>
      <c r="D76" s="7">
        <v>-1081279</v>
      </c>
    </row>
    <row r="77" spans="1:4" ht="15" thickBot="1" x14ac:dyDescent="0.35">
      <c r="A77" s="8" t="s">
        <v>18</v>
      </c>
      <c r="B77" s="9"/>
      <c r="C77" s="10">
        <v>14127660</v>
      </c>
      <c r="D77" s="10">
        <v>14866251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2210048</v>
      </c>
      <c r="D85" s="7"/>
    </row>
    <row r="86" spans="1:4" x14ac:dyDescent="0.3">
      <c r="A86" s="5">
        <v>1904</v>
      </c>
      <c r="B86" s="6" t="s">
        <v>77</v>
      </c>
      <c r="C86" s="7">
        <v>46516145</v>
      </c>
      <c r="D86" s="7">
        <v>44414385</v>
      </c>
    </row>
    <row r="87" spans="1:4" x14ac:dyDescent="0.3">
      <c r="A87" s="5">
        <v>1905</v>
      </c>
      <c r="B87" s="6" t="s">
        <v>78</v>
      </c>
      <c r="C87" s="7">
        <v>12368927</v>
      </c>
      <c r="D87" s="7">
        <v>12294550</v>
      </c>
    </row>
    <row r="88" spans="1:4" x14ac:dyDescent="0.3">
      <c r="A88" s="5">
        <v>1906</v>
      </c>
      <c r="B88" s="6" t="s">
        <v>79</v>
      </c>
      <c r="C88" s="7">
        <v>-9295780</v>
      </c>
      <c r="D88" s="7">
        <v>-8867982</v>
      </c>
    </row>
    <row r="89" spans="1:4" x14ac:dyDescent="0.3">
      <c r="A89" s="5">
        <v>1907</v>
      </c>
      <c r="B89" s="6" t="s">
        <v>80</v>
      </c>
      <c r="C89" s="7">
        <v>68541756</v>
      </c>
      <c r="D89" s="7">
        <v>47585507</v>
      </c>
    </row>
    <row r="90" spans="1:4" x14ac:dyDescent="0.3">
      <c r="A90" s="5">
        <v>1908</v>
      </c>
      <c r="B90" s="6" t="s">
        <v>81</v>
      </c>
      <c r="C90" s="7"/>
      <c r="D90" s="7"/>
    </row>
    <row r="91" spans="1:4" ht="15" thickBot="1" x14ac:dyDescent="0.35">
      <c r="A91" s="5">
        <v>1910</v>
      </c>
      <c r="B91" s="6" t="s">
        <v>38</v>
      </c>
      <c r="C91" s="7">
        <v>2803230</v>
      </c>
      <c r="D91" s="7">
        <v>2436954</v>
      </c>
    </row>
    <row r="92" spans="1:4" ht="15" thickBot="1" x14ac:dyDescent="0.35">
      <c r="A92" s="8" t="s">
        <v>82</v>
      </c>
      <c r="B92" s="9"/>
      <c r="C92" s="10">
        <v>123144326</v>
      </c>
      <c r="D92" s="10">
        <v>97863414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9719964441</v>
      </c>
      <c r="D94" s="30">
        <v>7021190083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501</v>
      </c>
      <c r="D98" s="7"/>
    </row>
    <row r="99" spans="1:4" x14ac:dyDescent="0.3">
      <c r="A99" s="5">
        <v>2102</v>
      </c>
      <c r="B99" s="6" t="s">
        <v>87</v>
      </c>
      <c r="C99" s="7">
        <v>21536377</v>
      </c>
      <c r="D99" s="7">
        <v>3334566</v>
      </c>
    </row>
    <row r="100" spans="1:4" x14ac:dyDescent="0.3">
      <c r="A100" s="5">
        <v>2103</v>
      </c>
      <c r="B100" s="6" t="s">
        <v>88</v>
      </c>
      <c r="C100" s="7">
        <v>453374</v>
      </c>
      <c r="D100" s="7">
        <v>221529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>
        <v>3036763553</v>
      </c>
      <c r="D102" s="7">
        <v>1758305997</v>
      </c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>
        <v>2009990</v>
      </c>
      <c r="D104" s="7">
        <v>528312</v>
      </c>
    </row>
    <row r="105" spans="1:4" ht="15" thickBot="1" x14ac:dyDescent="0.35">
      <c r="A105" s="8" t="s">
        <v>18</v>
      </c>
      <c r="B105" s="9"/>
      <c r="C105" s="10">
        <v>3060763795</v>
      </c>
      <c r="D105" s="10">
        <v>1762390404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7098536</v>
      </c>
      <c r="D107" s="7">
        <v>2739291</v>
      </c>
    </row>
    <row r="108" spans="1:4" x14ac:dyDescent="0.3">
      <c r="A108" s="5">
        <v>2202</v>
      </c>
      <c r="B108" s="6" t="s">
        <v>95</v>
      </c>
      <c r="C108" s="7">
        <v>5958058</v>
      </c>
      <c r="D108" s="7">
        <v>752989</v>
      </c>
    </row>
    <row r="109" spans="1:4" x14ac:dyDescent="0.3">
      <c r="A109" s="5">
        <v>2203</v>
      </c>
      <c r="B109" s="59" t="s">
        <v>96</v>
      </c>
      <c r="C109" s="7">
        <v>73673</v>
      </c>
      <c r="D109" s="7">
        <v>16358</v>
      </c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>
        <v>85325</v>
      </c>
      <c r="D111" s="7">
        <v>43814</v>
      </c>
    </row>
    <row r="112" spans="1:4" x14ac:dyDescent="0.3">
      <c r="A112" s="5">
        <v>2206</v>
      </c>
      <c r="B112" s="6" t="s">
        <v>99</v>
      </c>
      <c r="C112" s="7">
        <v>96926</v>
      </c>
      <c r="D112" s="7">
        <v>1187203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1804721</v>
      </c>
      <c r="D114" s="7">
        <v>869117</v>
      </c>
    </row>
    <row r="115" spans="1:4" x14ac:dyDescent="0.3">
      <c r="A115" s="5">
        <v>2209</v>
      </c>
      <c r="B115" s="6" t="s">
        <v>102</v>
      </c>
      <c r="C115" s="7">
        <v>314740</v>
      </c>
      <c r="D115" s="7">
        <v>325041</v>
      </c>
    </row>
    <row r="116" spans="1:4" x14ac:dyDescent="0.3">
      <c r="A116" s="5">
        <v>2210</v>
      </c>
      <c r="B116" s="6" t="s">
        <v>103</v>
      </c>
      <c r="C116" s="7">
        <v>21622364</v>
      </c>
      <c r="D116" s="7">
        <v>14246084</v>
      </c>
    </row>
    <row r="117" spans="1:4" x14ac:dyDescent="0.3">
      <c r="A117" s="5">
        <v>2211</v>
      </c>
      <c r="B117" s="6" t="s">
        <v>104</v>
      </c>
      <c r="C117" s="7">
        <v>146023</v>
      </c>
      <c r="D117" s="7">
        <v>923892</v>
      </c>
    </row>
    <row r="118" spans="1:4" x14ac:dyDescent="0.3">
      <c r="A118" s="5">
        <v>2212</v>
      </c>
      <c r="B118" s="6" t="s">
        <v>105</v>
      </c>
      <c r="C118" s="7"/>
      <c r="D118" s="7">
        <v>1094731</v>
      </c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>
        <v>-5309925</v>
      </c>
      <c r="D121" s="7">
        <v>9447009</v>
      </c>
    </row>
    <row r="122" spans="1:4" ht="15" thickBot="1" x14ac:dyDescent="0.35">
      <c r="A122" s="18">
        <v>2216</v>
      </c>
      <c r="B122" s="19" t="s">
        <v>109</v>
      </c>
      <c r="C122" s="7">
        <v>2752013</v>
      </c>
      <c r="D122" s="7">
        <v>2203862</v>
      </c>
    </row>
    <row r="123" spans="1:4" ht="15" thickBot="1" x14ac:dyDescent="0.35">
      <c r="A123" s="8" t="s">
        <v>18</v>
      </c>
      <c r="B123" s="9"/>
      <c r="C123" s="10">
        <v>34642454</v>
      </c>
      <c r="D123" s="10">
        <v>33849391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>
        <v>15891883</v>
      </c>
      <c r="D126" s="7">
        <v>23977276</v>
      </c>
    </row>
    <row r="127" spans="1:4" x14ac:dyDescent="0.3">
      <c r="A127" s="5">
        <v>2303</v>
      </c>
      <c r="B127" s="6" t="s">
        <v>113</v>
      </c>
      <c r="C127" s="7">
        <v>5070386</v>
      </c>
      <c r="D127" s="7">
        <v>2996687</v>
      </c>
    </row>
    <row r="128" spans="1:4" x14ac:dyDescent="0.3">
      <c r="A128" s="5">
        <v>2304</v>
      </c>
      <c r="B128" s="6" t="s">
        <v>114</v>
      </c>
      <c r="C128" s="7">
        <v>3873036460</v>
      </c>
      <c r="D128" s="7">
        <v>3328256359</v>
      </c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>
        <v>227942386</v>
      </c>
      <c r="D135" s="7">
        <v>275818452</v>
      </c>
    </row>
    <row r="136" spans="1:4" x14ac:dyDescent="0.3">
      <c r="A136" s="5">
        <v>2312</v>
      </c>
      <c r="B136" s="6" t="s">
        <v>122</v>
      </c>
      <c r="C136" s="7">
        <v>-2728426476</v>
      </c>
      <c r="D136" s="7">
        <v>-2449833717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4608924</v>
      </c>
      <c r="D138" s="7">
        <v>-72326</v>
      </c>
    </row>
    <row r="139" spans="1:4" x14ac:dyDescent="0.3">
      <c r="A139" s="5">
        <v>2314</v>
      </c>
      <c r="B139" s="6" t="s">
        <v>125</v>
      </c>
      <c r="C139" s="7">
        <v>-6582897</v>
      </c>
      <c r="D139" s="7">
        <v>-324686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1391540666</v>
      </c>
      <c r="D141" s="10">
        <v>1180818045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15544842</v>
      </c>
      <c r="D143" s="7">
        <v>13668621</v>
      </c>
    </row>
    <row r="144" spans="1:4" x14ac:dyDescent="0.3">
      <c r="A144" s="5">
        <v>2402</v>
      </c>
      <c r="B144" s="6" t="s">
        <v>129</v>
      </c>
      <c r="C144" s="7">
        <v>488551096</v>
      </c>
      <c r="D144" s="7">
        <v>219809452</v>
      </c>
    </row>
    <row r="145" spans="1:4" x14ac:dyDescent="0.3">
      <c r="A145" s="5">
        <v>2403</v>
      </c>
      <c r="B145" s="6" t="s">
        <v>130</v>
      </c>
      <c r="C145" s="7">
        <v>9461204</v>
      </c>
      <c r="D145" s="7">
        <v>11571135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-22023</v>
      </c>
      <c r="D147" s="7">
        <v>4317021</v>
      </c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513535119</v>
      </c>
      <c r="D149" s="10">
        <v>249366229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20488997</v>
      </c>
      <c r="D155" s="7">
        <v>16133901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20488997</v>
      </c>
      <c r="D157" s="10">
        <v>16133901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-1083974</v>
      </c>
      <c r="D160" s="7">
        <v>3044217</v>
      </c>
    </row>
    <row r="161" spans="1:4" x14ac:dyDescent="0.3">
      <c r="A161" s="5">
        <v>2603</v>
      </c>
      <c r="B161" s="6" t="s">
        <v>144</v>
      </c>
      <c r="C161" s="7">
        <v>53653</v>
      </c>
      <c r="D161" s="7">
        <v>-18</v>
      </c>
    </row>
    <row r="162" spans="1:4" x14ac:dyDescent="0.3">
      <c r="A162" s="5">
        <v>2604</v>
      </c>
      <c r="B162" s="6" t="s">
        <v>145</v>
      </c>
      <c r="C162" s="7"/>
      <c r="D162" s="7">
        <v>21834</v>
      </c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165916385</v>
      </c>
      <c r="D164" s="7">
        <v>170447682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164886064</v>
      </c>
      <c r="D167" s="10">
        <v>173513715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14421428</v>
      </c>
      <c r="D169" s="7">
        <v>11972934</v>
      </c>
    </row>
    <row r="170" spans="1:4" x14ac:dyDescent="0.3">
      <c r="A170" s="5">
        <v>2702</v>
      </c>
      <c r="B170" s="6" t="s">
        <v>152</v>
      </c>
      <c r="C170" s="7">
        <v>9044</v>
      </c>
      <c r="D170" s="7">
        <v>9044</v>
      </c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50925889</v>
      </c>
      <c r="D172" s="7">
        <v>39858687</v>
      </c>
    </row>
    <row r="173" spans="1:4" x14ac:dyDescent="0.3">
      <c r="A173" s="5">
        <v>2705</v>
      </c>
      <c r="B173" s="6" t="s">
        <v>155</v>
      </c>
      <c r="C173" s="7">
        <v>1714573</v>
      </c>
      <c r="D173" s="7">
        <v>1405950</v>
      </c>
    </row>
    <row r="174" spans="1:4" x14ac:dyDescent="0.3">
      <c r="A174" s="5">
        <v>2706</v>
      </c>
      <c r="B174" s="6" t="s">
        <v>156</v>
      </c>
      <c r="C174" s="7"/>
      <c r="D174" s="7"/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98065</v>
      </c>
      <c r="D177" s="7">
        <v>75963</v>
      </c>
    </row>
    <row r="178" spans="1:4" x14ac:dyDescent="0.3">
      <c r="A178" s="5">
        <v>2710</v>
      </c>
      <c r="B178" s="6" t="s">
        <v>160</v>
      </c>
      <c r="C178" s="7">
        <v>5274318</v>
      </c>
      <c r="D178" s="7">
        <v>5608019</v>
      </c>
    </row>
    <row r="179" spans="1:4" x14ac:dyDescent="0.3">
      <c r="A179" s="5">
        <v>2711</v>
      </c>
      <c r="B179" s="6" t="s">
        <v>161</v>
      </c>
      <c r="C179" s="7">
        <v>4909</v>
      </c>
      <c r="D179" s="7">
        <v>4909</v>
      </c>
    </row>
    <row r="180" spans="1:4" x14ac:dyDescent="0.3">
      <c r="A180" s="5">
        <v>2712</v>
      </c>
      <c r="B180" s="6" t="s">
        <v>162</v>
      </c>
      <c r="C180" s="7">
        <v>9873</v>
      </c>
      <c r="D180" s="7"/>
    </row>
    <row r="181" spans="1:4" x14ac:dyDescent="0.3">
      <c r="A181" s="5">
        <v>2713</v>
      </c>
      <c r="B181" s="6" t="s">
        <v>163</v>
      </c>
      <c r="C181" s="7">
        <v>35998104</v>
      </c>
      <c r="D181" s="7">
        <v>28204523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5541725</v>
      </c>
      <c r="D183" s="7">
        <v>4032343</v>
      </c>
    </row>
    <row r="184" spans="1:4" x14ac:dyDescent="0.3">
      <c r="A184" s="5">
        <v>2716</v>
      </c>
      <c r="B184" s="6" t="s">
        <v>166</v>
      </c>
      <c r="C184" s="7">
        <v>12273915</v>
      </c>
      <c r="D184" s="7">
        <v>8493777</v>
      </c>
    </row>
    <row r="185" spans="1:4" x14ac:dyDescent="0.3">
      <c r="A185" s="5">
        <v>2717</v>
      </c>
      <c r="B185" s="6" t="s">
        <v>167</v>
      </c>
      <c r="C185" s="7">
        <v>285488</v>
      </c>
      <c r="D185" s="7">
        <v>220984</v>
      </c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/>
      <c r="D187" s="7"/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>
        <v>255723</v>
      </c>
      <c r="D189" s="7">
        <v>197174</v>
      </c>
    </row>
    <row r="190" spans="1:4" x14ac:dyDescent="0.3">
      <c r="A190" s="15">
        <v>2722</v>
      </c>
      <c r="B190" s="16" t="s">
        <v>172</v>
      </c>
      <c r="C190" s="7">
        <v>17089</v>
      </c>
      <c r="D190" s="7">
        <v>16391</v>
      </c>
    </row>
    <row r="191" spans="1:4" ht="15" thickBot="1" x14ac:dyDescent="0.35">
      <c r="A191" s="15">
        <v>2730</v>
      </c>
      <c r="B191" s="16" t="s">
        <v>173</v>
      </c>
      <c r="C191" s="20">
        <v>-2747294</v>
      </c>
      <c r="D191" s="20">
        <v>-104854</v>
      </c>
    </row>
    <row r="192" spans="1:4" ht="15" thickBot="1" x14ac:dyDescent="0.35">
      <c r="A192" s="8" t="s">
        <v>18</v>
      </c>
      <c r="B192" s="9"/>
      <c r="C192" s="21">
        <v>124082849</v>
      </c>
      <c r="D192" s="21">
        <v>99995844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/>
      <c r="D195" s="7"/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0</v>
      </c>
      <c r="D200" s="10">
        <v>0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30253361</v>
      </c>
      <c r="D202" s="7">
        <v>26377532</v>
      </c>
    </row>
    <row r="203" spans="1:4" x14ac:dyDescent="0.3">
      <c r="A203" s="5">
        <v>2902</v>
      </c>
      <c r="B203" s="6" t="s">
        <v>182</v>
      </c>
      <c r="C203" s="7">
        <v>-54642</v>
      </c>
      <c r="D203" s="7">
        <v>-54642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2245582</v>
      </c>
      <c r="D205" s="7">
        <v>5467027</v>
      </c>
    </row>
    <row r="206" spans="1:4" ht="15" thickBot="1" x14ac:dyDescent="0.35">
      <c r="A206" s="15">
        <v>2910</v>
      </c>
      <c r="B206" s="16" t="s">
        <v>38</v>
      </c>
      <c r="C206" s="7">
        <v>3678234327</v>
      </c>
      <c r="D206" s="7">
        <v>3040539913</v>
      </c>
    </row>
    <row r="207" spans="1:4" ht="15" thickBot="1" x14ac:dyDescent="0.35">
      <c r="A207" s="8" t="s">
        <v>18</v>
      </c>
      <c r="B207" s="9"/>
      <c r="C207" s="10">
        <v>3710678628</v>
      </c>
      <c r="D207" s="10">
        <v>3072329830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9020618572</v>
      </c>
      <c r="D209" s="30">
        <v>6588397359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100000000</v>
      </c>
      <c r="D213" s="7">
        <v>30000000</v>
      </c>
    </row>
    <row r="214" spans="1:4" x14ac:dyDescent="0.3">
      <c r="A214" s="5">
        <v>3102</v>
      </c>
      <c r="B214" s="6" t="s">
        <v>189</v>
      </c>
      <c r="C214" s="7"/>
      <c r="D214" s="7">
        <v>-3832000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100000000</v>
      </c>
      <c r="D216" s="10">
        <v>26168000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13084000</v>
      </c>
      <c r="D221" s="7">
        <v>13084000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586261867</v>
      </c>
      <c r="D223" s="7">
        <v>393540719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599345867</v>
      </c>
      <c r="D225" s="10">
        <v>406624719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699345867</v>
      </c>
      <c r="D227" s="30">
        <v>432792719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9719964439</v>
      </c>
      <c r="D229" s="30">
        <v>7021190078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7352</v>
      </c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164494175</v>
      </c>
      <c r="D236" s="7">
        <v>150955251</v>
      </c>
    </row>
    <row r="237" spans="1:4" x14ac:dyDescent="0.3">
      <c r="A237" s="5">
        <v>410104</v>
      </c>
      <c r="B237" s="6" t="s">
        <v>205</v>
      </c>
      <c r="C237" s="7">
        <v>17685028</v>
      </c>
      <c r="D237" s="7">
        <v>12434578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>
        <v>544746225</v>
      </c>
      <c r="D241" s="7">
        <v>595751115</v>
      </c>
    </row>
    <row r="242" spans="1:4" x14ac:dyDescent="0.3">
      <c r="A242" s="5">
        <v>41010603</v>
      </c>
      <c r="B242" s="6" t="s">
        <v>209</v>
      </c>
      <c r="C242" s="7">
        <v>790269015</v>
      </c>
      <c r="D242" s="7">
        <v>703002792</v>
      </c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>
        <v>35618603</v>
      </c>
      <c r="D244" s="20">
        <v>6550387</v>
      </c>
    </row>
    <row r="245" spans="1:4" ht="15" thickBot="1" x14ac:dyDescent="0.35">
      <c r="A245" s="8" t="s">
        <v>18</v>
      </c>
      <c r="B245" s="9"/>
      <c r="C245" s="21">
        <v>1552820398</v>
      </c>
      <c r="D245" s="21">
        <v>1468694123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>
        <v>4712074</v>
      </c>
      <c r="D248" s="7">
        <v>4554358</v>
      </c>
    </row>
    <row r="249" spans="1:4" x14ac:dyDescent="0.3">
      <c r="A249" s="5">
        <v>410203</v>
      </c>
      <c r="B249" s="6" t="s">
        <v>88</v>
      </c>
      <c r="C249" s="7">
        <v>405516</v>
      </c>
      <c r="D249" s="7">
        <v>271029</v>
      </c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>
        <v>22127532</v>
      </c>
      <c r="D254" s="7">
        <v>19684078</v>
      </c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>
        <v>62502</v>
      </c>
      <c r="D256" s="20">
        <v>44084</v>
      </c>
    </row>
    <row r="257" spans="1:4" ht="15" thickBot="1" x14ac:dyDescent="0.35">
      <c r="A257" s="8" t="s">
        <v>18</v>
      </c>
      <c r="B257" s="9"/>
      <c r="C257" s="10">
        <v>27307624</v>
      </c>
      <c r="D257" s="10">
        <v>24553549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436016</v>
      </c>
      <c r="D283" s="7">
        <v>404526</v>
      </c>
    </row>
    <row r="284" spans="1:4" x14ac:dyDescent="0.3">
      <c r="A284" s="5">
        <v>410502</v>
      </c>
      <c r="B284" s="6" t="s">
        <v>88</v>
      </c>
      <c r="C284" s="7">
        <v>31417</v>
      </c>
      <c r="D284" s="7">
        <v>18916</v>
      </c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>
        <v>2036287</v>
      </c>
      <c r="D289" s="7">
        <v>1680932</v>
      </c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>
        <v>4989</v>
      </c>
      <c r="D291" s="20">
        <v>7948</v>
      </c>
    </row>
    <row r="292" spans="1:4" ht="15" thickBot="1" x14ac:dyDescent="0.35">
      <c r="A292" s="8" t="s">
        <v>18</v>
      </c>
      <c r="B292" s="9"/>
      <c r="C292" s="10">
        <v>2508709</v>
      </c>
      <c r="D292" s="10">
        <v>2112322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806491</v>
      </c>
      <c r="D294" s="7">
        <v>766280</v>
      </c>
    </row>
    <row r="295" spans="1:4" x14ac:dyDescent="0.3">
      <c r="A295" s="5">
        <v>410602</v>
      </c>
      <c r="B295" s="6" t="s">
        <v>88</v>
      </c>
      <c r="C295" s="7">
        <v>88665</v>
      </c>
      <c r="D295" s="7">
        <v>62224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>
        <v>13463</v>
      </c>
      <c r="D300" s="7">
        <v>18778</v>
      </c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>
        <v>56343</v>
      </c>
      <c r="D302" s="7">
        <v>5120</v>
      </c>
    </row>
    <row r="303" spans="1:4" ht="15" thickBot="1" x14ac:dyDescent="0.35">
      <c r="A303" s="8" t="s">
        <v>18</v>
      </c>
      <c r="B303" s="9"/>
      <c r="C303" s="10">
        <v>964962</v>
      </c>
      <c r="D303" s="10">
        <v>852402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>
        <v>6724217</v>
      </c>
      <c r="D306" s="7">
        <v>22770406</v>
      </c>
    </row>
    <row r="307" spans="1:4" x14ac:dyDescent="0.3">
      <c r="A307" s="5">
        <v>410703</v>
      </c>
      <c r="B307" s="6" t="s">
        <v>221</v>
      </c>
      <c r="C307" s="7">
        <v>284863</v>
      </c>
      <c r="D307" s="7">
        <v>811835</v>
      </c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>
        <v>123105473</v>
      </c>
      <c r="D315" s="7">
        <v>115853779</v>
      </c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130114553</v>
      </c>
      <c r="D317" s="10">
        <v>139436020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131</v>
      </c>
      <c r="D333" s="7"/>
    </row>
    <row r="334" spans="1:4" x14ac:dyDescent="0.3">
      <c r="A334" s="5">
        <v>410902</v>
      </c>
      <c r="B334" s="6" t="s">
        <v>87</v>
      </c>
      <c r="C334" s="7">
        <v>28019402</v>
      </c>
      <c r="D334" s="7">
        <v>10301924</v>
      </c>
    </row>
    <row r="335" spans="1:4" x14ac:dyDescent="0.3">
      <c r="A335" s="5">
        <v>410903</v>
      </c>
      <c r="B335" s="6" t="s">
        <v>88</v>
      </c>
      <c r="C335" s="7">
        <v>1401136</v>
      </c>
      <c r="D335" s="7">
        <v>798616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>
        <v>2329940611</v>
      </c>
      <c r="D339" s="7">
        <v>1063317988</v>
      </c>
    </row>
    <row r="340" spans="1:4" x14ac:dyDescent="0.3">
      <c r="A340" s="5">
        <v>41090503</v>
      </c>
      <c r="B340" s="6" t="s">
        <v>209</v>
      </c>
      <c r="C340" s="7">
        <v>876632356</v>
      </c>
      <c r="D340" s="7">
        <v>671945450</v>
      </c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>
        <v>617628</v>
      </c>
      <c r="D342" s="7">
        <v>3259772</v>
      </c>
    </row>
    <row r="343" spans="1:4" ht="15" thickBot="1" x14ac:dyDescent="0.35">
      <c r="A343" s="8" t="s">
        <v>18</v>
      </c>
      <c r="B343" s="9"/>
      <c r="C343" s="10">
        <v>3236611264</v>
      </c>
      <c r="D343" s="10">
        <v>1749623750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>
        <v>15795145</v>
      </c>
      <c r="D346" s="7">
        <v>8696169</v>
      </c>
    </row>
    <row r="347" spans="1:4" x14ac:dyDescent="0.3">
      <c r="A347" s="5">
        <v>411003</v>
      </c>
      <c r="B347" s="6" t="s">
        <v>88</v>
      </c>
      <c r="C347" s="7">
        <v>1210284</v>
      </c>
      <c r="D347" s="7">
        <v>752042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>
        <v>859404910</v>
      </c>
      <c r="D352" s="7">
        <v>570422198</v>
      </c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>
        <v>89095</v>
      </c>
      <c r="D354" s="20">
        <v>2867174</v>
      </c>
    </row>
    <row r="355" spans="1:4" ht="15" thickBot="1" x14ac:dyDescent="0.35">
      <c r="A355" s="8" t="s">
        <v>18</v>
      </c>
      <c r="B355" s="9"/>
      <c r="C355" s="10">
        <v>876499434</v>
      </c>
      <c r="D355" s="10">
        <v>582737583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>
        <v>15286080</v>
      </c>
      <c r="D358" s="7">
        <v>22623666</v>
      </c>
    </row>
    <row r="359" spans="1:4" x14ac:dyDescent="0.3">
      <c r="A359" s="5">
        <v>411103</v>
      </c>
      <c r="B359" s="6" t="s">
        <v>238</v>
      </c>
      <c r="C359" s="7">
        <v>3238333</v>
      </c>
      <c r="D359" s="7">
        <v>4407451</v>
      </c>
    </row>
    <row r="360" spans="1:4" x14ac:dyDescent="0.3">
      <c r="A360" s="5">
        <v>411104</v>
      </c>
      <c r="B360" s="6" t="s">
        <v>239</v>
      </c>
      <c r="C360" s="7">
        <v>3584113492</v>
      </c>
      <c r="D360" s="7">
        <v>3014234454</v>
      </c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>
        <v>257950065</v>
      </c>
      <c r="D370" s="20">
        <v>249527558</v>
      </c>
    </row>
    <row r="371" spans="1:4" ht="15" thickBot="1" x14ac:dyDescent="0.35">
      <c r="A371" s="8" t="s">
        <v>18</v>
      </c>
      <c r="B371" s="9"/>
      <c r="C371" s="10">
        <v>3860587970</v>
      </c>
      <c r="D371" s="10">
        <v>3290793129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>
        <v>14192055</v>
      </c>
      <c r="D374" s="7">
        <v>21294008</v>
      </c>
    </row>
    <row r="375" spans="1:4" x14ac:dyDescent="0.3">
      <c r="A375" s="5">
        <v>411203</v>
      </c>
      <c r="B375" s="6" t="s">
        <v>244</v>
      </c>
      <c r="C375" s="7">
        <v>3549270</v>
      </c>
      <c r="D375" s="7">
        <v>2097681</v>
      </c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>
        <v>2710683445</v>
      </c>
      <c r="D383" s="7">
        <v>2426303243</v>
      </c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>
        <v>1706</v>
      </c>
      <c r="D386" s="20">
        <v>138786</v>
      </c>
    </row>
    <row r="387" spans="1:4" ht="15" thickBot="1" x14ac:dyDescent="0.35">
      <c r="A387" s="8" t="s">
        <v>18</v>
      </c>
      <c r="B387" s="9"/>
      <c r="C387" s="10">
        <v>2728426476</v>
      </c>
      <c r="D387" s="10">
        <v>2449833718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59426357</v>
      </c>
      <c r="D585" s="7">
        <v>71455140</v>
      </c>
    </row>
    <row r="586" spans="1:4" x14ac:dyDescent="0.3">
      <c r="A586" s="5">
        <v>430102</v>
      </c>
      <c r="B586" s="6" t="s">
        <v>95</v>
      </c>
      <c r="C586" s="7">
        <v>68477170</v>
      </c>
      <c r="D586" s="7">
        <v>48677270</v>
      </c>
    </row>
    <row r="587" spans="1:4" x14ac:dyDescent="0.3">
      <c r="A587" s="5">
        <v>430103</v>
      </c>
      <c r="B587" s="6" t="s">
        <v>96</v>
      </c>
      <c r="C587" s="7">
        <v>20000</v>
      </c>
      <c r="D587" s="7">
        <v>20000</v>
      </c>
    </row>
    <row r="588" spans="1:4" x14ac:dyDescent="0.3">
      <c r="A588" s="5">
        <v>430104</v>
      </c>
      <c r="B588" s="6" t="s">
        <v>97</v>
      </c>
      <c r="C588" s="7">
        <v>3155720</v>
      </c>
      <c r="D588" s="7">
        <v>1851472</v>
      </c>
    </row>
    <row r="589" spans="1:4" x14ac:dyDescent="0.3">
      <c r="A589" s="5">
        <v>430105</v>
      </c>
      <c r="B589" s="6" t="s">
        <v>98</v>
      </c>
      <c r="C589" s="7">
        <v>3200592</v>
      </c>
      <c r="D589" s="7">
        <v>3905508</v>
      </c>
    </row>
    <row r="590" spans="1:4" x14ac:dyDescent="0.3">
      <c r="A590" s="5">
        <v>430106</v>
      </c>
      <c r="B590" s="6" t="s">
        <v>270</v>
      </c>
      <c r="C590" s="7">
        <v>36358</v>
      </c>
      <c r="D590" s="7">
        <v>2220110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4680923</v>
      </c>
      <c r="D592" s="7">
        <v>3804293</v>
      </c>
    </row>
    <row r="593" spans="1:4" x14ac:dyDescent="0.3">
      <c r="A593" s="5">
        <v>430109</v>
      </c>
      <c r="B593" s="6" t="s">
        <v>102</v>
      </c>
      <c r="C593" s="7">
        <v>32152727</v>
      </c>
      <c r="D593" s="7">
        <v>44085733</v>
      </c>
    </row>
    <row r="594" spans="1:4" x14ac:dyDescent="0.3">
      <c r="A594" s="5">
        <v>430110</v>
      </c>
      <c r="B594" s="6" t="s">
        <v>103</v>
      </c>
      <c r="C594" s="7">
        <v>95611229</v>
      </c>
      <c r="D594" s="7">
        <v>67616775</v>
      </c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>
        <v>6083638</v>
      </c>
      <c r="D599" s="7">
        <v>19802726</v>
      </c>
    </row>
    <row r="600" spans="1:4" ht="15" thickBot="1" x14ac:dyDescent="0.35">
      <c r="A600" s="8" t="s">
        <v>18</v>
      </c>
      <c r="B600" s="9"/>
      <c r="C600" s="10">
        <v>272844714</v>
      </c>
      <c r="D600" s="10">
        <v>263439027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1618082</v>
      </c>
      <c r="D602" s="7">
        <v>3690080</v>
      </c>
    </row>
    <row r="603" spans="1:4" x14ac:dyDescent="0.3">
      <c r="A603" s="5">
        <v>430202</v>
      </c>
      <c r="B603" s="6" t="s">
        <v>95</v>
      </c>
      <c r="C603" s="7">
        <v>1018382</v>
      </c>
      <c r="D603" s="7">
        <v>4269781</v>
      </c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>
        <v>354665</v>
      </c>
      <c r="D606" s="7">
        <v>546853</v>
      </c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>
        <v>337</v>
      </c>
    </row>
    <row r="610" spans="1:4" x14ac:dyDescent="0.3">
      <c r="A610" s="5">
        <v>430209</v>
      </c>
      <c r="B610" s="6" t="s">
        <v>102</v>
      </c>
      <c r="C610" s="7">
        <v>388956</v>
      </c>
      <c r="D610" s="7">
        <v>511392</v>
      </c>
    </row>
    <row r="611" spans="1:4" x14ac:dyDescent="0.3">
      <c r="A611" s="5">
        <v>430210</v>
      </c>
      <c r="B611" s="6" t="s">
        <v>103</v>
      </c>
      <c r="C611" s="7">
        <v>2313183</v>
      </c>
      <c r="D611" s="7">
        <v>1698687</v>
      </c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>
        <v>8109236</v>
      </c>
      <c r="D616" s="7"/>
    </row>
    <row r="617" spans="1:4" ht="15" thickBot="1" x14ac:dyDescent="0.35">
      <c r="A617" s="8" t="s">
        <v>18</v>
      </c>
      <c r="B617" s="9"/>
      <c r="C617" s="10">
        <v>13802504</v>
      </c>
      <c r="D617" s="10">
        <v>10717130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1603250</v>
      </c>
      <c r="D619" s="7">
        <v>1338380</v>
      </c>
    </row>
    <row r="620" spans="1:4" x14ac:dyDescent="0.3">
      <c r="A620" s="5">
        <v>430302</v>
      </c>
      <c r="B620" s="6" t="s">
        <v>95</v>
      </c>
      <c r="C620" s="7">
        <v>1902214</v>
      </c>
      <c r="D620" s="7">
        <v>2004667</v>
      </c>
    </row>
    <row r="621" spans="1:4" x14ac:dyDescent="0.3">
      <c r="A621" s="5">
        <v>430303</v>
      </c>
      <c r="B621" s="6" t="s">
        <v>96</v>
      </c>
      <c r="C621" s="7"/>
      <c r="D621" s="7">
        <v>7501</v>
      </c>
    </row>
    <row r="622" spans="1:4" x14ac:dyDescent="0.3">
      <c r="A622" s="5">
        <v>430304</v>
      </c>
      <c r="B622" s="6" t="s">
        <v>97</v>
      </c>
      <c r="C622" s="7">
        <v>398625</v>
      </c>
      <c r="D622" s="7">
        <v>187542</v>
      </c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456717</v>
      </c>
      <c r="D626" s="7">
        <v>1042539</v>
      </c>
    </row>
    <row r="627" spans="1:4" x14ac:dyDescent="0.3">
      <c r="A627" s="5">
        <v>430309</v>
      </c>
      <c r="B627" s="6" t="s">
        <v>102</v>
      </c>
      <c r="C627" s="7">
        <v>9943736</v>
      </c>
      <c r="D627" s="7">
        <v>10716422</v>
      </c>
    </row>
    <row r="628" spans="1:4" x14ac:dyDescent="0.3">
      <c r="A628" s="5">
        <v>430310</v>
      </c>
      <c r="B628" s="6" t="s">
        <v>103</v>
      </c>
      <c r="C628" s="14">
        <v>452397</v>
      </c>
      <c r="D628" s="7">
        <v>186246</v>
      </c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>
        <v>11014</v>
      </c>
      <c r="D633" s="7"/>
    </row>
    <row r="634" spans="1:4" ht="15" thickBot="1" x14ac:dyDescent="0.35">
      <c r="A634" s="8" t="s">
        <v>18</v>
      </c>
      <c r="B634" s="9"/>
      <c r="C634" s="10">
        <v>14767953</v>
      </c>
      <c r="D634" s="10">
        <v>15483297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6338065</v>
      </c>
      <c r="D653" s="7">
        <v>3981659</v>
      </c>
    </row>
    <row r="654" spans="1:4" x14ac:dyDescent="0.3">
      <c r="A654" s="5">
        <v>430502</v>
      </c>
      <c r="B654" s="6" t="s">
        <v>95</v>
      </c>
      <c r="C654" s="7">
        <v>8163120</v>
      </c>
      <c r="D654" s="7">
        <v>5576296</v>
      </c>
    </row>
    <row r="655" spans="1:4" x14ac:dyDescent="0.3">
      <c r="A655" s="5">
        <v>430503</v>
      </c>
      <c r="B655" s="6" t="s">
        <v>96</v>
      </c>
      <c r="C655" s="7">
        <v>67947</v>
      </c>
      <c r="D655" s="7">
        <v>62161</v>
      </c>
    </row>
    <row r="656" spans="1:4" x14ac:dyDescent="0.3">
      <c r="A656" s="5">
        <v>430504</v>
      </c>
      <c r="B656" s="6" t="s">
        <v>97</v>
      </c>
      <c r="C656" s="7">
        <v>110393</v>
      </c>
      <c r="D656" s="7">
        <v>87480</v>
      </c>
    </row>
    <row r="657" spans="1:4" x14ac:dyDescent="0.3">
      <c r="A657" s="5">
        <v>430505</v>
      </c>
      <c r="B657" s="6" t="s">
        <v>98</v>
      </c>
      <c r="C657" s="7">
        <v>180947</v>
      </c>
      <c r="D657" s="7">
        <v>59380</v>
      </c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>
        <v>824407</v>
      </c>
      <c r="D660" s="7">
        <v>543948</v>
      </c>
    </row>
    <row r="661" spans="1:4" x14ac:dyDescent="0.3">
      <c r="A661" s="5">
        <v>430509</v>
      </c>
      <c r="B661" s="6" t="s">
        <v>102</v>
      </c>
      <c r="C661" s="7">
        <v>8516990</v>
      </c>
      <c r="D661" s="7">
        <v>2478395</v>
      </c>
    </row>
    <row r="662" spans="1:4" x14ac:dyDescent="0.3">
      <c r="A662" s="5">
        <v>430510</v>
      </c>
      <c r="B662" s="6" t="s">
        <v>103</v>
      </c>
      <c r="C662" s="7">
        <v>1672023</v>
      </c>
      <c r="D662" s="7">
        <v>2169696</v>
      </c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>
        <v>1649746</v>
      </c>
      <c r="D667" s="7"/>
    </row>
    <row r="668" spans="1:4" ht="15" thickBot="1" x14ac:dyDescent="0.35">
      <c r="A668" s="8" t="s">
        <v>18</v>
      </c>
      <c r="B668" s="9"/>
      <c r="C668" s="10">
        <v>27523638</v>
      </c>
      <c r="D668" s="10">
        <v>14959015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1993210</v>
      </c>
      <c r="D670" s="7">
        <v>1619859</v>
      </c>
    </row>
    <row r="671" spans="1:4" x14ac:dyDescent="0.3">
      <c r="A671" s="5">
        <v>430602</v>
      </c>
      <c r="B671" s="6" t="s">
        <v>95</v>
      </c>
      <c r="C671" s="7">
        <v>3406201</v>
      </c>
      <c r="D671" s="7">
        <v>2568741</v>
      </c>
    </row>
    <row r="672" spans="1:4" x14ac:dyDescent="0.3">
      <c r="A672" s="5">
        <v>430603</v>
      </c>
      <c r="B672" s="6" t="s">
        <v>273</v>
      </c>
      <c r="C672" s="7">
        <v>13242</v>
      </c>
      <c r="D672" s="7">
        <v>600</v>
      </c>
    </row>
    <row r="673" spans="1:4" x14ac:dyDescent="0.3">
      <c r="A673" s="5">
        <v>430604</v>
      </c>
      <c r="B673" s="6" t="s">
        <v>97</v>
      </c>
      <c r="C673" s="7">
        <v>46746</v>
      </c>
      <c r="D673" s="7">
        <v>21936</v>
      </c>
    </row>
    <row r="674" spans="1:4" x14ac:dyDescent="0.3">
      <c r="A674" s="5">
        <v>430605</v>
      </c>
      <c r="B674" s="6" t="s">
        <v>98</v>
      </c>
      <c r="C674" s="7">
        <v>60552</v>
      </c>
      <c r="D674" s="7">
        <v>66325</v>
      </c>
    </row>
    <row r="675" spans="1:4" x14ac:dyDescent="0.3">
      <c r="A675" s="5">
        <v>430606</v>
      </c>
      <c r="B675" s="6" t="s">
        <v>270</v>
      </c>
      <c r="C675" s="7">
        <v>2016</v>
      </c>
      <c r="D675" s="7">
        <v>143886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238607</v>
      </c>
      <c r="D677" s="7">
        <v>163226</v>
      </c>
    </row>
    <row r="678" spans="1:4" x14ac:dyDescent="0.3">
      <c r="A678" s="5">
        <v>430609</v>
      </c>
      <c r="B678" s="6" t="s">
        <v>102</v>
      </c>
      <c r="C678" s="7">
        <v>845841</v>
      </c>
      <c r="D678" s="7">
        <v>1049077</v>
      </c>
    </row>
    <row r="679" spans="1:4" x14ac:dyDescent="0.3">
      <c r="A679" s="5">
        <v>430610</v>
      </c>
      <c r="B679" s="6" t="s">
        <v>103</v>
      </c>
      <c r="C679" s="7">
        <v>3809845</v>
      </c>
      <c r="D679" s="7">
        <v>2694090</v>
      </c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>
        <v>122224</v>
      </c>
      <c r="D684" s="7">
        <v>118241</v>
      </c>
    </row>
    <row r="685" spans="1:4" ht="15" thickBot="1" x14ac:dyDescent="0.35">
      <c r="A685" s="8" t="s">
        <v>18</v>
      </c>
      <c r="B685" s="9"/>
      <c r="C685" s="10">
        <v>10538484</v>
      </c>
      <c r="D685" s="10">
        <v>8445981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3480053</v>
      </c>
      <c r="D687" s="7">
        <v>24223801</v>
      </c>
    </row>
    <row r="688" spans="1:4" x14ac:dyDescent="0.3">
      <c r="A688" s="5">
        <v>430702</v>
      </c>
      <c r="B688" s="6" t="s">
        <v>95</v>
      </c>
      <c r="C688" s="7">
        <v>3412181</v>
      </c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>
        <v>-282292</v>
      </c>
      <c r="D691" s="7">
        <v>11677</v>
      </c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>
        <v>701028</v>
      </c>
      <c r="D695" s="7">
        <v>21471</v>
      </c>
    </row>
    <row r="696" spans="1:4" x14ac:dyDescent="0.3">
      <c r="A696" s="5">
        <v>430710</v>
      </c>
      <c r="B696" s="6" t="s">
        <v>103</v>
      </c>
      <c r="C696" s="7">
        <v>2536710</v>
      </c>
      <c r="D696" s="7">
        <v>2133643</v>
      </c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9847680</v>
      </c>
      <c r="D702" s="10">
        <v>26390592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>
        <v>470000</v>
      </c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>
        <v>3390</v>
      </c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473390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83926915</v>
      </c>
      <c r="D738" s="7">
        <v>66272457</v>
      </c>
    </row>
    <row r="739" spans="1:4" x14ac:dyDescent="0.3">
      <c r="A739" s="5">
        <v>431002</v>
      </c>
      <c r="B739" s="6" t="s">
        <v>95</v>
      </c>
      <c r="C739" s="7">
        <v>43834711</v>
      </c>
      <c r="D739" s="7">
        <v>39413353</v>
      </c>
    </row>
    <row r="740" spans="1:4" x14ac:dyDescent="0.3">
      <c r="A740" s="5">
        <v>431003</v>
      </c>
      <c r="B740" s="6" t="s">
        <v>273</v>
      </c>
      <c r="C740" s="7">
        <v>404804</v>
      </c>
      <c r="D740" s="7">
        <v>327165</v>
      </c>
    </row>
    <row r="741" spans="1:4" x14ac:dyDescent="0.3">
      <c r="A741" s="5">
        <v>431004</v>
      </c>
      <c r="B741" s="6" t="s">
        <v>97</v>
      </c>
      <c r="C741" s="7">
        <v>756741</v>
      </c>
      <c r="D741" s="7">
        <v>1047756</v>
      </c>
    </row>
    <row r="742" spans="1:4" x14ac:dyDescent="0.3">
      <c r="A742" s="5">
        <v>431005</v>
      </c>
      <c r="B742" s="6" t="s">
        <v>98</v>
      </c>
      <c r="C742" s="7">
        <v>989265</v>
      </c>
      <c r="D742" s="7">
        <v>330004</v>
      </c>
    </row>
    <row r="743" spans="1:4" x14ac:dyDescent="0.3">
      <c r="A743" s="5">
        <v>431006</v>
      </c>
      <c r="B743" s="6" t="s">
        <v>99</v>
      </c>
      <c r="C743" s="7">
        <v>984346</v>
      </c>
      <c r="D743" s="7">
        <v>300441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4109915</v>
      </c>
      <c r="D745" s="7">
        <v>4296723</v>
      </c>
    </row>
    <row r="746" spans="1:4" x14ac:dyDescent="0.3">
      <c r="A746" s="5">
        <v>431009</v>
      </c>
      <c r="B746" s="6" t="s">
        <v>102</v>
      </c>
      <c r="C746" s="7">
        <v>27144826</v>
      </c>
      <c r="D746" s="7">
        <v>11340062</v>
      </c>
    </row>
    <row r="747" spans="1:4" x14ac:dyDescent="0.3">
      <c r="A747" s="5">
        <v>431010</v>
      </c>
      <c r="B747" s="6" t="s">
        <v>103</v>
      </c>
      <c r="C747" s="7">
        <v>61785855</v>
      </c>
      <c r="D747" s="7">
        <v>52394314</v>
      </c>
    </row>
    <row r="748" spans="1:4" x14ac:dyDescent="0.3">
      <c r="A748" s="5">
        <v>431011</v>
      </c>
      <c r="B748" s="6" t="s">
        <v>104</v>
      </c>
      <c r="C748" s="7"/>
      <c r="D748" s="7">
        <v>1038275</v>
      </c>
    </row>
    <row r="749" spans="1:4" x14ac:dyDescent="0.3">
      <c r="A749" s="5">
        <v>431012</v>
      </c>
      <c r="B749" s="6" t="s">
        <v>105</v>
      </c>
      <c r="C749" s="7"/>
      <c r="D749" s="7">
        <v>1094731</v>
      </c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>
        <v>13613984</v>
      </c>
      <c r="D752" s="7">
        <v>1630011</v>
      </c>
    </row>
    <row r="753" spans="1:4" ht="15" thickBot="1" x14ac:dyDescent="0.35">
      <c r="A753" s="8" t="s">
        <v>18</v>
      </c>
      <c r="B753" s="9"/>
      <c r="C753" s="10">
        <v>237551362</v>
      </c>
      <c r="D753" s="10">
        <v>179485292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54454360</v>
      </c>
      <c r="D755" s="7">
        <v>56446658</v>
      </c>
    </row>
    <row r="756" spans="1:4" x14ac:dyDescent="0.3">
      <c r="A756" s="5">
        <v>431102</v>
      </c>
      <c r="B756" s="6" t="s">
        <v>95</v>
      </c>
      <c r="C756" s="7">
        <v>61829063</v>
      </c>
      <c r="D756" s="7">
        <v>45553833</v>
      </c>
    </row>
    <row r="757" spans="1:4" x14ac:dyDescent="0.3">
      <c r="A757" s="5">
        <v>431103</v>
      </c>
      <c r="B757" s="6" t="s">
        <v>273</v>
      </c>
      <c r="C757" s="7">
        <v>331131</v>
      </c>
      <c r="D757" s="7">
        <v>318806</v>
      </c>
    </row>
    <row r="758" spans="1:4" x14ac:dyDescent="0.3">
      <c r="A758" s="5">
        <v>431104</v>
      </c>
      <c r="B758" s="6" t="s">
        <v>97</v>
      </c>
      <c r="C758" s="7">
        <v>1278457</v>
      </c>
      <c r="D758" s="7">
        <v>1083436</v>
      </c>
    </row>
    <row r="759" spans="1:4" x14ac:dyDescent="0.3">
      <c r="A759" s="5">
        <v>431105</v>
      </c>
      <c r="B759" s="6" t="s">
        <v>98</v>
      </c>
      <c r="C759" s="7">
        <v>800035</v>
      </c>
      <c r="D759" s="7">
        <v>821839</v>
      </c>
    </row>
    <row r="760" spans="1:4" x14ac:dyDescent="0.3">
      <c r="A760" s="5">
        <v>431106</v>
      </c>
      <c r="B760" s="6" t="s">
        <v>99</v>
      </c>
      <c r="C760" s="7">
        <v>13655</v>
      </c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2656111</v>
      </c>
      <c r="D762" s="7">
        <v>2981894</v>
      </c>
    </row>
    <row r="763" spans="1:4" x14ac:dyDescent="0.3">
      <c r="A763" s="5">
        <v>431109</v>
      </c>
      <c r="B763" s="6" t="s">
        <v>102</v>
      </c>
      <c r="C763" s="7">
        <v>22053685</v>
      </c>
      <c r="D763" s="7">
        <v>23781114</v>
      </c>
    </row>
    <row r="764" spans="1:4" x14ac:dyDescent="0.3">
      <c r="A764" s="5">
        <v>431110</v>
      </c>
      <c r="B764" s="6" t="s">
        <v>103</v>
      </c>
      <c r="C764" s="7">
        <v>51208501</v>
      </c>
      <c r="D764" s="7">
        <v>39967779</v>
      </c>
    </row>
    <row r="765" spans="1:4" x14ac:dyDescent="0.3">
      <c r="A765" s="5">
        <v>431111</v>
      </c>
      <c r="B765" s="6" t="s">
        <v>104</v>
      </c>
      <c r="C765" s="7">
        <v>157775</v>
      </c>
      <c r="D765" s="7">
        <v>189087</v>
      </c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>
        <v>13436274</v>
      </c>
      <c r="D769" s="7">
        <v>4874</v>
      </c>
    </row>
    <row r="770" spans="1:4" ht="15" thickBot="1" x14ac:dyDescent="0.35">
      <c r="A770" s="8" t="s">
        <v>18</v>
      </c>
      <c r="B770" s="9"/>
      <c r="C770" s="10">
        <v>208219047</v>
      </c>
      <c r="D770" s="10">
        <v>171149320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1479121</v>
      </c>
      <c r="D772" s="7">
        <v>24739799</v>
      </c>
    </row>
    <row r="773" spans="1:4" x14ac:dyDescent="0.3">
      <c r="A773" s="5">
        <v>431202</v>
      </c>
      <c r="B773" s="6" t="s">
        <v>95</v>
      </c>
      <c r="C773" s="7">
        <v>13585126</v>
      </c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>
        <v>514119</v>
      </c>
      <c r="D776" s="7"/>
    </row>
    <row r="777" spans="1:4" x14ac:dyDescent="0.3">
      <c r="A777" s="5">
        <v>431206</v>
      </c>
      <c r="B777" s="6" t="s">
        <v>99</v>
      </c>
      <c r="C777" s="7"/>
      <c r="D777" s="7"/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>
        <v>6107820</v>
      </c>
      <c r="D780" s="7"/>
    </row>
    <row r="781" spans="1:4" x14ac:dyDescent="0.3">
      <c r="A781" s="5">
        <v>431210</v>
      </c>
      <c r="B781" s="6" t="s">
        <v>103</v>
      </c>
      <c r="C781" s="7">
        <v>273000</v>
      </c>
      <c r="D781" s="7">
        <v>1261370</v>
      </c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21959186</v>
      </c>
      <c r="D787" s="10">
        <v>26001169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2329443</v>
      </c>
      <c r="D789" s="7"/>
    </row>
    <row r="790" spans="1:4" x14ac:dyDescent="0.3">
      <c r="A790" s="5">
        <v>431302</v>
      </c>
      <c r="B790" s="6" t="s">
        <v>95</v>
      </c>
      <c r="C790" s="7">
        <v>4043990</v>
      </c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>
        <v>209464</v>
      </c>
      <c r="D798" s="7">
        <v>324686</v>
      </c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6582897</v>
      </c>
      <c r="D804" s="10">
        <v>324686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>
        <v>237601</v>
      </c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459612258</v>
      </c>
      <c r="D1091" s="7">
        <v>222120589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358755778</v>
      </c>
      <c r="D1100" s="7">
        <v>415624771</v>
      </c>
    </row>
    <row r="1101" spans="1:4" ht="15" thickBot="1" x14ac:dyDescent="0.35">
      <c r="A1101" s="8" t="s">
        <v>18</v>
      </c>
      <c r="B1101" s="9"/>
      <c r="C1101" s="10">
        <v>818368036</v>
      </c>
      <c r="D1101" s="10">
        <v>637982961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3354367</v>
      </c>
      <c r="D1108" s="7">
        <v>2708106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27124042</v>
      </c>
      <c r="D1110" s="7">
        <v>49816876</v>
      </c>
    </row>
    <row r="1111" spans="1:4" ht="15" thickBot="1" x14ac:dyDescent="0.35">
      <c r="A1111" s="15">
        <v>450310</v>
      </c>
      <c r="B1111" s="16" t="s">
        <v>38</v>
      </c>
      <c r="C1111" s="7">
        <v>131103513</v>
      </c>
      <c r="D1111" s="7">
        <v>111728296</v>
      </c>
    </row>
    <row r="1112" spans="1:4" ht="15" thickBot="1" x14ac:dyDescent="0.35">
      <c r="A1112" s="8" t="s">
        <v>18</v>
      </c>
      <c r="B1112" s="9"/>
      <c r="C1112" s="10">
        <v>161581922</v>
      </c>
      <c r="D1112" s="10">
        <v>164253278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14219902203</v>
      </c>
      <c r="D1114" s="30">
        <v>11227268344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7807131</v>
      </c>
      <c r="D1120" s="7">
        <v>26827987</v>
      </c>
    </row>
    <row r="1121" spans="1:4" x14ac:dyDescent="0.3">
      <c r="A1121" s="5">
        <v>510103</v>
      </c>
      <c r="B1121" s="6" t="s">
        <v>319</v>
      </c>
      <c r="C1121" s="7">
        <v>367947</v>
      </c>
      <c r="D1121" s="7">
        <v>1010765</v>
      </c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8175078</v>
      </c>
      <c r="D1124" s="10">
        <v>27838752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>
        <v>106120635</v>
      </c>
      <c r="D1130" s="7">
        <v>54185920</v>
      </c>
    </row>
    <row r="1131" spans="1:4" x14ac:dyDescent="0.3">
      <c r="A1131" s="5">
        <v>51020303</v>
      </c>
      <c r="B1131" s="6" t="s">
        <v>209</v>
      </c>
      <c r="C1131" s="7">
        <v>316148131</v>
      </c>
      <c r="D1131" s="7">
        <v>276040982</v>
      </c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422268766</v>
      </c>
      <c r="D1133" s="10">
        <v>330226902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16129817</v>
      </c>
      <c r="D1137" s="7">
        <v>15325606</v>
      </c>
    </row>
    <row r="1138" spans="1:4" x14ac:dyDescent="0.3">
      <c r="A1138" s="5">
        <v>510304</v>
      </c>
      <c r="B1138" s="6" t="s">
        <v>88</v>
      </c>
      <c r="C1138" s="7">
        <v>1773290</v>
      </c>
      <c r="D1138" s="7">
        <v>1244478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>
        <v>269253</v>
      </c>
      <c r="D1142" s="7">
        <v>375569</v>
      </c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>
        <v>1126866</v>
      </c>
      <c r="D1145" s="7">
        <v>102410</v>
      </c>
    </row>
    <row r="1146" spans="1:4" ht="15" thickBot="1" x14ac:dyDescent="0.35">
      <c r="A1146" s="8" t="s">
        <v>18</v>
      </c>
      <c r="B1146" s="9"/>
      <c r="C1146" s="10">
        <v>19299226</v>
      </c>
      <c r="D1146" s="10">
        <v>17048063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1479716</v>
      </c>
      <c r="D1148" s="7">
        <v>1318276</v>
      </c>
    </row>
    <row r="1149" spans="1:4" x14ac:dyDescent="0.3">
      <c r="A1149" s="5">
        <v>510402</v>
      </c>
      <c r="B1149" s="6" t="s">
        <v>88</v>
      </c>
      <c r="C1149" s="7">
        <v>140851</v>
      </c>
      <c r="D1149" s="7">
        <v>78133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>
        <v>44240</v>
      </c>
      <c r="D1154" s="7">
        <v>30017</v>
      </c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>
        <v>34963</v>
      </c>
      <c r="D1156" s="7">
        <v>30775</v>
      </c>
    </row>
    <row r="1157" spans="1:4" ht="15" thickBot="1" x14ac:dyDescent="0.35">
      <c r="A1157" s="8" t="s">
        <v>18</v>
      </c>
      <c r="B1157" s="9"/>
      <c r="C1157" s="10">
        <v>1699770</v>
      </c>
      <c r="D1157" s="10">
        <v>1457201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235604</v>
      </c>
      <c r="D1159" s="7">
        <v>227718</v>
      </c>
    </row>
    <row r="1160" spans="1:4" x14ac:dyDescent="0.3">
      <c r="A1160" s="5">
        <v>510502</v>
      </c>
      <c r="B1160" s="6" t="s">
        <v>88</v>
      </c>
      <c r="C1160" s="7">
        <v>20276</v>
      </c>
      <c r="D1160" s="7">
        <v>13551</v>
      </c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>
        <v>1106377</v>
      </c>
      <c r="D1165" s="7">
        <v>984204</v>
      </c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>
        <v>3125</v>
      </c>
      <c r="D1167" s="7">
        <v>2204</v>
      </c>
    </row>
    <row r="1168" spans="1:4" ht="15" thickBot="1" x14ac:dyDescent="0.35">
      <c r="A1168" s="8" t="s">
        <v>18</v>
      </c>
      <c r="B1168" s="9"/>
      <c r="C1168" s="10">
        <v>1365382</v>
      </c>
      <c r="D1168" s="10">
        <v>1227677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>
        <v>137048592</v>
      </c>
      <c r="D1183" s="7">
        <v>130577824</v>
      </c>
    </row>
    <row r="1184" spans="1:4" x14ac:dyDescent="0.3">
      <c r="A1184" s="5">
        <v>510703</v>
      </c>
      <c r="B1184" s="6" t="s">
        <v>88</v>
      </c>
      <c r="C1184" s="7">
        <v>12713943</v>
      </c>
      <c r="D1184" s="7">
        <v>9048364</v>
      </c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>
        <v>632215212</v>
      </c>
      <c r="D1189" s="7">
        <v>562402234</v>
      </c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>
        <v>901565</v>
      </c>
      <c r="D1191" s="20">
        <v>703143</v>
      </c>
    </row>
    <row r="1192" spans="1:4" ht="15" thickBot="1" x14ac:dyDescent="0.35">
      <c r="A1192" s="8" t="s">
        <v>18</v>
      </c>
      <c r="B1192" s="9"/>
      <c r="C1192" s="10">
        <v>782879312</v>
      </c>
      <c r="D1192" s="10">
        <v>702731565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>
        <v>14713</v>
      </c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14713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>
        <v>5206</v>
      </c>
      <c r="D1232" s="7">
        <v>47216</v>
      </c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>
        <v>2907111</v>
      </c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2912317</v>
      </c>
      <c r="D1240" s="10">
        <v>47216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>
        <v>501</v>
      </c>
      <c r="D1242" s="7"/>
    </row>
    <row r="1243" spans="1:4" x14ac:dyDescent="0.3">
      <c r="A1243" s="39">
        <v>511202</v>
      </c>
      <c r="B1243" s="6" t="s">
        <v>87</v>
      </c>
      <c r="C1243" s="7">
        <v>37331522</v>
      </c>
      <c r="D1243" s="7">
        <v>12030735</v>
      </c>
    </row>
    <row r="1244" spans="1:4" x14ac:dyDescent="0.3">
      <c r="A1244" s="39">
        <v>511203</v>
      </c>
      <c r="B1244" s="6" t="s">
        <v>333</v>
      </c>
      <c r="C1244" s="7">
        <v>1663658</v>
      </c>
      <c r="D1244" s="7">
        <v>973571</v>
      </c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>
        <v>2898152442</v>
      </c>
      <c r="D1248" s="7">
        <v>1691867886</v>
      </c>
    </row>
    <row r="1249" spans="1:4" x14ac:dyDescent="0.3">
      <c r="A1249" s="5">
        <v>51120503</v>
      </c>
      <c r="B1249" s="6" t="s">
        <v>209</v>
      </c>
      <c r="C1249" s="7">
        <v>998016022</v>
      </c>
      <c r="D1249" s="7">
        <v>636860308</v>
      </c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>
        <v>2099085</v>
      </c>
      <c r="D1251" s="7">
        <v>3395487</v>
      </c>
    </row>
    <row r="1252" spans="1:4" ht="15" thickBot="1" x14ac:dyDescent="0.35">
      <c r="A1252" s="8" t="s">
        <v>18</v>
      </c>
      <c r="B1252" s="9"/>
      <c r="C1252" s="10">
        <v>3937263230</v>
      </c>
      <c r="D1252" s="10">
        <v>2345127987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>
        <v>12605157</v>
      </c>
      <c r="D1255" s="7">
        <v>8947318</v>
      </c>
    </row>
    <row r="1256" spans="1:4" x14ac:dyDescent="0.3">
      <c r="A1256" s="5">
        <v>511303</v>
      </c>
      <c r="B1256" s="6" t="s">
        <v>333</v>
      </c>
      <c r="C1256" s="7">
        <v>1011980</v>
      </c>
      <c r="D1256" s="7">
        <v>604361</v>
      </c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>
        <v>762268907</v>
      </c>
      <c r="D1261" s="7">
        <v>598490311</v>
      </c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>
        <v>79174</v>
      </c>
      <c r="D1263" s="17">
        <v>2779210</v>
      </c>
    </row>
    <row r="1264" spans="1:4" ht="15" thickBot="1" x14ac:dyDescent="0.35">
      <c r="A1264" s="8" t="s">
        <v>18</v>
      </c>
      <c r="B1264" s="9"/>
      <c r="C1264" s="10">
        <v>775965218</v>
      </c>
      <c r="D1264" s="10">
        <v>610821200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>
        <v>15891883</v>
      </c>
      <c r="D1267" s="7">
        <v>23977276</v>
      </c>
    </row>
    <row r="1268" spans="1:4" x14ac:dyDescent="0.3">
      <c r="A1268" s="5">
        <v>511403</v>
      </c>
      <c r="B1268" s="6" t="s">
        <v>339</v>
      </c>
      <c r="C1268" s="7">
        <v>5070386</v>
      </c>
      <c r="D1268" s="7">
        <v>2996687</v>
      </c>
    </row>
    <row r="1269" spans="1:4" x14ac:dyDescent="0.3">
      <c r="A1269" s="5">
        <v>511404</v>
      </c>
      <c r="B1269" s="6" t="s">
        <v>340</v>
      </c>
      <c r="C1269" s="7">
        <v>3873036460</v>
      </c>
      <c r="D1269" s="7">
        <v>3328256359</v>
      </c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>
        <v>227942386</v>
      </c>
      <c r="D1279" s="17">
        <v>275818452</v>
      </c>
    </row>
    <row r="1280" spans="1:4" ht="15" thickBot="1" x14ac:dyDescent="0.35">
      <c r="A1280" s="8" t="s">
        <v>18</v>
      </c>
      <c r="B1280" s="40"/>
      <c r="C1280" s="10">
        <v>4121941115</v>
      </c>
      <c r="D1280" s="10">
        <v>3631048774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>
        <v>13654332</v>
      </c>
      <c r="D1283" s="7">
        <v>20236160</v>
      </c>
    </row>
    <row r="1284" spans="1:4" x14ac:dyDescent="0.3">
      <c r="A1284" s="5">
        <v>511503</v>
      </c>
      <c r="B1284" s="6" t="s">
        <v>339</v>
      </c>
      <c r="C1284" s="7">
        <v>2266833</v>
      </c>
      <c r="D1284" s="7">
        <v>3085216</v>
      </c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>
        <v>2555116120</v>
      </c>
      <c r="D1292" s="17">
        <v>2287403104</v>
      </c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>
        <v>1706</v>
      </c>
      <c r="D1295" s="17">
        <v>51975</v>
      </c>
    </row>
    <row r="1296" spans="1:4" ht="15" thickBot="1" x14ac:dyDescent="0.35">
      <c r="A1296" s="8" t="s">
        <v>18</v>
      </c>
      <c r="B1296" s="9"/>
      <c r="C1296" s="10">
        <v>2571038991</v>
      </c>
      <c r="D1296" s="10">
        <v>2310776455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>
        <v>57137621</v>
      </c>
      <c r="D1298" s="7">
        <v>44761766</v>
      </c>
    </row>
    <row r="1299" spans="1:4" x14ac:dyDescent="0.3">
      <c r="A1299" s="5">
        <v>511602</v>
      </c>
      <c r="B1299" s="6" t="s">
        <v>347</v>
      </c>
      <c r="C1299" s="7"/>
      <c r="D1299" s="7">
        <v>86553</v>
      </c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>
        <v>1944480</v>
      </c>
      <c r="D1301" s="7">
        <v>1396000</v>
      </c>
    </row>
    <row r="1302" spans="1:4" x14ac:dyDescent="0.3">
      <c r="A1302" s="5">
        <v>511605</v>
      </c>
      <c r="B1302" s="6" t="s">
        <v>350</v>
      </c>
      <c r="C1302" s="7">
        <v>5779665</v>
      </c>
      <c r="D1302" s="7">
        <v>1802975</v>
      </c>
    </row>
    <row r="1303" spans="1:4" x14ac:dyDescent="0.3">
      <c r="A1303" s="5">
        <v>511606</v>
      </c>
      <c r="B1303" s="6" t="s">
        <v>351</v>
      </c>
      <c r="C1303" s="7">
        <v>300058</v>
      </c>
      <c r="D1303" s="7">
        <v>689070</v>
      </c>
    </row>
    <row r="1304" spans="1:4" x14ac:dyDescent="0.3">
      <c r="A1304" s="5">
        <v>511607</v>
      </c>
      <c r="B1304" s="6" t="s">
        <v>352</v>
      </c>
      <c r="C1304" s="7">
        <v>12907639</v>
      </c>
      <c r="D1304" s="7">
        <v>8513024</v>
      </c>
    </row>
    <row r="1305" spans="1:4" x14ac:dyDescent="0.3">
      <c r="A1305" s="5">
        <v>511608</v>
      </c>
      <c r="B1305" s="6" t="s">
        <v>353</v>
      </c>
      <c r="C1305" s="7">
        <v>5866791</v>
      </c>
      <c r="D1305" s="7">
        <v>4042535</v>
      </c>
    </row>
    <row r="1306" spans="1:4" x14ac:dyDescent="0.3">
      <c r="A1306" s="5">
        <v>511609</v>
      </c>
      <c r="B1306" s="6" t="s">
        <v>354</v>
      </c>
      <c r="C1306" s="7">
        <v>1691426</v>
      </c>
      <c r="D1306" s="7">
        <v>1121677</v>
      </c>
    </row>
    <row r="1307" spans="1:4" x14ac:dyDescent="0.3">
      <c r="A1307" s="5">
        <v>511610</v>
      </c>
      <c r="B1307" s="6" t="s">
        <v>355</v>
      </c>
      <c r="C1307" s="7">
        <v>872514</v>
      </c>
      <c r="D1307" s="7">
        <v>85302</v>
      </c>
    </row>
    <row r="1308" spans="1:4" x14ac:dyDescent="0.3">
      <c r="A1308" s="5">
        <v>511611</v>
      </c>
      <c r="B1308" s="6" t="s">
        <v>356</v>
      </c>
      <c r="C1308" s="7">
        <v>1123045</v>
      </c>
      <c r="D1308" s="7">
        <v>228510</v>
      </c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>
        <v>1930473</v>
      </c>
      <c r="D1313" s="7">
        <v>5998876</v>
      </c>
    </row>
    <row r="1314" spans="1:4" x14ac:dyDescent="0.3">
      <c r="A1314" s="5">
        <v>511617</v>
      </c>
      <c r="B1314" s="6" t="s">
        <v>362</v>
      </c>
      <c r="C1314" s="7">
        <v>5675749</v>
      </c>
      <c r="D1314" s="7">
        <v>427410</v>
      </c>
    </row>
    <row r="1315" spans="1:4" x14ac:dyDescent="0.3">
      <c r="A1315" s="5">
        <v>511618</v>
      </c>
      <c r="B1315" s="6" t="s">
        <v>363</v>
      </c>
      <c r="C1315" s="7">
        <v>5590082</v>
      </c>
      <c r="D1315" s="7">
        <v>4946987</v>
      </c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>
        <v>2878403</v>
      </c>
      <c r="D1317" s="7">
        <v>2564983</v>
      </c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>
        <v>1375000</v>
      </c>
      <c r="D1320" s="7"/>
    </row>
    <row r="1321" spans="1:4" x14ac:dyDescent="0.3">
      <c r="A1321" s="5">
        <v>511624</v>
      </c>
      <c r="B1321" s="6" t="s">
        <v>369</v>
      </c>
      <c r="C1321" s="7">
        <v>5732768</v>
      </c>
      <c r="D1321" s="7">
        <v>109121</v>
      </c>
    </row>
    <row r="1322" spans="1:4" x14ac:dyDescent="0.3">
      <c r="A1322" s="5">
        <v>511625</v>
      </c>
      <c r="B1322" s="6" t="s">
        <v>370</v>
      </c>
      <c r="C1322" s="7">
        <v>9867592</v>
      </c>
      <c r="D1322" s="7">
        <v>5514954</v>
      </c>
    </row>
    <row r="1323" spans="1:4" x14ac:dyDescent="0.3">
      <c r="A1323" s="5">
        <v>511626</v>
      </c>
      <c r="B1323" s="6" t="s">
        <v>371</v>
      </c>
      <c r="C1323" s="7">
        <v>977923</v>
      </c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>
        <v>286329</v>
      </c>
      <c r="D1325" s="7">
        <v>1168681</v>
      </c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>
        <v>997502</v>
      </c>
      <c r="D1328" s="7">
        <v>834053</v>
      </c>
    </row>
    <row r="1329" spans="1:4" x14ac:dyDescent="0.3">
      <c r="A1329" s="5">
        <v>511632</v>
      </c>
      <c r="B1329" s="6" t="s">
        <v>377</v>
      </c>
      <c r="C1329" s="7">
        <v>12792811</v>
      </c>
      <c r="D1329" s="7">
        <v>5806998</v>
      </c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>
        <v>1484395</v>
      </c>
      <c r="D1331" s="7">
        <v>901025</v>
      </c>
    </row>
    <row r="1332" spans="1:4" x14ac:dyDescent="0.3">
      <c r="A1332" s="5">
        <v>511635</v>
      </c>
      <c r="B1332" s="6" t="s">
        <v>380</v>
      </c>
      <c r="C1332" s="7">
        <v>3826385</v>
      </c>
      <c r="D1332" s="7">
        <v>437503</v>
      </c>
    </row>
    <row r="1333" spans="1:4" x14ac:dyDescent="0.3">
      <c r="A1333" s="5">
        <v>511636</v>
      </c>
      <c r="B1333" s="6" t="s">
        <v>381</v>
      </c>
      <c r="C1333" s="7">
        <v>315838</v>
      </c>
      <c r="D1333" s="7">
        <v>146768</v>
      </c>
    </row>
    <row r="1334" spans="1:4" x14ac:dyDescent="0.3">
      <c r="A1334" s="5">
        <v>511637</v>
      </c>
      <c r="B1334" s="6" t="s">
        <v>382</v>
      </c>
      <c r="C1334" s="7">
        <v>-738859</v>
      </c>
      <c r="D1334" s="7">
        <v>780739</v>
      </c>
    </row>
    <row r="1335" spans="1:4" x14ac:dyDescent="0.3">
      <c r="A1335" s="5">
        <v>511638</v>
      </c>
      <c r="B1335" s="6" t="s">
        <v>383</v>
      </c>
      <c r="C1335" s="7">
        <v>112667</v>
      </c>
      <c r="D1335" s="7">
        <v>48463</v>
      </c>
    </row>
    <row r="1336" spans="1:4" x14ac:dyDescent="0.3">
      <c r="A1336" s="5">
        <v>511639</v>
      </c>
      <c r="B1336" s="6" t="s">
        <v>384</v>
      </c>
      <c r="C1336" s="7">
        <v>1511103</v>
      </c>
      <c r="D1336" s="7">
        <v>1458624</v>
      </c>
    </row>
    <row r="1337" spans="1:4" x14ac:dyDescent="0.3">
      <c r="A1337" s="5">
        <v>511640</v>
      </c>
      <c r="B1337" s="6" t="s">
        <v>385</v>
      </c>
      <c r="C1337" s="7">
        <v>523298</v>
      </c>
      <c r="D1337" s="7">
        <v>497545</v>
      </c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>
        <v>47660</v>
      </c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>
        <v>571376</v>
      </c>
      <c r="D1341" s="7">
        <v>448764</v>
      </c>
    </row>
    <row r="1342" spans="1:4" x14ac:dyDescent="0.3">
      <c r="A1342" s="15">
        <v>511645</v>
      </c>
      <c r="B1342" s="16" t="s">
        <v>169</v>
      </c>
      <c r="C1342" s="17">
        <v>4053053</v>
      </c>
      <c r="D1342" s="17">
        <v>3170789</v>
      </c>
    </row>
    <row r="1343" spans="1:4" x14ac:dyDescent="0.3">
      <c r="A1343" s="15">
        <v>511646</v>
      </c>
      <c r="B1343" s="16" t="s">
        <v>170</v>
      </c>
      <c r="C1343" s="17">
        <v>356175</v>
      </c>
      <c r="D1343" s="17">
        <v>276712</v>
      </c>
    </row>
    <row r="1344" spans="1:4" x14ac:dyDescent="0.3">
      <c r="A1344" s="15">
        <v>511647</v>
      </c>
      <c r="B1344" s="16" t="s">
        <v>171</v>
      </c>
      <c r="C1344" s="17">
        <v>3399131</v>
      </c>
      <c r="D1344" s="17">
        <v>2696400</v>
      </c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>
        <v>1562208</v>
      </c>
      <c r="D1346" s="17">
        <v>213324</v>
      </c>
    </row>
    <row r="1347" spans="1:4" ht="15" thickBot="1" x14ac:dyDescent="0.35">
      <c r="A1347" s="15">
        <v>511660</v>
      </c>
      <c r="B1347" s="16" t="s">
        <v>38</v>
      </c>
      <c r="C1347" s="17">
        <v>26842965</v>
      </c>
      <c r="D1347" s="17">
        <v>6544574</v>
      </c>
    </row>
    <row r="1348" spans="1:4" ht="15" thickBot="1" x14ac:dyDescent="0.35">
      <c r="A1348" s="8" t="s">
        <v>18</v>
      </c>
      <c r="B1348" s="9"/>
      <c r="C1348" s="10">
        <v>179595266</v>
      </c>
      <c r="D1348" s="10">
        <v>107720705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2558341</v>
      </c>
      <c r="D1611" s="7">
        <v>30018061</v>
      </c>
    </row>
    <row r="1612" spans="1:4" x14ac:dyDescent="0.3">
      <c r="A1612" s="5">
        <v>530102</v>
      </c>
      <c r="B1612" s="6" t="s">
        <v>95</v>
      </c>
      <c r="C1612" s="7">
        <v>6150081</v>
      </c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>
        <v>263368</v>
      </c>
      <c r="D1615" s="7">
        <v>1939</v>
      </c>
    </row>
    <row r="1616" spans="1:4" x14ac:dyDescent="0.3">
      <c r="A1616" s="5">
        <v>530106</v>
      </c>
      <c r="B1616" s="6" t="s">
        <v>99</v>
      </c>
      <c r="C1616" s="7"/>
      <c r="D1616" s="7">
        <v>4142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65698</v>
      </c>
      <c r="D1618" s="7">
        <v>2852</v>
      </c>
    </row>
    <row r="1619" spans="1:4" x14ac:dyDescent="0.3">
      <c r="A1619" s="5">
        <v>530109</v>
      </c>
      <c r="B1619" s="6" t="s">
        <v>102</v>
      </c>
      <c r="C1619" s="7">
        <v>748431</v>
      </c>
      <c r="D1619" s="7">
        <v>26840</v>
      </c>
    </row>
    <row r="1620" spans="1:4" x14ac:dyDescent="0.3">
      <c r="A1620" s="5">
        <v>530110</v>
      </c>
      <c r="B1620" s="6" t="s">
        <v>103</v>
      </c>
      <c r="C1620" s="7">
        <v>3353512</v>
      </c>
      <c r="D1620" s="7">
        <v>3054843</v>
      </c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13139431</v>
      </c>
      <c r="D1626" s="10">
        <v>33108677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4983025</v>
      </c>
      <c r="D1628" s="7">
        <v>4049647</v>
      </c>
    </row>
    <row r="1629" spans="1:4" x14ac:dyDescent="0.3">
      <c r="A1629" s="5">
        <v>530202</v>
      </c>
      <c r="B1629" s="6" t="s">
        <v>95</v>
      </c>
      <c r="C1629" s="7">
        <v>8515503</v>
      </c>
      <c r="D1629" s="7">
        <v>6421851</v>
      </c>
    </row>
    <row r="1630" spans="1:4" x14ac:dyDescent="0.3">
      <c r="A1630" s="5">
        <v>530203</v>
      </c>
      <c r="B1630" s="6" t="s">
        <v>96</v>
      </c>
      <c r="C1630" s="7">
        <v>33105</v>
      </c>
      <c r="D1630" s="7">
        <v>1500</v>
      </c>
    </row>
    <row r="1631" spans="1:4" x14ac:dyDescent="0.3">
      <c r="A1631" s="5">
        <v>530204</v>
      </c>
      <c r="B1631" s="6" t="s">
        <v>97</v>
      </c>
      <c r="C1631" s="7">
        <v>116866</v>
      </c>
      <c r="D1631" s="7">
        <v>54841</v>
      </c>
    </row>
    <row r="1632" spans="1:4" x14ac:dyDescent="0.3">
      <c r="A1632" s="5">
        <v>530205</v>
      </c>
      <c r="B1632" s="6" t="s">
        <v>98</v>
      </c>
      <c r="C1632" s="7">
        <v>403680</v>
      </c>
      <c r="D1632" s="7">
        <v>442167</v>
      </c>
    </row>
    <row r="1633" spans="1:4" x14ac:dyDescent="0.3">
      <c r="A1633" s="5">
        <v>530206</v>
      </c>
      <c r="B1633" s="6" t="s">
        <v>99</v>
      </c>
      <c r="C1633" s="7">
        <v>5039</v>
      </c>
      <c r="D1633" s="7">
        <v>359715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596518</v>
      </c>
      <c r="D1635" s="7">
        <v>408065</v>
      </c>
    </row>
    <row r="1636" spans="1:4" x14ac:dyDescent="0.3">
      <c r="A1636" s="5">
        <v>530209</v>
      </c>
      <c r="B1636" s="6" t="s">
        <v>102</v>
      </c>
      <c r="C1636" s="7">
        <v>2114602</v>
      </c>
      <c r="D1636" s="7">
        <v>2622693</v>
      </c>
    </row>
    <row r="1637" spans="1:4" x14ac:dyDescent="0.3">
      <c r="A1637" s="5">
        <v>530210</v>
      </c>
      <c r="B1637" s="6" t="s">
        <v>103</v>
      </c>
      <c r="C1637" s="7">
        <v>9524613</v>
      </c>
      <c r="D1637" s="7">
        <v>6735225</v>
      </c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>
        <v>305559</v>
      </c>
      <c r="D1642" s="7">
        <v>295603</v>
      </c>
    </row>
    <row r="1643" spans="1:4" ht="15" thickBot="1" x14ac:dyDescent="0.35">
      <c r="A1643" s="8" t="s">
        <v>18</v>
      </c>
      <c r="B1643" s="9"/>
      <c r="C1643" s="10">
        <v>26598510</v>
      </c>
      <c r="D1643" s="10">
        <v>21391307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5514696</v>
      </c>
      <c r="D1645" s="7">
        <v>4087875</v>
      </c>
    </row>
    <row r="1646" spans="1:4" x14ac:dyDescent="0.3">
      <c r="A1646" s="5">
        <v>530302</v>
      </c>
      <c r="B1646" s="6" t="s">
        <v>95</v>
      </c>
      <c r="C1646" s="7">
        <v>7480496</v>
      </c>
      <c r="D1646" s="7">
        <v>5916273</v>
      </c>
    </row>
    <row r="1647" spans="1:4" x14ac:dyDescent="0.3">
      <c r="A1647" s="5">
        <v>530303</v>
      </c>
      <c r="B1647" s="6" t="s">
        <v>96</v>
      </c>
      <c r="C1647" s="7">
        <v>30360</v>
      </c>
      <c r="D1647" s="7">
        <v>24537</v>
      </c>
    </row>
    <row r="1648" spans="1:4" x14ac:dyDescent="0.3">
      <c r="A1648" s="5">
        <v>530304</v>
      </c>
      <c r="B1648" s="6" t="s">
        <v>97</v>
      </c>
      <c r="C1648" s="7">
        <v>22744</v>
      </c>
      <c r="D1648" s="7">
        <v>34765</v>
      </c>
    </row>
    <row r="1649" spans="1:4" x14ac:dyDescent="0.3">
      <c r="A1649" s="5">
        <v>530305</v>
      </c>
      <c r="B1649" s="6" t="s">
        <v>98</v>
      </c>
      <c r="C1649" s="7">
        <v>116755</v>
      </c>
      <c r="D1649" s="7">
        <v>38460</v>
      </c>
    </row>
    <row r="1650" spans="1:4" x14ac:dyDescent="0.3">
      <c r="A1650" s="5">
        <v>530306</v>
      </c>
      <c r="B1650" s="6" t="s">
        <v>99</v>
      </c>
      <c r="C1650" s="7">
        <v>159723</v>
      </c>
      <c r="D1650" s="7">
        <v>52577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522147</v>
      </c>
      <c r="D1652" s="7">
        <v>512082</v>
      </c>
    </row>
    <row r="1653" spans="1:4" x14ac:dyDescent="0.3">
      <c r="A1653" s="5">
        <v>530309</v>
      </c>
      <c r="B1653" s="6" t="s">
        <v>102</v>
      </c>
      <c r="C1653" s="7">
        <v>1800868</v>
      </c>
      <c r="D1653" s="7">
        <v>968749</v>
      </c>
    </row>
    <row r="1654" spans="1:4" x14ac:dyDescent="0.3">
      <c r="A1654" s="5">
        <v>530310</v>
      </c>
      <c r="B1654" s="6" t="s">
        <v>103</v>
      </c>
      <c r="C1654" s="7">
        <v>6224370</v>
      </c>
      <c r="D1654" s="7">
        <v>4718615</v>
      </c>
    </row>
    <row r="1655" spans="1:4" x14ac:dyDescent="0.3">
      <c r="A1655" s="5">
        <v>530311</v>
      </c>
      <c r="B1655" s="6" t="s">
        <v>104</v>
      </c>
      <c r="C1655" s="7"/>
      <c r="D1655" s="7">
        <v>15400</v>
      </c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>
        <v>763489</v>
      </c>
      <c r="D1659" s="7">
        <v>271696</v>
      </c>
    </row>
    <row r="1660" spans="1:4" ht="15" thickBot="1" x14ac:dyDescent="0.35">
      <c r="A1660" s="8" t="s">
        <v>18</v>
      </c>
      <c r="B1660" s="9"/>
      <c r="C1660" s="10">
        <v>22635648</v>
      </c>
      <c r="D1660" s="10">
        <v>16641029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982709</v>
      </c>
      <c r="D1662" s="7">
        <v>2346056</v>
      </c>
    </row>
    <row r="1663" spans="1:4" x14ac:dyDescent="0.3">
      <c r="A1663" s="5">
        <v>530402</v>
      </c>
      <c r="B1663" s="6" t="s">
        <v>95</v>
      </c>
      <c r="C1663" s="7">
        <v>1474063</v>
      </c>
      <c r="D1663" s="7">
        <v>2175107</v>
      </c>
    </row>
    <row r="1664" spans="1:4" x14ac:dyDescent="0.3">
      <c r="A1664" s="5">
        <v>530403</v>
      </c>
      <c r="B1664" s="6" t="s">
        <v>96</v>
      </c>
      <c r="C1664" s="7"/>
      <c r="D1664" s="7">
        <v>3001</v>
      </c>
    </row>
    <row r="1665" spans="1:4" x14ac:dyDescent="0.3">
      <c r="A1665" s="5">
        <v>530404</v>
      </c>
      <c r="B1665" s="6" t="s">
        <v>97</v>
      </c>
      <c r="C1665" s="7">
        <v>159450</v>
      </c>
      <c r="D1665" s="7">
        <v>75017</v>
      </c>
    </row>
    <row r="1666" spans="1:4" x14ac:dyDescent="0.3">
      <c r="A1666" s="5">
        <v>530405</v>
      </c>
      <c r="B1666" s="6" t="s">
        <v>98</v>
      </c>
      <c r="C1666" s="7">
        <v>53200</v>
      </c>
      <c r="D1666" s="7">
        <v>82028</v>
      </c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182687</v>
      </c>
      <c r="D1669" s="7">
        <v>417151</v>
      </c>
    </row>
    <row r="1670" spans="1:4" x14ac:dyDescent="0.3">
      <c r="A1670" s="5">
        <v>530409</v>
      </c>
      <c r="B1670" s="6" t="s">
        <v>102</v>
      </c>
      <c r="C1670" s="7">
        <v>4133077</v>
      </c>
      <c r="D1670" s="7">
        <v>4491126</v>
      </c>
    </row>
    <row r="1671" spans="1:4" x14ac:dyDescent="0.3">
      <c r="A1671" s="5">
        <v>530410</v>
      </c>
      <c r="B1671" s="6" t="s">
        <v>103</v>
      </c>
      <c r="C1671" s="7">
        <v>1106232</v>
      </c>
      <c r="D1671" s="7">
        <v>753973</v>
      </c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>
        <v>4406</v>
      </c>
      <c r="D1676" s="20"/>
    </row>
    <row r="1677" spans="1:4" ht="15" thickBot="1" x14ac:dyDescent="0.35">
      <c r="A1677" s="8" t="s">
        <v>18</v>
      </c>
      <c r="B1677" s="9"/>
      <c r="C1677" s="10">
        <v>8095824</v>
      </c>
      <c r="D1677" s="10">
        <v>10343459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>
        <v>2442844</v>
      </c>
      <c r="D1679" s="7">
        <v>2077352</v>
      </c>
    </row>
    <row r="1680" spans="1:4" x14ac:dyDescent="0.3">
      <c r="A1680" s="5">
        <v>530502</v>
      </c>
      <c r="B1680" s="6" t="s">
        <v>95</v>
      </c>
      <c r="C1680" s="7">
        <v>3397247</v>
      </c>
      <c r="D1680" s="7">
        <v>3116028</v>
      </c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>
        <v>66090951</v>
      </c>
      <c r="D1688" s="7">
        <v>48533902</v>
      </c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71931042</v>
      </c>
      <c r="D1694" s="21">
        <v>53727282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24253717</v>
      </c>
      <c r="D1696" s="7">
        <v>16287673</v>
      </c>
    </row>
    <row r="1697" spans="1:4" x14ac:dyDescent="0.3">
      <c r="A1697" s="5">
        <v>530602</v>
      </c>
      <c r="B1697" s="6" t="s">
        <v>95</v>
      </c>
      <c r="C1697" s="7">
        <v>34009228</v>
      </c>
      <c r="D1697" s="7">
        <v>23133964</v>
      </c>
    </row>
    <row r="1698" spans="1:4" x14ac:dyDescent="0.3">
      <c r="A1698" s="5">
        <v>530603</v>
      </c>
      <c r="B1698" s="6" t="s">
        <v>96</v>
      </c>
      <c r="C1698" s="7">
        <v>16000</v>
      </c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>
        <v>2564665</v>
      </c>
      <c r="D1700" s="7">
        <v>1961339</v>
      </c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>
        <v>1307659</v>
      </c>
      <c r="D1704" s="7">
        <v>1756758</v>
      </c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>
        <v>17713561</v>
      </c>
      <c r="D1710" s="7"/>
    </row>
    <row r="1711" spans="1:4" ht="15" thickBot="1" x14ac:dyDescent="0.35">
      <c r="A1711" s="8" t="s">
        <v>18</v>
      </c>
      <c r="B1711" s="9"/>
      <c r="C1711" s="10">
        <v>79864830</v>
      </c>
      <c r="D1711" s="10">
        <v>43139734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>
        <v>4579138</v>
      </c>
      <c r="D1713" s="7">
        <v>2493220</v>
      </c>
    </row>
    <row r="1714" spans="1:4" x14ac:dyDescent="0.3">
      <c r="A1714" s="5">
        <v>530702</v>
      </c>
      <c r="B1714" s="6" t="s">
        <v>95</v>
      </c>
      <c r="C1714" s="7">
        <v>828027</v>
      </c>
      <c r="D1714" s="7">
        <v>-50976</v>
      </c>
    </row>
    <row r="1715" spans="1:4" x14ac:dyDescent="0.3">
      <c r="A1715" s="5">
        <v>530703</v>
      </c>
      <c r="B1715" s="6" t="s">
        <v>96</v>
      </c>
      <c r="C1715" s="7"/>
      <c r="D1715" s="7">
        <v>20000</v>
      </c>
    </row>
    <row r="1716" spans="1:4" x14ac:dyDescent="0.3">
      <c r="A1716" s="5">
        <v>530704</v>
      </c>
      <c r="B1716" s="6" t="s">
        <v>97</v>
      </c>
      <c r="C1716" s="7"/>
      <c r="D1716" s="7">
        <v>1680384</v>
      </c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>
        <v>1307040</v>
      </c>
    </row>
    <row r="1721" spans="1:4" x14ac:dyDescent="0.3">
      <c r="A1721" s="5">
        <v>530709</v>
      </c>
      <c r="B1721" s="6" t="s">
        <v>102</v>
      </c>
      <c r="C1721" s="7">
        <v>1171184</v>
      </c>
      <c r="D1721" s="7">
        <v>7928495</v>
      </c>
    </row>
    <row r="1722" spans="1:4" x14ac:dyDescent="0.3">
      <c r="A1722" s="5">
        <v>530710</v>
      </c>
      <c r="B1722" s="6" t="s">
        <v>103</v>
      </c>
      <c r="C1722" s="7">
        <v>440463</v>
      </c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>
        <v>233</v>
      </c>
      <c r="D1727" s="7"/>
    </row>
    <row r="1728" spans="1:4" ht="15" thickBot="1" x14ac:dyDescent="0.35">
      <c r="A1728" s="8" t="s">
        <v>18</v>
      </c>
      <c r="B1728" s="9"/>
      <c r="C1728" s="10">
        <v>7019045</v>
      </c>
      <c r="D1728" s="10">
        <v>13378163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1166583</v>
      </c>
      <c r="D1730" s="7">
        <v>28174448</v>
      </c>
    </row>
    <row r="1731" spans="1:4" x14ac:dyDescent="0.3">
      <c r="A1731" s="5">
        <v>530802</v>
      </c>
      <c r="B1731" s="6" t="s">
        <v>95</v>
      </c>
      <c r="C1731" s="7">
        <v>1315702</v>
      </c>
      <c r="D1731" s="7"/>
    </row>
    <row r="1732" spans="1:4" x14ac:dyDescent="0.3">
      <c r="A1732" s="5">
        <v>530803</v>
      </c>
      <c r="B1732" s="6" t="s">
        <v>96</v>
      </c>
      <c r="C1732" s="7">
        <v>-1716</v>
      </c>
      <c r="D1732" s="7"/>
    </row>
    <row r="1733" spans="1:4" x14ac:dyDescent="0.3">
      <c r="A1733" s="5">
        <v>530804</v>
      </c>
      <c r="B1733" s="6" t="s">
        <v>97</v>
      </c>
      <c r="C1733" s="7">
        <v>3157478</v>
      </c>
      <c r="D1733" s="7">
        <v>171088</v>
      </c>
    </row>
    <row r="1734" spans="1:4" x14ac:dyDescent="0.3">
      <c r="A1734" s="5">
        <v>530805</v>
      </c>
      <c r="B1734" s="6" t="s">
        <v>98</v>
      </c>
      <c r="C1734" s="7"/>
      <c r="D1734" s="7">
        <v>1840941</v>
      </c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>
        <v>3084118</v>
      </c>
      <c r="D1737" s="7">
        <v>1615808</v>
      </c>
    </row>
    <row r="1738" spans="1:4" x14ac:dyDescent="0.3">
      <c r="A1738" s="5">
        <v>530809</v>
      </c>
      <c r="B1738" s="6" t="s">
        <v>102</v>
      </c>
      <c r="C1738" s="7">
        <v>27334601</v>
      </c>
      <c r="D1738" s="7">
        <v>33961291</v>
      </c>
    </row>
    <row r="1739" spans="1:4" x14ac:dyDescent="0.3">
      <c r="A1739" s="5">
        <v>530810</v>
      </c>
      <c r="B1739" s="6" t="s">
        <v>103</v>
      </c>
      <c r="C1739" s="7">
        <v>960261</v>
      </c>
      <c r="D1739" s="7">
        <v>389446</v>
      </c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>
        <v>2307721</v>
      </c>
      <c r="D1744" s="7"/>
    </row>
    <row r="1745" spans="1:4" ht="15" thickBot="1" x14ac:dyDescent="0.35">
      <c r="A1745" s="8" t="s">
        <v>18</v>
      </c>
      <c r="B1745" s="9"/>
      <c r="C1745" s="10">
        <v>39324748</v>
      </c>
      <c r="D1745" s="10">
        <v>66153022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>
        <v>52623931</v>
      </c>
      <c r="D1765" s="7">
        <v>41914152</v>
      </c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>
        <v>17069</v>
      </c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>
        <v>84065</v>
      </c>
      <c r="D1771" s="7">
        <v>400577</v>
      </c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>
        <v>34138</v>
      </c>
      <c r="D1773" s="7">
        <v>137079</v>
      </c>
    </row>
    <row r="1774" spans="1:4" x14ac:dyDescent="0.3">
      <c r="A1774" s="5">
        <v>531011</v>
      </c>
      <c r="B1774" s="6" t="s">
        <v>104</v>
      </c>
      <c r="C1774" s="7">
        <v>62729</v>
      </c>
      <c r="D1774" s="7">
        <v>193434</v>
      </c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>
        <v>42673</v>
      </c>
      <c r="D1778" s="7">
        <v>6092</v>
      </c>
    </row>
    <row r="1779" spans="1:4" ht="15" thickBot="1" x14ac:dyDescent="0.35">
      <c r="A1779" s="8" t="s">
        <v>18</v>
      </c>
      <c r="B1779" s="9"/>
      <c r="C1779" s="10">
        <v>52864605</v>
      </c>
      <c r="D1779" s="10">
        <v>42651334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61552896</v>
      </c>
      <c r="D1781" s="7">
        <v>59185949</v>
      </c>
    </row>
    <row r="1782" spans="1:4" x14ac:dyDescent="0.3">
      <c r="A1782" s="5">
        <v>531102</v>
      </c>
      <c r="B1782" s="6" t="s">
        <v>95</v>
      </c>
      <c r="C1782" s="7">
        <v>67787120</v>
      </c>
      <c r="D1782" s="7">
        <v>46306822</v>
      </c>
    </row>
    <row r="1783" spans="1:4" x14ac:dyDescent="0.3">
      <c r="A1783" s="5">
        <v>531103</v>
      </c>
      <c r="B1783" s="6" t="s">
        <v>96</v>
      </c>
      <c r="C1783" s="7">
        <v>404804</v>
      </c>
      <c r="D1783" s="7">
        <v>335165</v>
      </c>
    </row>
    <row r="1784" spans="1:4" x14ac:dyDescent="0.3">
      <c r="A1784" s="5">
        <v>531104</v>
      </c>
      <c r="B1784" s="6" t="s">
        <v>97</v>
      </c>
      <c r="C1784" s="7">
        <v>1278457</v>
      </c>
      <c r="D1784" s="7">
        <v>1083436</v>
      </c>
    </row>
    <row r="1785" spans="1:4" x14ac:dyDescent="0.3">
      <c r="A1785" s="5">
        <v>531105</v>
      </c>
      <c r="B1785" s="6" t="s">
        <v>98</v>
      </c>
      <c r="C1785" s="7">
        <v>885360</v>
      </c>
      <c r="D1785" s="7">
        <v>865653</v>
      </c>
    </row>
    <row r="1786" spans="1:4" x14ac:dyDescent="0.3">
      <c r="A1786" s="5">
        <v>531106</v>
      </c>
      <c r="B1786" s="6" t="s">
        <v>99</v>
      </c>
      <c r="C1786" s="7">
        <v>110581</v>
      </c>
      <c r="D1786" s="7">
        <v>1187203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4460831</v>
      </c>
      <c r="D1788" s="7">
        <v>3851012</v>
      </c>
    </row>
    <row r="1789" spans="1:4" x14ac:dyDescent="0.3">
      <c r="A1789" s="5">
        <v>531109</v>
      </c>
      <c r="B1789" s="6" t="s">
        <v>102</v>
      </c>
      <c r="C1789" s="7">
        <v>22368425</v>
      </c>
      <c r="D1789" s="7">
        <v>24106155</v>
      </c>
    </row>
    <row r="1790" spans="1:4" x14ac:dyDescent="0.3">
      <c r="A1790" s="5">
        <v>531110</v>
      </c>
      <c r="B1790" s="6" t="s">
        <v>103</v>
      </c>
      <c r="C1790" s="7">
        <v>72830865</v>
      </c>
      <c r="D1790" s="7">
        <v>54213862</v>
      </c>
    </row>
    <row r="1791" spans="1:4" x14ac:dyDescent="0.3">
      <c r="A1791" s="5">
        <v>531111</v>
      </c>
      <c r="B1791" s="6" t="s">
        <v>104</v>
      </c>
      <c r="C1791" s="7">
        <v>303798</v>
      </c>
      <c r="D1791" s="7">
        <v>1112979</v>
      </c>
    </row>
    <row r="1792" spans="1:4" x14ac:dyDescent="0.3">
      <c r="A1792" s="5">
        <v>531112</v>
      </c>
      <c r="B1792" s="6" t="s">
        <v>105</v>
      </c>
      <c r="C1792" s="7"/>
      <c r="D1792" s="7">
        <v>1094731</v>
      </c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>
        <v>8126349</v>
      </c>
      <c r="D1795" s="7">
        <v>9451883</v>
      </c>
    </row>
    <row r="1796" spans="1:4" ht="15" thickBot="1" x14ac:dyDescent="0.35">
      <c r="A1796" s="8" t="s">
        <v>18</v>
      </c>
      <c r="B1796" s="9"/>
      <c r="C1796" s="10">
        <v>240109486</v>
      </c>
      <c r="D1796" s="10">
        <v>202794850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50583899</v>
      </c>
      <c r="D1798" s="7">
        <v>51507437</v>
      </c>
    </row>
    <row r="1799" spans="1:4" x14ac:dyDescent="0.3">
      <c r="A1799" s="5">
        <v>531202</v>
      </c>
      <c r="B1799" s="6" t="s">
        <v>95</v>
      </c>
      <c r="C1799" s="7">
        <v>71551674</v>
      </c>
      <c r="D1799" s="7">
        <v>51609116</v>
      </c>
    </row>
    <row r="1800" spans="1:4" x14ac:dyDescent="0.3">
      <c r="A1800" s="5">
        <v>531203</v>
      </c>
      <c r="B1800" s="6" t="s">
        <v>96</v>
      </c>
      <c r="C1800" s="7">
        <v>332731</v>
      </c>
      <c r="D1800" s="7">
        <v>310806</v>
      </c>
    </row>
    <row r="1801" spans="1:4" x14ac:dyDescent="0.3">
      <c r="A1801" s="5">
        <v>531204</v>
      </c>
      <c r="B1801" s="6" t="s">
        <v>97</v>
      </c>
      <c r="C1801" s="7">
        <v>756741</v>
      </c>
      <c r="D1801" s="7">
        <v>1047756</v>
      </c>
    </row>
    <row r="1802" spans="1:4" x14ac:dyDescent="0.3">
      <c r="A1802" s="5">
        <v>531205</v>
      </c>
      <c r="B1802" s="6" t="s">
        <v>98</v>
      </c>
      <c r="C1802" s="7">
        <v>930824</v>
      </c>
      <c r="D1802" s="7">
        <v>300441</v>
      </c>
    </row>
    <row r="1803" spans="1:4" x14ac:dyDescent="0.3">
      <c r="A1803" s="5">
        <v>531206</v>
      </c>
      <c r="B1803" s="6" t="s">
        <v>99</v>
      </c>
      <c r="C1803" s="7">
        <v>6828</v>
      </c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2730841</v>
      </c>
      <c r="D1805" s="7">
        <v>3598645</v>
      </c>
    </row>
    <row r="1806" spans="1:4" x14ac:dyDescent="0.3">
      <c r="A1806" s="5">
        <v>531209</v>
      </c>
      <c r="B1806" s="6" t="s">
        <v>102</v>
      </c>
      <c r="C1806" s="7">
        <v>26781698</v>
      </c>
      <c r="D1806" s="7">
        <v>11149443</v>
      </c>
    </row>
    <row r="1807" spans="1:4" x14ac:dyDescent="0.3">
      <c r="A1807" s="5">
        <v>531210</v>
      </c>
      <c r="B1807" s="6" t="s">
        <v>103</v>
      </c>
      <c r="C1807" s="7">
        <v>43309222</v>
      </c>
      <c r="D1807" s="7">
        <v>38025851</v>
      </c>
    </row>
    <row r="1808" spans="1:4" x14ac:dyDescent="0.3">
      <c r="A1808" s="5">
        <v>531211</v>
      </c>
      <c r="B1808" s="6" t="s">
        <v>104</v>
      </c>
      <c r="C1808" s="7">
        <v>210057</v>
      </c>
      <c r="D1808" s="7">
        <v>111713</v>
      </c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>
        <v>5384989</v>
      </c>
      <c r="D1812" s="7">
        <v>2437</v>
      </c>
    </row>
    <row r="1813" spans="1:4" ht="15" thickBot="1" x14ac:dyDescent="0.35">
      <c r="A1813" s="8" t="s">
        <v>18</v>
      </c>
      <c r="B1813" s="9"/>
      <c r="C1813" s="10">
        <v>202579504</v>
      </c>
      <c r="D1813" s="10">
        <v>157663645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6299126</v>
      </c>
      <c r="D1815" s="7"/>
    </row>
    <row r="1816" spans="1:4" x14ac:dyDescent="0.3">
      <c r="A1816" s="5">
        <v>531302</v>
      </c>
      <c r="B1816" s="6" t="s">
        <v>95</v>
      </c>
      <c r="C1816" s="7">
        <v>-1957384</v>
      </c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/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>
        <v>267182</v>
      </c>
      <c r="D1824" s="7">
        <v>373442</v>
      </c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4608924</v>
      </c>
      <c r="D1830" s="10">
        <v>373442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-1723084</v>
      </c>
      <c r="D1832" s="7">
        <v>20012414</v>
      </c>
    </row>
    <row r="1833" spans="1:4" x14ac:dyDescent="0.3">
      <c r="A1833" s="5">
        <v>531402</v>
      </c>
      <c r="B1833" s="6" t="s">
        <v>95</v>
      </c>
      <c r="C1833" s="7">
        <v>15612052</v>
      </c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>
        <v>433688</v>
      </c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>
        <v>6103252</v>
      </c>
      <c r="D1840" s="7"/>
    </row>
    <row r="1841" spans="1:4" x14ac:dyDescent="0.3">
      <c r="A1841" s="5">
        <v>531410</v>
      </c>
      <c r="B1841" s="6" t="s">
        <v>103</v>
      </c>
      <c r="C1841" s="7">
        <v>194176</v>
      </c>
      <c r="D1841" s="7">
        <v>412846</v>
      </c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20620084</v>
      </c>
      <c r="D1847" s="10">
        <v>20425260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/>
      <c r="D1866" s="7"/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26727</v>
      </c>
      <c r="D1869" s="7"/>
    </row>
    <row r="1870" spans="1:4" x14ac:dyDescent="0.3">
      <c r="A1870" s="5">
        <v>531605</v>
      </c>
      <c r="B1870" s="6" t="s">
        <v>351</v>
      </c>
      <c r="C1870" s="7"/>
      <c r="D1870" s="7"/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/>
      <c r="D1872" s="7"/>
    </row>
    <row r="1873" spans="1:4" x14ac:dyDescent="0.3">
      <c r="A1873" s="5">
        <v>531608</v>
      </c>
      <c r="B1873" s="6" t="s">
        <v>354</v>
      </c>
      <c r="C1873" s="7"/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868852</v>
      </c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>
        <v>4028</v>
      </c>
      <c r="D1885" s="7">
        <v>2734</v>
      </c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/>
      <c r="D1888" s="7"/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/>
      <c r="D1890" s="7"/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>
        <v>470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/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/>
      <c r="D1908" s="7"/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/>
      <c r="D1911" s="7"/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/>
      <c r="D1914" s="20"/>
    </row>
    <row r="1915" spans="1:4" ht="15" thickBot="1" x14ac:dyDescent="0.35">
      <c r="A1915" s="24" t="s">
        <v>18</v>
      </c>
      <c r="B1915" s="25"/>
      <c r="C1915" s="21">
        <v>899607</v>
      </c>
      <c r="D1915" s="21">
        <v>3204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>
        <v>206420</v>
      </c>
      <c r="D1917" s="7">
        <v>4731</v>
      </c>
    </row>
    <row r="1918" spans="1:4" ht="15" thickBot="1" x14ac:dyDescent="0.35">
      <c r="A1918" s="8" t="s">
        <v>18</v>
      </c>
      <c r="B1918" s="9"/>
      <c r="C1918" s="10">
        <v>206420</v>
      </c>
      <c r="D1918" s="10">
        <v>4731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3328859</v>
      </c>
      <c r="D2275" s="7">
        <v>5019937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12349454</v>
      </c>
      <c r="D2277" s="7">
        <v>28187827</v>
      </c>
    </row>
    <row r="2278" spans="1:4" ht="15" thickBot="1" x14ac:dyDescent="0.35">
      <c r="A2278" s="8" t="s">
        <v>18</v>
      </c>
      <c r="B2278" s="9"/>
      <c r="C2278" s="10">
        <v>15678313</v>
      </c>
      <c r="D2278" s="10">
        <v>33207764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>
        <v>51081</v>
      </c>
      <c r="D2280" s="7"/>
    </row>
    <row r="2281" spans="1:4" x14ac:dyDescent="0.3">
      <c r="A2281" s="15">
        <v>550202</v>
      </c>
      <c r="B2281" s="16" t="s">
        <v>313</v>
      </c>
      <c r="C2281" s="7">
        <v>47867889</v>
      </c>
      <c r="D2281" s="7">
        <v>143715220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101910515</v>
      </c>
      <c r="D2283" s="7">
        <v>120957106</v>
      </c>
    </row>
    <row r="2284" spans="1:4" ht="15" thickBot="1" x14ac:dyDescent="0.35">
      <c r="A2284" s="8" t="s">
        <v>18</v>
      </c>
      <c r="B2284" s="9"/>
      <c r="C2284" s="10">
        <v>149829485</v>
      </c>
      <c r="D2284" s="10">
        <v>264672326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13780409177</v>
      </c>
      <c r="D2399" s="51">
        <v>11065766439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439493026</v>
      </c>
      <c r="D2401" s="51">
        <v>161501905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2D27D-35BC-45F6-B000-CB22A406FBBC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7.33203125" customWidth="1"/>
    <col min="4" max="4" width="16.664062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>
        <v>3629758</v>
      </c>
      <c r="D6" s="7">
        <v>1106363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95486190</v>
      </c>
      <c r="D8" s="7">
        <v>95486190</v>
      </c>
    </row>
    <row r="9" spans="1:4" x14ac:dyDescent="0.3">
      <c r="A9" s="5">
        <v>1105</v>
      </c>
      <c r="B9" s="6" t="s">
        <v>9</v>
      </c>
      <c r="C9" s="7">
        <v>-10565622</v>
      </c>
      <c r="D9" s="7">
        <v>-9636527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301596979</v>
      </c>
      <c r="D11" s="7">
        <v>201650812</v>
      </c>
    </row>
    <row r="12" spans="1:4" x14ac:dyDescent="0.3">
      <c r="A12" s="5">
        <v>1108</v>
      </c>
      <c r="B12" s="6" t="s">
        <v>12</v>
      </c>
      <c r="C12" s="7">
        <v>3747333</v>
      </c>
      <c r="D12" s="7">
        <v>3744745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>
        <v>10000000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393894638</v>
      </c>
      <c r="D18" s="10">
        <v>302351583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2000</v>
      </c>
      <c r="D20" s="7">
        <v>2000</v>
      </c>
    </row>
    <row r="21" spans="1:4" x14ac:dyDescent="0.3">
      <c r="A21" s="5">
        <v>1202</v>
      </c>
      <c r="B21" s="6" t="s">
        <v>21</v>
      </c>
      <c r="C21" s="7">
        <v>85000</v>
      </c>
      <c r="D21" s="7">
        <v>85000</v>
      </c>
    </row>
    <row r="22" spans="1:4" x14ac:dyDescent="0.3">
      <c r="A22" s="5">
        <v>1203</v>
      </c>
      <c r="B22" s="6" t="s">
        <v>22</v>
      </c>
      <c r="C22" s="7">
        <v>92275162</v>
      </c>
      <c r="D22" s="7">
        <v>84180120</v>
      </c>
    </row>
    <row r="23" spans="1:4" x14ac:dyDescent="0.3">
      <c r="A23" s="5">
        <v>1204</v>
      </c>
      <c r="B23" s="6" t="s">
        <v>23</v>
      </c>
      <c r="C23" s="7">
        <v>8197896</v>
      </c>
      <c r="D23" s="7">
        <v>28353522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100560058</v>
      </c>
      <c r="D25" s="10">
        <v>112620642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/>
      <c r="D27" s="7">
        <v>26100</v>
      </c>
    </row>
    <row r="28" spans="1:4" x14ac:dyDescent="0.3">
      <c r="A28" s="5">
        <v>1302</v>
      </c>
      <c r="B28" s="6" t="s">
        <v>27</v>
      </c>
      <c r="C28" s="7">
        <v>156304643</v>
      </c>
      <c r="D28" s="7">
        <v>180181312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2274526</v>
      </c>
      <c r="D32" s="7">
        <v>891351</v>
      </c>
    </row>
    <row r="33" spans="1:4" x14ac:dyDescent="0.3">
      <c r="A33" s="5">
        <v>1307</v>
      </c>
      <c r="B33" s="6" t="s">
        <v>32</v>
      </c>
      <c r="C33" s="7">
        <v>921791</v>
      </c>
      <c r="D33" s="7">
        <v>453888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90568</v>
      </c>
      <c r="D37" s="7">
        <v>90569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>
        <v>337863</v>
      </c>
      <c r="D39" s="7">
        <v>132255</v>
      </c>
    </row>
    <row r="40" spans="1:4" ht="15" thickBot="1" x14ac:dyDescent="0.35">
      <c r="A40" s="8" t="s">
        <v>18</v>
      </c>
      <c r="B40" s="9"/>
      <c r="C40" s="10">
        <v>159929391</v>
      </c>
      <c r="D40" s="10">
        <v>181775475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>
        <v>10000</v>
      </c>
      <c r="D54" s="7">
        <v>10000</v>
      </c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>
        <v>9912548</v>
      </c>
      <c r="D56" s="7">
        <v>10299402</v>
      </c>
    </row>
    <row r="57" spans="1:4" x14ac:dyDescent="0.3">
      <c r="A57" s="5">
        <v>1505</v>
      </c>
      <c r="B57" s="6" t="s">
        <v>54</v>
      </c>
      <c r="C57" s="7">
        <v>41842583</v>
      </c>
      <c r="D57" s="7">
        <v>41965105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56555</v>
      </c>
      <c r="D61" s="20">
        <v>57544</v>
      </c>
    </row>
    <row r="62" spans="1:4" ht="15" thickBot="1" x14ac:dyDescent="0.35">
      <c r="A62" s="24" t="s">
        <v>18</v>
      </c>
      <c r="B62" s="25"/>
      <c r="C62" s="21">
        <v>51821686</v>
      </c>
      <c r="D62" s="21">
        <v>52332051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1871000</v>
      </c>
      <c r="D64" s="7">
        <v>1871000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1871000</v>
      </c>
      <c r="D69" s="10">
        <v>1871000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64900</v>
      </c>
      <c r="D71" s="7">
        <v>64900</v>
      </c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13273868</v>
      </c>
      <c r="D73" s="7">
        <v>12691355</v>
      </c>
    </row>
    <row r="74" spans="1:4" x14ac:dyDescent="0.3">
      <c r="A74" s="5">
        <v>1704</v>
      </c>
      <c r="B74" s="6" t="s">
        <v>68</v>
      </c>
      <c r="C74" s="7">
        <v>-10443542</v>
      </c>
      <c r="D74" s="7">
        <v>-9766021</v>
      </c>
    </row>
    <row r="75" spans="1:4" x14ac:dyDescent="0.3">
      <c r="A75" s="5">
        <v>1705</v>
      </c>
      <c r="B75" s="6" t="s">
        <v>69</v>
      </c>
      <c r="C75" s="7">
        <v>4785453</v>
      </c>
      <c r="D75" s="7">
        <v>4785453</v>
      </c>
    </row>
    <row r="76" spans="1:4" ht="15" thickBot="1" x14ac:dyDescent="0.35">
      <c r="A76" s="5">
        <v>1706</v>
      </c>
      <c r="B76" s="6" t="s">
        <v>70</v>
      </c>
      <c r="C76" s="7">
        <v>-3033708</v>
      </c>
      <c r="D76" s="7">
        <v>-2724577</v>
      </c>
    </row>
    <row r="77" spans="1:4" ht="15" thickBot="1" x14ac:dyDescent="0.35">
      <c r="A77" s="8" t="s">
        <v>18</v>
      </c>
      <c r="B77" s="9"/>
      <c r="C77" s="10">
        <v>4646971</v>
      </c>
      <c r="D77" s="10">
        <v>5051110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1363889</v>
      </c>
      <c r="D84" s="7">
        <v>1363889</v>
      </c>
    </row>
    <row r="85" spans="1:4" x14ac:dyDescent="0.3">
      <c r="A85" s="5">
        <v>1903</v>
      </c>
      <c r="B85" s="6" t="s">
        <v>76</v>
      </c>
      <c r="C85" s="7">
        <v>37394</v>
      </c>
      <c r="D85" s="7">
        <v>37394</v>
      </c>
    </row>
    <row r="86" spans="1:4" x14ac:dyDescent="0.3">
      <c r="A86" s="5">
        <v>1904</v>
      </c>
      <c r="B86" s="6" t="s">
        <v>77</v>
      </c>
      <c r="C86" s="7">
        <v>7366550</v>
      </c>
      <c r="D86" s="7">
        <v>6383904</v>
      </c>
    </row>
    <row r="87" spans="1:4" x14ac:dyDescent="0.3">
      <c r="A87" s="5">
        <v>1905</v>
      </c>
      <c r="B87" s="6" t="s">
        <v>78</v>
      </c>
      <c r="C87" s="7">
        <v>36270</v>
      </c>
      <c r="D87" s="7">
        <v>36270</v>
      </c>
    </row>
    <row r="88" spans="1:4" x14ac:dyDescent="0.3">
      <c r="A88" s="5">
        <v>1906</v>
      </c>
      <c r="B88" s="6" t="s">
        <v>79</v>
      </c>
      <c r="C88" s="7"/>
      <c r="D88" s="7"/>
    </row>
    <row r="89" spans="1:4" x14ac:dyDescent="0.3">
      <c r="A89" s="5">
        <v>1907</v>
      </c>
      <c r="B89" s="6" t="s">
        <v>80</v>
      </c>
      <c r="C89" s="7">
        <v>12266256</v>
      </c>
      <c r="D89" s="7">
        <v>12005800</v>
      </c>
    </row>
    <row r="90" spans="1:4" x14ac:dyDescent="0.3">
      <c r="A90" s="5">
        <v>1908</v>
      </c>
      <c r="B90" s="6" t="s">
        <v>81</v>
      </c>
      <c r="C90" s="7">
        <v>-7200000</v>
      </c>
      <c r="D90" s="7">
        <v>-6000000</v>
      </c>
    </row>
    <row r="91" spans="1:4" ht="15" thickBot="1" x14ac:dyDescent="0.35">
      <c r="A91" s="5">
        <v>1910</v>
      </c>
      <c r="B91" s="6" t="s">
        <v>38</v>
      </c>
      <c r="C91" s="7">
        <v>190747</v>
      </c>
      <c r="D91" s="7">
        <v>91896</v>
      </c>
    </row>
    <row r="92" spans="1:4" ht="15" thickBot="1" x14ac:dyDescent="0.35">
      <c r="A92" s="8" t="s">
        <v>82</v>
      </c>
      <c r="B92" s="9"/>
      <c r="C92" s="10">
        <v>14061106</v>
      </c>
      <c r="D92" s="10">
        <v>13919153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726784850</v>
      </c>
      <c r="D94" s="30">
        <v>669921014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/>
      <c r="D99" s="7"/>
    </row>
    <row r="100" spans="1:4" x14ac:dyDescent="0.3">
      <c r="A100" s="5">
        <v>2103</v>
      </c>
      <c r="B100" s="6" t="s">
        <v>88</v>
      </c>
      <c r="C100" s="7">
        <v>1125</v>
      </c>
      <c r="D100" s="7">
        <v>1125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1125</v>
      </c>
      <c r="D105" s="10">
        <v>1125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9240</v>
      </c>
      <c r="D107" s="7">
        <v>9240</v>
      </c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9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>
        <v>242352270</v>
      </c>
      <c r="D112" s="7">
        <v>241550906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16000</v>
      </c>
      <c r="D114" s="7">
        <v>16000</v>
      </c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/>
      <c r="D117" s="7"/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>
        <v>6621</v>
      </c>
      <c r="D121" s="7">
        <v>148651</v>
      </c>
    </row>
    <row r="122" spans="1:4" ht="15" thickBot="1" x14ac:dyDescent="0.35">
      <c r="A122" s="18">
        <v>2216</v>
      </c>
      <c r="B122" s="19" t="s">
        <v>109</v>
      </c>
      <c r="C122" s="7">
        <v>521275</v>
      </c>
      <c r="D122" s="7">
        <v>520120</v>
      </c>
    </row>
    <row r="123" spans="1:4" ht="15" thickBot="1" x14ac:dyDescent="0.35">
      <c r="A123" s="8" t="s">
        <v>18</v>
      </c>
      <c r="B123" s="9"/>
      <c r="C123" s="10">
        <v>242905406</v>
      </c>
      <c r="D123" s="10">
        <v>242244917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76136598</v>
      </c>
      <c r="D138" s="7">
        <v>75160119</v>
      </c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76136598</v>
      </c>
      <c r="D141" s="10">
        <v>75160119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/>
      <c r="D144" s="7"/>
    </row>
    <row r="145" spans="1:4" x14ac:dyDescent="0.3">
      <c r="A145" s="5">
        <v>2403</v>
      </c>
      <c r="B145" s="6" t="s">
        <v>130</v>
      </c>
      <c r="C145" s="7"/>
      <c r="D145" s="7"/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0</v>
      </c>
      <c r="D149" s="10">
        <v>0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>
        <v>13491021</v>
      </c>
      <c r="D153" s="7">
        <v>11173086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280690</v>
      </c>
      <c r="D155" s="7">
        <v>137783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13771711</v>
      </c>
      <c r="D157" s="10">
        <v>11310869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825571</v>
      </c>
      <c r="D160" s="7">
        <v>560340</v>
      </c>
    </row>
    <row r="161" spans="1:4" x14ac:dyDescent="0.3">
      <c r="A161" s="5">
        <v>2603</v>
      </c>
      <c r="B161" s="6" t="s">
        <v>144</v>
      </c>
      <c r="C161" s="7">
        <v>972262</v>
      </c>
      <c r="D161" s="7">
        <v>1009222</v>
      </c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>
        <v>82989</v>
      </c>
      <c r="D163" s="7"/>
    </row>
    <row r="164" spans="1:4" x14ac:dyDescent="0.3">
      <c r="A164" s="5">
        <v>2606</v>
      </c>
      <c r="B164" s="6" t="s">
        <v>147</v>
      </c>
      <c r="C164" s="7">
        <v>9335037</v>
      </c>
      <c r="D164" s="7">
        <v>7974481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11215859</v>
      </c>
      <c r="D167" s="10">
        <v>9544043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7913290</v>
      </c>
      <c r="D169" s="7">
        <v>6873858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>
        <v>3463396</v>
      </c>
      <c r="D171" s="7">
        <v>3917011</v>
      </c>
    </row>
    <row r="172" spans="1:4" x14ac:dyDescent="0.3">
      <c r="A172" s="5">
        <v>2704</v>
      </c>
      <c r="B172" s="6" t="s">
        <v>154</v>
      </c>
      <c r="C172" s="7"/>
      <c r="D172" s="7"/>
    </row>
    <row r="173" spans="1:4" x14ac:dyDescent="0.3">
      <c r="A173" s="5">
        <v>2705</v>
      </c>
      <c r="B173" s="6" t="s">
        <v>155</v>
      </c>
      <c r="C173" s="7">
        <v>124147</v>
      </c>
      <c r="D173" s="7">
        <v>89480</v>
      </c>
    </row>
    <row r="174" spans="1:4" x14ac:dyDescent="0.3">
      <c r="A174" s="5">
        <v>2706</v>
      </c>
      <c r="B174" s="6" t="s">
        <v>156</v>
      </c>
      <c r="C174" s="7">
        <v>622916</v>
      </c>
      <c r="D174" s="7">
        <v>575375</v>
      </c>
    </row>
    <row r="175" spans="1:4" x14ac:dyDescent="0.3">
      <c r="A175" s="5">
        <v>2707</v>
      </c>
      <c r="B175" s="6" t="s">
        <v>157</v>
      </c>
      <c r="C175" s="7">
        <v>536805</v>
      </c>
      <c r="D175" s="7">
        <v>469789</v>
      </c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24751</v>
      </c>
      <c r="D177" s="7">
        <v>21818</v>
      </c>
    </row>
    <row r="178" spans="1:4" x14ac:dyDescent="0.3">
      <c r="A178" s="5">
        <v>2710</v>
      </c>
      <c r="B178" s="6" t="s">
        <v>160</v>
      </c>
      <c r="C178" s="7"/>
      <c r="D178" s="7"/>
    </row>
    <row r="179" spans="1:4" x14ac:dyDescent="0.3">
      <c r="A179" s="5">
        <v>2711</v>
      </c>
      <c r="B179" s="6" t="s">
        <v>161</v>
      </c>
      <c r="C179" s="7">
        <v>1183</v>
      </c>
      <c r="D179" s="7">
        <v>3009</v>
      </c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628470</v>
      </c>
      <c r="D181" s="7">
        <v>312782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/>
      <c r="D183" s="7"/>
    </row>
    <row r="184" spans="1:4" x14ac:dyDescent="0.3">
      <c r="A184" s="5">
        <v>2716</v>
      </c>
      <c r="B184" s="6" t="s">
        <v>166</v>
      </c>
      <c r="C184" s="7"/>
      <c r="D184" s="7"/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/>
      <c r="D187" s="7"/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/>
      <c r="D189" s="7"/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/>
      <c r="D191" s="20"/>
    </row>
    <row r="192" spans="1:4" ht="15" thickBot="1" x14ac:dyDescent="0.35">
      <c r="A192" s="8" t="s">
        <v>18</v>
      </c>
      <c r="B192" s="9"/>
      <c r="C192" s="21">
        <v>13314958</v>
      </c>
      <c r="D192" s="21">
        <v>12263122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57646223</v>
      </c>
      <c r="D195" s="7">
        <v>59022457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215843</v>
      </c>
      <c r="D199" s="7">
        <v>96200</v>
      </c>
    </row>
    <row r="200" spans="1:4" ht="15" thickBot="1" x14ac:dyDescent="0.35">
      <c r="A200" s="8" t="s">
        <v>18</v>
      </c>
      <c r="B200" s="9"/>
      <c r="C200" s="10">
        <v>57862066</v>
      </c>
      <c r="D200" s="10">
        <v>59118657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21559417</v>
      </c>
      <c r="D202" s="7">
        <v>24841776</v>
      </c>
    </row>
    <row r="203" spans="1:4" x14ac:dyDescent="0.3">
      <c r="A203" s="5">
        <v>2902</v>
      </c>
      <c r="B203" s="6" t="s">
        <v>182</v>
      </c>
      <c r="C203" s="7">
        <v>23160738</v>
      </c>
      <c r="D203" s="7">
        <v>26950608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>
        <v>28898</v>
      </c>
      <c r="D206" s="7">
        <v>28898</v>
      </c>
    </row>
    <row r="207" spans="1:4" ht="15" thickBot="1" x14ac:dyDescent="0.35">
      <c r="A207" s="8" t="s">
        <v>18</v>
      </c>
      <c r="B207" s="9"/>
      <c r="C207" s="10">
        <v>44749053</v>
      </c>
      <c r="D207" s="10">
        <v>51821282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459956776</v>
      </c>
      <c r="D209" s="30">
        <v>461464134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50000000</v>
      </c>
      <c r="D213" s="7">
        <v>50000000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50000000</v>
      </c>
      <c r="D216" s="10">
        <v>50000000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28372675</v>
      </c>
      <c r="D221" s="7">
        <v>22132685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115846877</v>
      </c>
      <c r="D223" s="7">
        <v>63715673</v>
      </c>
    </row>
    <row r="224" spans="1:4" ht="15" thickBot="1" x14ac:dyDescent="0.35">
      <c r="A224" s="5">
        <v>3304</v>
      </c>
      <c r="B224" s="6" t="s">
        <v>197</v>
      </c>
      <c r="C224" s="7">
        <v>72608522</v>
      </c>
      <c r="D224" s="7">
        <v>72608522</v>
      </c>
    </row>
    <row r="225" spans="1:4" ht="15" thickBot="1" x14ac:dyDescent="0.35">
      <c r="A225" s="8" t="s">
        <v>18</v>
      </c>
      <c r="B225" s="9"/>
      <c r="C225" s="10">
        <v>216828074</v>
      </c>
      <c r="D225" s="10">
        <v>158456880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266828074</v>
      </c>
      <c r="D227" s="30">
        <v>208456880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726784850</v>
      </c>
      <c r="D229" s="30">
        <v>669921014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/>
      <c r="D236" s="7"/>
    </row>
    <row r="237" spans="1:4" x14ac:dyDescent="0.3">
      <c r="A237" s="5">
        <v>410104</v>
      </c>
      <c r="B237" s="6" t="s">
        <v>205</v>
      </c>
      <c r="C237" s="7">
        <v>22500</v>
      </c>
      <c r="D237" s="7">
        <v>22500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22500</v>
      </c>
      <c r="D245" s="21">
        <v>22500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>
        <v>1</v>
      </c>
      <c r="D295" s="7">
        <v>1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1</v>
      </c>
      <c r="D303" s="10">
        <v>1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/>
      <c r="D334" s="7"/>
    </row>
    <row r="335" spans="1:4" x14ac:dyDescent="0.3">
      <c r="A335" s="5">
        <v>410903</v>
      </c>
      <c r="B335" s="6" t="s">
        <v>88</v>
      </c>
      <c r="C335" s="7">
        <v>1125</v>
      </c>
      <c r="D335" s="7">
        <v>1125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1125</v>
      </c>
      <c r="D343" s="10">
        <v>1125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>
        <v>280272152</v>
      </c>
      <c r="D590" s="7">
        <v>270369609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>
        <v>4741</v>
      </c>
      <c r="D599" s="7">
        <v>190844</v>
      </c>
    </row>
    <row r="600" spans="1:4" ht="15" thickBot="1" x14ac:dyDescent="0.35">
      <c r="A600" s="8" t="s">
        <v>18</v>
      </c>
      <c r="B600" s="9"/>
      <c r="C600" s="10">
        <v>280276893</v>
      </c>
      <c r="D600" s="10">
        <v>270560453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>
        <v>19386343</v>
      </c>
      <c r="D675" s="7">
        <v>18850141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>
        <v>228</v>
      </c>
      <c r="D684" s="7">
        <v>9161</v>
      </c>
    </row>
    <row r="685" spans="1:4" ht="15" thickBot="1" x14ac:dyDescent="0.35">
      <c r="A685" s="8" t="s">
        <v>18</v>
      </c>
      <c r="B685" s="9"/>
      <c r="C685" s="10">
        <v>19386571</v>
      </c>
      <c r="D685" s="10">
        <v>18859302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4785000</v>
      </c>
      <c r="D726" s="7">
        <v>5680000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4785000</v>
      </c>
      <c r="D736" s="10">
        <v>5680000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>
        <v>108147843</v>
      </c>
      <c r="D743" s="7">
        <v>85888350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>
        <v>76338</v>
      </c>
      <c r="D752" s="7">
        <v>3759</v>
      </c>
    </row>
    <row r="753" spans="1:4" ht="15" thickBot="1" x14ac:dyDescent="0.35">
      <c r="A753" s="8" t="s">
        <v>18</v>
      </c>
      <c r="B753" s="9"/>
      <c r="C753" s="10">
        <v>108224181</v>
      </c>
      <c r="D753" s="10">
        <v>85892109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74999307</v>
      </c>
      <c r="D777" s="7">
        <v>63889835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74999307</v>
      </c>
      <c r="D787" s="10">
        <v>63889835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>
        <v>923</v>
      </c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18478694</v>
      </c>
      <c r="D1091" s="7">
        <v>7458425</v>
      </c>
    </row>
    <row r="1092" spans="1:4" x14ac:dyDescent="0.3">
      <c r="A1092" s="5">
        <v>450106</v>
      </c>
      <c r="B1092" s="6" t="s">
        <v>299</v>
      </c>
      <c r="C1092" s="7">
        <v>1552</v>
      </c>
      <c r="D1092" s="7">
        <v>52104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35326</v>
      </c>
      <c r="D1094" s="7">
        <v>35326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18516495</v>
      </c>
      <c r="D1101" s="10">
        <v>7545855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119039</v>
      </c>
      <c r="D1108" s="7">
        <v>129354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/>
      <c r="D1110" s="7">
        <v>1560</v>
      </c>
    </row>
    <row r="1111" spans="1:4" ht="15" thickBot="1" x14ac:dyDescent="0.35">
      <c r="A1111" s="15">
        <v>450310</v>
      </c>
      <c r="B1111" s="16" t="s">
        <v>38</v>
      </c>
      <c r="C1111" s="7">
        <v>1820331</v>
      </c>
      <c r="D1111" s="7">
        <v>1596077</v>
      </c>
    </row>
    <row r="1112" spans="1:4" ht="15" thickBot="1" x14ac:dyDescent="0.35">
      <c r="A1112" s="8" t="s">
        <v>18</v>
      </c>
      <c r="B1112" s="9"/>
      <c r="C1112" s="10">
        <v>1939370</v>
      </c>
      <c r="D1112" s="10">
        <v>1726991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508151443</v>
      </c>
      <c r="D1114" s="30">
        <v>454178171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>
        <v>11</v>
      </c>
      <c r="D1138" s="7">
        <v>11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11</v>
      </c>
      <c r="D1146" s="10">
        <v>11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>
        <v>1</v>
      </c>
      <c r="D1149" s="7">
        <v>1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1</v>
      </c>
      <c r="D1157" s="10">
        <v>1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/>
      <c r="D1242" s="7"/>
    </row>
    <row r="1243" spans="1:4" x14ac:dyDescent="0.3">
      <c r="A1243" s="39">
        <v>511202</v>
      </c>
      <c r="B1243" s="6" t="s">
        <v>87</v>
      </c>
      <c r="C1243" s="7"/>
      <c r="D1243" s="7"/>
    </row>
    <row r="1244" spans="1:4" x14ac:dyDescent="0.3">
      <c r="A1244" s="39">
        <v>511203</v>
      </c>
      <c r="B1244" s="6" t="s">
        <v>333</v>
      </c>
      <c r="C1244" s="7">
        <v>1125</v>
      </c>
      <c r="D1244" s="7">
        <v>1125</v>
      </c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1125</v>
      </c>
      <c r="D1252" s="10">
        <v>1125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188103861</v>
      </c>
      <c r="D1616" s="7">
        <v>171906769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188103861</v>
      </c>
      <c r="D1626" s="10">
        <v>171906769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>
        <v>48465857</v>
      </c>
      <c r="D1633" s="7">
        <v>47125353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>
        <v>569</v>
      </c>
      <c r="D1642" s="7">
        <v>22901</v>
      </c>
    </row>
    <row r="1643" spans="1:4" ht="15" thickBot="1" x14ac:dyDescent="0.35">
      <c r="A1643" s="8" t="s">
        <v>18</v>
      </c>
      <c r="B1643" s="9"/>
      <c r="C1643" s="10">
        <v>48466426</v>
      </c>
      <c r="D1643" s="10">
        <v>47148254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>
        <v>18850141</v>
      </c>
      <c r="D1650" s="7">
        <v>14738327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>
        <v>9161</v>
      </c>
      <c r="D1659" s="7">
        <v>451</v>
      </c>
    </row>
    <row r="1660" spans="1:4" ht="15" thickBot="1" x14ac:dyDescent="0.35">
      <c r="A1660" s="8" t="s">
        <v>18</v>
      </c>
      <c r="B1660" s="9"/>
      <c r="C1660" s="10">
        <v>18859302</v>
      </c>
      <c r="D1660" s="10">
        <v>14738778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>
        <v>112108861</v>
      </c>
      <c r="D1786" s="7">
        <v>108147843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>
        <v>1897</v>
      </c>
      <c r="D1795" s="7">
        <v>76338</v>
      </c>
    </row>
    <row r="1796" spans="1:4" ht="15" thickBot="1" x14ac:dyDescent="0.35">
      <c r="A1796" s="8" t="s">
        <v>18</v>
      </c>
      <c r="B1796" s="9"/>
      <c r="C1796" s="10">
        <v>112110758</v>
      </c>
      <c r="D1796" s="10">
        <v>108224181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76136598</v>
      </c>
      <c r="D1820" s="7">
        <v>75160119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76136598</v>
      </c>
      <c r="D1830" s="10">
        <v>75160119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12507359</v>
      </c>
      <c r="D1866" s="7">
        <v>11013110</v>
      </c>
    </row>
    <row r="1867" spans="1:4" x14ac:dyDescent="0.3">
      <c r="A1867" s="5">
        <v>531602</v>
      </c>
      <c r="B1867" s="6" t="s">
        <v>347</v>
      </c>
      <c r="C1867" s="7">
        <v>40000</v>
      </c>
      <c r="D1867" s="7">
        <v>5830</v>
      </c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921661</v>
      </c>
      <c r="D1869" s="7">
        <v>458813</v>
      </c>
    </row>
    <row r="1870" spans="1:4" x14ac:dyDescent="0.3">
      <c r="A1870" s="5">
        <v>531605</v>
      </c>
      <c r="B1870" s="6" t="s">
        <v>351</v>
      </c>
      <c r="C1870" s="7">
        <v>919282</v>
      </c>
      <c r="D1870" s="7">
        <v>929090</v>
      </c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>
        <v>74829</v>
      </c>
      <c r="D1872" s="7">
        <v>72045</v>
      </c>
    </row>
    <row r="1873" spans="1:4" x14ac:dyDescent="0.3">
      <c r="A1873" s="5">
        <v>531608</v>
      </c>
      <c r="B1873" s="6" t="s">
        <v>354</v>
      </c>
      <c r="C1873" s="7">
        <v>589083</v>
      </c>
      <c r="D1873" s="7">
        <v>568507</v>
      </c>
    </row>
    <row r="1874" spans="1:4" x14ac:dyDescent="0.3">
      <c r="A1874" s="5">
        <v>531609</v>
      </c>
      <c r="B1874" s="6" t="s">
        <v>355</v>
      </c>
      <c r="C1874" s="7">
        <v>240033</v>
      </c>
      <c r="D1874" s="7">
        <v>167100</v>
      </c>
    </row>
    <row r="1875" spans="1:4" x14ac:dyDescent="0.3">
      <c r="A1875" s="5">
        <v>531610</v>
      </c>
      <c r="B1875" s="6" t="s">
        <v>356</v>
      </c>
      <c r="C1875" s="7">
        <v>167065</v>
      </c>
      <c r="D1875" s="7">
        <v>273997</v>
      </c>
    </row>
    <row r="1876" spans="1:4" x14ac:dyDescent="0.3">
      <c r="A1876" s="5">
        <v>531611</v>
      </c>
      <c r="B1876" s="6" t="s">
        <v>357</v>
      </c>
      <c r="C1876" s="7">
        <v>1696995</v>
      </c>
      <c r="D1876" s="7">
        <v>1576063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>
        <v>409119</v>
      </c>
      <c r="D1881" s="7">
        <v>380156</v>
      </c>
    </row>
    <row r="1882" spans="1:4" x14ac:dyDescent="0.3">
      <c r="A1882" s="5">
        <v>531617</v>
      </c>
      <c r="B1882" s="6" t="s">
        <v>363</v>
      </c>
      <c r="C1882" s="7">
        <v>963911</v>
      </c>
      <c r="D1882" s="7">
        <v>908172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>
        <v>3943911</v>
      </c>
      <c r="D1885" s="7">
        <v>4223293</v>
      </c>
    </row>
    <row r="1886" spans="1:4" x14ac:dyDescent="0.3">
      <c r="A1886" s="5">
        <v>531621</v>
      </c>
      <c r="B1886" s="6" t="s">
        <v>367</v>
      </c>
      <c r="C1886" s="7">
        <v>10211</v>
      </c>
      <c r="D1886" s="7">
        <v>15655</v>
      </c>
    </row>
    <row r="1887" spans="1:4" x14ac:dyDescent="0.3">
      <c r="A1887" s="5">
        <v>531622</v>
      </c>
      <c r="B1887" s="6" t="s">
        <v>368</v>
      </c>
      <c r="C1887" s="7">
        <v>51250</v>
      </c>
      <c r="D1887" s="7">
        <v>18000</v>
      </c>
    </row>
    <row r="1888" spans="1:4" x14ac:dyDescent="0.3">
      <c r="A1888" s="5">
        <v>531623</v>
      </c>
      <c r="B1888" s="6" t="s">
        <v>369</v>
      </c>
      <c r="C1888" s="7">
        <v>1852476</v>
      </c>
      <c r="D1888" s="7">
        <v>1648991</v>
      </c>
    </row>
    <row r="1889" spans="1:4" x14ac:dyDescent="0.3">
      <c r="A1889" s="5">
        <v>531624</v>
      </c>
      <c r="B1889" s="6" t="s">
        <v>370</v>
      </c>
      <c r="C1889" s="7">
        <v>1039208</v>
      </c>
      <c r="D1889" s="7">
        <v>1237924</v>
      </c>
    </row>
    <row r="1890" spans="1:4" x14ac:dyDescent="0.3">
      <c r="A1890" s="5">
        <v>531625</v>
      </c>
      <c r="B1890" s="6" t="s">
        <v>371</v>
      </c>
      <c r="C1890" s="7">
        <v>1333504</v>
      </c>
      <c r="D1890" s="7">
        <v>1120134</v>
      </c>
    </row>
    <row r="1891" spans="1:4" x14ac:dyDescent="0.3">
      <c r="A1891" s="5">
        <v>531626</v>
      </c>
      <c r="B1891" s="6" t="s">
        <v>372</v>
      </c>
      <c r="C1891" s="7">
        <v>198844</v>
      </c>
      <c r="D1891" s="7">
        <v>185635</v>
      </c>
    </row>
    <row r="1892" spans="1:4" x14ac:dyDescent="0.3">
      <c r="A1892" s="5">
        <v>531627</v>
      </c>
      <c r="B1892" s="6" t="s">
        <v>373</v>
      </c>
      <c r="C1892" s="7">
        <v>55346</v>
      </c>
      <c r="D1892" s="7">
        <v>46892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>
        <v>42245</v>
      </c>
      <c r="D1894" s="7">
        <v>36266</v>
      </c>
    </row>
    <row r="1895" spans="1:4" x14ac:dyDescent="0.3">
      <c r="A1895" s="5">
        <v>531630</v>
      </c>
      <c r="B1895" s="6" t="s">
        <v>376</v>
      </c>
      <c r="C1895" s="7">
        <v>620009</v>
      </c>
      <c r="D1895" s="7">
        <v>646815</v>
      </c>
    </row>
    <row r="1896" spans="1:4" x14ac:dyDescent="0.3">
      <c r="A1896" s="5">
        <v>531631</v>
      </c>
      <c r="B1896" s="6" t="s">
        <v>377</v>
      </c>
      <c r="C1896" s="7">
        <v>206775</v>
      </c>
      <c r="D1896" s="7">
        <v>271365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7800</v>
      </c>
      <c r="D1898" s="7">
        <v>8380</v>
      </c>
    </row>
    <row r="1899" spans="1:4" x14ac:dyDescent="0.3">
      <c r="A1899" s="5">
        <v>531634</v>
      </c>
      <c r="B1899" s="6" t="s">
        <v>380</v>
      </c>
      <c r="C1899" s="7">
        <v>85167</v>
      </c>
      <c r="D1899" s="7">
        <v>94955</v>
      </c>
    </row>
    <row r="1900" spans="1:4" x14ac:dyDescent="0.3">
      <c r="A1900" s="5">
        <v>531635</v>
      </c>
      <c r="B1900" s="6" t="s">
        <v>381</v>
      </c>
      <c r="C1900" s="7">
        <v>174176</v>
      </c>
      <c r="D1900" s="7">
        <v>99830</v>
      </c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>
        <v>592967</v>
      </c>
      <c r="D1903" s="7">
        <v>192895</v>
      </c>
    </row>
    <row r="1904" spans="1:4" x14ac:dyDescent="0.3">
      <c r="A1904" s="5">
        <v>531639</v>
      </c>
      <c r="B1904" s="6" t="s">
        <v>385</v>
      </c>
      <c r="C1904" s="7">
        <v>522229</v>
      </c>
      <c r="D1904" s="7">
        <v>413584</v>
      </c>
    </row>
    <row r="1905" spans="1:4" x14ac:dyDescent="0.3">
      <c r="A1905" s="5">
        <v>531640</v>
      </c>
      <c r="B1905" s="6" t="s">
        <v>386</v>
      </c>
      <c r="C1905" s="7"/>
      <c r="D1905" s="7">
        <v>834</v>
      </c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148627</v>
      </c>
      <c r="D1908" s="7">
        <v>129974</v>
      </c>
    </row>
    <row r="1909" spans="1:4" x14ac:dyDescent="0.3">
      <c r="A1909" s="5">
        <v>531644</v>
      </c>
      <c r="B1909" s="6" t="s">
        <v>169</v>
      </c>
      <c r="C1909" s="7">
        <v>1055257</v>
      </c>
      <c r="D1909" s="7">
        <v>922813</v>
      </c>
    </row>
    <row r="1910" spans="1:4" x14ac:dyDescent="0.3">
      <c r="A1910" s="5">
        <v>531645</v>
      </c>
      <c r="B1910" s="6" t="s">
        <v>170</v>
      </c>
      <c r="C1910" s="7">
        <v>147323</v>
      </c>
      <c r="D1910" s="7">
        <v>127153</v>
      </c>
    </row>
    <row r="1911" spans="1:4" x14ac:dyDescent="0.3">
      <c r="A1911" s="5">
        <v>531646</v>
      </c>
      <c r="B1911" s="6" t="s">
        <v>171</v>
      </c>
      <c r="C1911" s="7">
        <v>1053771</v>
      </c>
      <c r="D1911" s="7">
        <v>917486</v>
      </c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>
        <v>470929</v>
      </c>
      <c r="D1913" s="7">
        <v>449924</v>
      </c>
    </row>
    <row r="1914" spans="1:4" ht="15" thickBot="1" x14ac:dyDescent="0.35">
      <c r="A1914" s="22">
        <v>531660</v>
      </c>
      <c r="B1914" s="23" t="s">
        <v>38</v>
      </c>
      <c r="C1914" s="20">
        <v>193030</v>
      </c>
      <c r="D1914" s="20">
        <v>174826</v>
      </c>
    </row>
    <row r="1915" spans="1:4" ht="15" thickBot="1" x14ac:dyDescent="0.35">
      <c r="A1915" s="24" t="s">
        <v>18</v>
      </c>
      <c r="B1915" s="25"/>
      <c r="C1915" s="21">
        <v>32334392</v>
      </c>
      <c r="D1915" s="21">
        <v>29336507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2070432</v>
      </c>
      <c r="D2275" s="7">
        <v>1315149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4358</v>
      </c>
      <c r="D2277" s="7">
        <v>18977</v>
      </c>
    </row>
    <row r="2278" spans="1:4" ht="15" thickBot="1" x14ac:dyDescent="0.35">
      <c r="A2278" s="8" t="s">
        <v>18</v>
      </c>
      <c r="B2278" s="9"/>
      <c r="C2278" s="10">
        <v>2074790</v>
      </c>
      <c r="D2278" s="10">
        <v>1334126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/>
      <c r="D2281" s="7"/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0</v>
      </c>
      <c r="D2284" s="10">
        <v>0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478087264</v>
      </c>
      <c r="D2399" s="51">
        <v>447849871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30064179</v>
      </c>
      <c r="D2401" s="51">
        <v>6328300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9180E-117A-4424-AAFD-572962CE21AA}">
  <dimension ref="A1:D2401"/>
  <sheetViews>
    <sheetView workbookViewId="0"/>
  </sheetViews>
  <sheetFormatPr defaultColWidth="11.5546875" defaultRowHeight="14.4" x14ac:dyDescent="0.3"/>
  <cols>
    <col min="2" max="2" width="93.109375" bestFit="1" customWidth="1"/>
    <col min="3" max="3" width="15" customWidth="1"/>
    <col min="4" max="4" width="14" customWidth="1"/>
  </cols>
  <sheetData>
    <row r="1" spans="1:4" x14ac:dyDescent="0.3">
      <c r="A1" s="1" t="s">
        <v>0</v>
      </c>
      <c r="B1" s="1" t="s">
        <v>1</v>
      </c>
      <c r="C1" s="1">
        <v>2023</v>
      </c>
      <c r="D1" s="1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>
        <v>19326100</v>
      </c>
      <c r="D6" s="7">
        <v>18665000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251186484.49000001</v>
      </c>
      <c r="D8" s="7">
        <v>251186484.49000001</v>
      </c>
    </row>
    <row r="9" spans="1:4" x14ac:dyDescent="0.3">
      <c r="A9" s="5">
        <v>1105</v>
      </c>
      <c r="B9" s="6" t="s">
        <v>9</v>
      </c>
      <c r="C9" s="7">
        <v>-43588286.520000003</v>
      </c>
      <c r="D9" s="7">
        <v>-40184383.859999999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473918515.56</v>
      </c>
      <c r="D11" s="7">
        <v>264312021.59999999</v>
      </c>
    </row>
    <row r="12" spans="1:4" x14ac:dyDescent="0.3">
      <c r="A12" s="5">
        <v>1108</v>
      </c>
      <c r="B12" s="6" t="s">
        <v>12</v>
      </c>
      <c r="C12" s="7">
        <v>818560978.60000002</v>
      </c>
      <c r="D12" s="7">
        <v>786939310.92999995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120371421.88</v>
      </c>
      <c r="D14" s="7">
        <v>185861421.47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>
        <v>49811600</v>
      </c>
      <c r="D17" s="7">
        <v>18549200</v>
      </c>
    </row>
    <row r="18" spans="1:4" ht="15" thickBot="1" x14ac:dyDescent="0.35">
      <c r="A18" s="8" t="s">
        <v>18</v>
      </c>
      <c r="B18" s="9"/>
      <c r="C18" s="10">
        <v>1689586814.0100002</v>
      </c>
      <c r="D18" s="10">
        <v>1485329054.6299999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10000</v>
      </c>
      <c r="D20" s="7">
        <v>10000</v>
      </c>
    </row>
    <row r="21" spans="1:4" x14ac:dyDescent="0.3">
      <c r="A21" s="5">
        <v>1202</v>
      </c>
      <c r="B21" s="6" t="s">
        <v>21</v>
      </c>
      <c r="C21" s="7">
        <v>126900</v>
      </c>
      <c r="D21" s="7">
        <v>115900</v>
      </c>
    </row>
    <row r="22" spans="1:4" x14ac:dyDescent="0.3">
      <c r="A22" s="5">
        <v>1203</v>
      </c>
      <c r="B22" s="6" t="s">
        <v>22</v>
      </c>
      <c r="C22" s="7">
        <v>61206077.380000003</v>
      </c>
      <c r="D22" s="7">
        <v>71947948.980000004</v>
      </c>
    </row>
    <row r="23" spans="1:4" x14ac:dyDescent="0.3">
      <c r="A23" s="5">
        <v>1204</v>
      </c>
      <c r="B23" s="6" t="s">
        <v>23</v>
      </c>
      <c r="C23" s="7">
        <v>3744843.18</v>
      </c>
      <c r="D23" s="7">
        <v>5855545.1200000001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65087820.560000002</v>
      </c>
      <c r="D25" s="10">
        <v>77929394.100000009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/>
      <c r="D27" s="7"/>
    </row>
    <row r="28" spans="1:4" x14ac:dyDescent="0.3">
      <c r="A28" s="5">
        <v>1302</v>
      </c>
      <c r="B28" s="6" t="s">
        <v>27</v>
      </c>
      <c r="C28" s="7">
        <v>271642369.98000002</v>
      </c>
      <c r="D28" s="7">
        <v>241321473.12</v>
      </c>
    </row>
    <row r="29" spans="1:4" x14ac:dyDescent="0.3">
      <c r="A29" s="5">
        <v>1303</v>
      </c>
      <c r="B29" s="6" t="s">
        <v>28</v>
      </c>
      <c r="C29" s="7">
        <v>73557539.719999999</v>
      </c>
      <c r="D29" s="7">
        <v>69219145.989999995</v>
      </c>
    </row>
    <row r="30" spans="1:4" x14ac:dyDescent="0.3">
      <c r="A30" s="5">
        <v>1304</v>
      </c>
      <c r="B30" s="6" t="s">
        <v>29</v>
      </c>
      <c r="C30" s="7">
        <v>395419.22</v>
      </c>
      <c r="D30" s="7">
        <v>446143.08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70344502.519999996</v>
      </c>
      <c r="D32" s="7">
        <v>26358695.960000001</v>
      </c>
    </row>
    <row r="33" spans="1:4" x14ac:dyDescent="0.3">
      <c r="A33" s="5">
        <v>1307</v>
      </c>
      <c r="B33" s="6" t="s">
        <v>32</v>
      </c>
      <c r="C33" s="7">
        <v>40338234.93</v>
      </c>
      <c r="D33" s="7">
        <v>18931226.469999999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456278066.37000006</v>
      </c>
      <c r="D40" s="10">
        <v>356276684.62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>
        <v>463178.48</v>
      </c>
      <c r="D42" s="7">
        <v>470587.14</v>
      </c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>
        <v>1546803.57</v>
      </c>
      <c r="D47" s="7">
        <v>1163617.54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2009982.05</v>
      </c>
      <c r="D51" s="21">
        <v>1634204.6800000002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534042</v>
      </c>
      <c r="D53" s="7">
        <v>402738.77</v>
      </c>
    </row>
    <row r="54" spans="1:4" x14ac:dyDescent="0.3">
      <c r="A54" s="5">
        <v>1502</v>
      </c>
      <c r="B54" s="6" t="s">
        <v>51</v>
      </c>
      <c r="C54" s="7">
        <v>331480</v>
      </c>
      <c r="D54" s="7">
        <v>331480</v>
      </c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102040535.87</v>
      </c>
      <c r="D57" s="7">
        <v>89283772.030000001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/>
      <c r="D61" s="20"/>
    </row>
    <row r="62" spans="1:4" ht="15" thickBot="1" x14ac:dyDescent="0.35">
      <c r="A62" s="24" t="s">
        <v>18</v>
      </c>
      <c r="B62" s="25"/>
      <c r="C62" s="21">
        <v>102906057.87</v>
      </c>
      <c r="D62" s="21">
        <v>90017990.799999997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11153945.189999999</v>
      </c>
      <c r="D64" s="7">
        <v>10253161.970000001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11153945.189999999</v>
      </c>
      <c r="D69" s="10">
        <v>10253161.970000001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163504883</v>
      </c>
      <c r="D71" s="7">
        <v>163504883.03999999</v>
      </c>
    </row>
    <row r="72" spans="1:4" x14ac:dyDescent="0.3">
      <c r="A72" s="5">
        <v>1702</v>
      </c>
      <c r="B72" s="6" t="s">
        <v>66</v>
      </c>
      <c r="C72" s="7">
        <v>-145575292.44999999</v>
      </c>
      <c r="D72" s="7">
        <v>-144686103.00999999</v>
      </c>
    </row>
    <row r="73" spans="1:4" x14ac:dyDescent="0.3">
      <c r="A73" s="5">
        <v>1703</v>
      </c>
      <c r="B73" s="6" t="s">
        <v>67</v>
      </c>
      <c r="C73" s="7">
        <v>127516413.16</v>
      </c>
      <c r="D73" s="7">
        <v>123150503.08</v>
      </c>
    </row>
    <row r="74" spans="1:4" x14ac:dyDescent="0.3">
      <c r="A74" s="5">
        <v>1704</v>
      </c>
      <c r="B74" s="6" t="s">
        <v>68</v>
      </c>
      <c r="C74" s="7">
        <v>-104965392.62</v>
      </c>
      <c r="D74" s="7">
        <v>-100545234.93000001</v>
      </c>
    </row>
    <row r="75" spans="1:4" x14ac:dyDescent="0.3">
      <c r="A75" s="5">
        <v>1705</v>
      </c>
      <c r="B75" s="6" t="s">
        <v>69</v>
      </c>
      <c r="C75" s="7"/>
      <c r="D75" s="7"/>
    </row>
    <row r="76" spans="1:4" ht="15" thickBot="1" x14ac:dyDescent="0.35">
      <c r="A76" s="5">
        <v>1706</v>
      </c>
      <c r="B76" s="6" t="s">
        <v>70</v>
      </c>
      <c r="C76" s="7"/>
      <c r="D76" s="7"/>
    </row>
    <row r="77" spans="1:4" ht="15" thickBot="1" x14ac:dyDescent="0.35">
      <c r="A77" s="8" t="s">
        <v>18</v>
      </c>
      <c r="B77" s="9"/>
      <c r="C77" s="10">
        <v>40480611.090000004</v>
      </c>
      <c r="D77" s="10">
        <v>41424048.180000007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152842.9</v>
      </c>
      <c r="D84" s="7">
        <v>171085.82</v>
      </c>
    </row>
    <row r="85" spans="1:4" x14ac:dyDescent="0.3">
      <c r="A85" s="5">
        <v>1903</v>
      </c>
      <c r="B85" s="6" t="s">
        <v>76</v>
      </c>
      <c r="C85" s="7">
        <v>518573.29</v>
      </c>
      <c r="D85" s="7">
        <v>518573.29</v>
      </c>
    </row>
    <row r="86" spans="1:4" x14ac:dyDescent="0.3">
      <c r="A86" s="5">
        <v>1904</v>
      </c>
      <c r="B86" s="6" t="s">
        <v>77</v>
      </c>
      <c r="C86" s="7">
        <v>39811212.740000002</v>
      </c>
      <c r="D86" s="7">
        <v>27378252.98</v>
      </c>
    </row>
    <row r="87" spans="1:4" x14ac:dyDescent="0.3">
      <c r="A87" s="5">
        <v>1905</v>
      </c>
      <c r="B87" s="6" t="s">
        <v>78</v>
      </c>
      <c r="C87" s="7"/>
      <c r="D87" s="7"/>
    </row>
    <row r="88" spans="1:4" x14ac:dyDescent="0.3">
      <c r="A88" s="5">
        <v>1906</v>
      </c>
      <c r="B88" s="6" t="s">
        <v>79</v>
      </c>
      <c r="C88" s="7"/>
      <c r="D88" s="7"/>
    </row>
    <row r="89" spans="1:4" x14ac:dyDescent="0.3">
      <c r="A89" s="5">
        <v>1907</v>
      </c>
      <c r="B89" s="6" t="s">
        <v>80</v>
      </c>
      <c r="C89" s="7">
        <v>5997535.0599999996</v>
      </c>
      <c r="D89" s="7">
        <v>4121177.13</v>
      </c>
    </row>
    <row r="90" spans="1:4" x14ac:dyDescent="0.3">
      <c r="A90" s="5">
        <v>1908</v>
      </c>
      <c r="B90" s="6" t="s">
        <v>81</v>
      </c>
      <c r="C90" s="7">
        <v>-5139073.0599999996</v>
      </c>
      <c r="D90" s="7">
        <v>-2901165.01</v>
      </c>
    </row>
    <row r="91" spans="1:4" ht="15" thickBot="1" x14ac:dyDescent="0.35">
      <c r="A91" s="5">
        <v>1910</v>
      </c>
      <c r="B91" s="6" t="s">
        <v>38</v>
      </c>
      <c r="C91" s="7">
        <v>51782909.200000003</v>
      </c>
      <c r="D91" s="7">
        <v>28553034.859999999</v>
      </c>
    </row>
    <row r="92" spans="1:4" ht="15" thickBot="1" x14ac:dyDescent="0.35">
      <c r="A92" s="8" t="s">
        <v>82</v>
      </c>
      <c r="B92" s="9"/>
      <c r="C92" s="10">
        <v>93124000.129999995</v>
      </c>
      <c r="D92" s="10">
        <v>57840959.07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2460627297.2700005</v>
      </c>
      <c r="D94" s="30">
        <v>2120705498.05</v>
      </c>
    </row>
    <row r="95" spans="1:4" x14ac:dyDescent="0.3">
      <c r="A95" s="31"/>
      <c r="B95" s="32"/>
      <c r="C95" s="33"/>
      <c r="D95" s="33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103583.24</v>
      </c>
      <c r="D98" s="7">
        <v>0.13</v>
      </c>
    </row>
    <row r="99" spans="1:4" x14ac:dyDescent="0.3">
      <c r="A99" s="5">
        <v>2102</v>
      </c>
      <c r="B99" s="6" t="s">
        <v>87</v>
      </c>
      <c r="C99" s="7">
        <v>138900.4</v>
      </c>
      <c r="D99" s="7">
        <v>157449.54999999999</v>
      </c>
    </row>
    <row r="100" spans="1:4" x14ac:dyDescent="0.3">
      <c r="A100" s="5">
        <v>2103</v>
      </c>
      <c r="B100" s="6" t="s">
        <v>88</v>
      </c>
      <c r="C100" s="7">
        <v>333630.06</v>
      </c>
      <c r="D100" s="7">
        <v>15556.99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576113.69999999995</v>
      </c>
      <c r="D105" s="10">
        <v>173006.66999999998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-772267.5</v>
      </c>
      <c r="D107" s="7">
        <v>-685915.2</v>
      </c>
    </row>
    <row r="108" spans="1:4" x14ac:dyDescent="0.3">
      <c r="A108" s="5">
        <v>2202</v>
      </c>
      <c r="B108" s="6" t="s">
        <v>95</v>
      </c>
      <c r="C108" s="7">
        <v>1712750.73</v>
      </c>
      <c r="D108" s="7">
        <v>652414</v>
      </c>
    </row>
    <row r="109" spans="1:4" x14ac:dyDescent="0.3">
      <c r="A109" s="5">
        <v>2203</v>
      </c>
      <c r="B109" s="6" t="s">
        <v>96</v>
      </c>
      <c r="C109" s="7">
        <v>793471.31</v>
      </c>
      <c r="D109" s="7">
        <v>682146.85</v>
      </c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>
        <v>2038955.01</v>
      </c>
      <c r="D111" s="7">
        <v>1615630.71</v>
      </c>
    </row>
    <row r="112" spans="1:4" x14ac:dyDescent="0.3">
      <c r="A112" s="5">
        <v>2206</v>
      </c>
      <c r="B112" s="6" t="s">
        <v>99</v>
      </c>
      <c r="C112" s="7">
        <v>602122083.52999997</v>
      </c>
      <c r="D112" s="7">
        <v>533361490.86000001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10292172.34</v>
      </c>
      <c r="D114" s="7">
        <v>7393304.1600000001</v>
      </c>
    </row>
    <row r="115" spans="1:4" x14ac:dyDescent="0.3">
      <c r="A115" s="5">
        <v>2209</v>
      </c>
      <c r="B115" s="6" t="s">
        <v>102</v>
      </c>
      <c r="C115" s="7">
        <v>-341.89</v>
      </c>
      <c r="D115" s="7">
        <v>5060.28</v>
      </c>
    </row>
    <row r="116" spans="1:4" x14ac:dyDescent="0.3">
      <c r="A116" s="5">
        <v>2210</v>
      </c>
      <c r="B116" s="6" t="s">
        <v>103</v>
      </c>
      <c r="C116" s="7">
        <v>149123.24</v>
      </c>
      <c r="D116" s="7">
        <v>119944.62</v>
      </c>
    </row>
    <row r="117" spans="1:4" x14ac:dyDescent="0.3">
      <c r="A117" s="5">
        <v>2211</v>
      </c>
      <c r="B117" s="6" t="s">
        <v>104</v>
      </c>
      <c r="C117" s="7">
        <v>62872.19</v>
      </c>
      <c r="D117" s="7">
        <v>28158.26</v>
      </c>
    </row>
    <row r="118" spans="1:4" x14ac:dyDescent="0.3">
      <c r="A118" s="5">
        <v>2212</v>
      </c>
      <c r="B118" s="6" t="s">
        <v>105</v>
      </c>
      <c r="C118" s="7">
        <v>1734150.22</v>
      </c>
      <c r="D118" s="7">
        <v>1113045.96</v>
      </c>
    </row>
    <row r="119" spans="1:4" x14ac:dyDescent="0.3">
      <c r="A119" s="5">
        <v>2213</v>
      </c>
      <c r="B119" s="6" t="s">
        <v>106</v>
      </c>
      <c r="C119" s="7">
        <v>46025.82</v>
      </c>
      <c r="D119" s="7">
        <v>225022.14</v>
      </c>
    </row>
    <row r="120" spans="1:4" x14ac:dyDescent="0.3">
      <c r="A120" s="5">
        <v>2214</v>
      </c>
      <c r="B120" s="6" t="s">
        <v>107</v>
      </c>
      <c r="C120" s="7">
        <v>1332179.82</v>
      </c>
      <c r="D120" s="7">
        <v>1590430.41</v>
      </c>
    </row>
    <row r="121" spans="1:4" x14ac:dyDescent="0.3">
      <c r="A121" s="5">
        <v>2215</v>
      </c>
      <c r="B121" s="6" t="s">
        <v>108</v>
      </c>
      <c r="C121" s="7">
        <v>-38140.65</v>
      </c>
      <c r="D121" s="7">
        <v>674396.74</v>
      </c>
    </row>
    <row r="122" spans="1:4" ht="15" thickBot="1" x14ac:dyDescent="0.35">
      <c r="A122" s="18">
        <v>2216</v>
      </c>
      <c r="B122" s="19" t="s">
        <v>109</v>
      </c>
      <c r="C122" s="7">
        <v>1663009.26</v>
      </c>
      <c r="D122" s="7">
        <v>1535024</v>
      </c>
    </row>
    <row r="123" spans="1:4" ht="15" thickBot="1" x14ac:dyDescent="0.35">
      <c r="A123" s="8" t="s">
        <v>18</v>
      </c>
      <c r="B123" s="9"/>
      <c r="C123" s="10">
        <v>621136043.43000019</v>
      </c>
      <c r="D123" s="10">
        <v>548310153.78999996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416176116.88</v>
      </c>
      <c r="D138" s="7">
        <v>411985206.44</v>
      </c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416176116.88</v>
      </c>
      <c r="D141" s="10">
        <v>411985206.44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854507.99</v>
      </c>
      <c r="D143" s="7">
        <v>740495.04</v>
      </c>
    </row>
    <row r="144" spans="1:4" x14ac:dyDescent="0.3">
      <c r="A144" s="5">
        <v>2402</v>
      </c>
      <c r="B144" s="6" t="s">
        <v>129</v>
      </c>
      <c r="C144" s="7">
        <v>10585508.689999999</v>
      </c>
      <c r="D144" s="7"/>
    </row>
    <row r="145" spans="1:4" x14ac:dyDescent="0.3">
      <c r="A145" s="5">
        <v>2403</v>
      </c>
      <c r="B145" s="6" t="s">
        <v>130</v>
      </c>
      <c r="C145" s="7">
        <v>1396721.54</v>
      </c>
      <c r="D145" s="7">
        <v>1986703.61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12836738.219999999</v>
      </c>
      <c r="D149" s="10">
        <v>2727198.6500000004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>
        <v>17707737.5</v>
      </c>
      <c r="D153" s="7">
        <v>15805020.34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278238.11</v>
      </c>
      <c r="D155" s="7">
        <v>282778.39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17985975.609999999</v>
      </c>
      <c r="D157" s="10">
        <v>16087798.73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22386696.579999998</v>
      </c>
      <c r="D160" s="7">
        <v>25722950.559999999</v>
      </c>
    </row>
    <row r="161" spans="1:4" x14ac:dyDescent="0.3">
      <c r="A161" s="5">
        <v>2603</v>
      </c>
      <c r="B161" s="6" t="s">
        <v>144</v>
      </c>
      <c r="C161" s="7">
        <v>3346775.05</v>
      </c>
      <c r="D161" s="7">
        <v>3347158.57</v>
      </c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13018128.609999999</v>
      </c>
      <c r="D164" s="7">
        <v>13983635.23</v>
      </c>
    </row>
    <row r="165" spans="1:4" x14ac:dyDescent="0.3">
      <c r="A165" s="5">
        <v>2607</v>
      </c>
      <c r="B165" s="6" t="s">
        <v>148</v>
      </c>
      <c r="C165" s="7">
        <v>280.25</v>
      </c>
      <c r="D165" s="7">
        <v>280.25</v>
      </c>
    </row>
    <row r="166" spans="1:4" ht="15" thickBot="1" x14ac:dyDescent="0.35">
      <c r="A166" s="18">
        <v>2608</v>
      </c>
      <c r="B166" s="19" t="s">
        <v>149</v>
      </c>
      <c r="C166" s="20">
        <v>3823456.69</v>
      </c>
      <c r="D166" s="20">
        <v>965913.65</v>
      </c>
    </row>
    <row r="167" spans="1:4" ht="15" thickBot="1" x14ac:dyDescent="0.35">
      <c r="A167" s="8" t="s">
        <v>18</v>
      </c>
      <c r="B167" s="9"/>
      <c r="C167" s="10">
        <v>42575337.179999992</v>
      </c>
      <c r="D167" s="10">
        <v>44019938.259999998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21776998.350000001</v>
      </c>
      <c r="D169" s="7">
        <v>18502390.800000001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/>
      <c r="D172" s="7">
        <v>0.24</v>
      </c>
    </row>
    <row r="173" spans="1:4" x14ac:dyDescent="0.3">
      <c r="A173" s="5">
        <v>2705</v>
      </c>
      <c r="B173" s="6" t="s">
        <v>155</v>
      </c>
      <c r="C173" s="7">
        <v>4540831.1399999997</v>
      </c>
      <c r="D173" s="7">
        <v>11631392.66</v>
      </c>
    </row>
    <row r="174" spans="1:4" x14ac:dyDescent="0.3">
      <c r="A174" s="5">
        <v>2706</v>
      </c>
      <c r="B174" s="6" t="s">
        <v>156</v>
      </c>
      <c r="C174" s="7">
        <v>1292994.3899999999</v>
      </c>
      <c r="D174" s="7">
        <v>1159031.8700000001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163439</v>
      </c>
      <c r="D177" s="7">
        <v>153566</v>
      </c>
    </row>
    <row r="178" spans="1:4" x14ac:dyDescent="0.3">
      <c r="A178" s="5">
        <v>2710</v>
      </c>
      <c r="B178" s="6" t="s">
        <v>160</v>
      </c>
      <c r="C178" s="7">
        <v>691792.43</v>
      </c>
      <c r="D178" s="7"/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1386276.43</v>
      </c>
      <c r="D181" s="7">
        <v>1011969.45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10573423.289999999</v>
      </c>
      <c r="D183" s="7">
        <v>10311705.68</v>
      </c>
    </row>
    <row r="184" spans="1:4" x14ac:dyDescent="0.3">
      <c r="A184" s="5">
        <v>2716</v>
      </c>
      <c r="B184" s="6" t="s">
        <v>166</v>
      </c>
      <c r="C184" s="7">
        <v>5555754.75</v>
      </c>
      <c r="D184" s="7">
        <v>5172997.96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/>
      <c r="D187" s="7"/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/>
      <c r="D189" s="7"/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969148.36</v>
      </c>
      <c r="D191" s="20">
        <v>3281508.34</v>
      </c>
    </row>
    <row r="192" spans="1:4" ht="15" thickBot="1" x14ac:dyDescent="0.35">
      <c r="A192" s="8" t="s">
        <v>18</v>
      </c>
      <c r="B192" s="9"/>
      <c r="C192" s="21">
        <v>46950658.140000001</v>
      </c>
      <c r="D192" s="21">
        <v>51224563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/>
      <c r="D195" s="7"/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0</v>
      </c>
      <c r="D200" s="10">
        <v>0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48779906.630000003</v>
      </c>
      <c r="D202" s="7">
        <v>43188359.020000003</v>
      </c>
    </row>
    <row r="203" spans="1:4" x14ac:dyDescent="0.3">
      <c r="A203" s="5">
        <v>2902</v>
      </c>
      <c r="B203" s="6" t="s">
        <v>182</v>
      </c>
      <c r="C203" s="7">
        <v>43149710.75</v>
      </c>
      <c r="D203" s="7">
        <v>38569859.329999998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91929617.379999995</v>
      </c>
      <c r="D207" s="10">
        <v>81758218.349999994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1250166600.5400004</v>
      </c>
      <c r="D209" s="30">
        <v>1156286083.8899999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100000000</v>
      </c>
      <c r="D213" s="7">
        <v>100000000</v>
      </c>
    </row>
    <row r="214" spans="1:4" x14ac:dyDescent="0.3">
      <c r="A214" s="5">
        <v>3102</v>
      </c>
      <c r="B214" s="6" t="s">
        <v>189</v>
      </c>
      <c r="C214" s="7">
        <v>-50055460</v>
      </c>
      <c r="D214" s="7">
        <v>-50055460</v>
      </c>
    </row>
    <row r="215" spans="1:4" ht="15" thickBot="1" x14ac:dyDescent="0.35">
      <c r="A215" s="5">
        <v>3103</v>
      </c>
      <c r="B215" s="6" t="s">
        <v>190</v>
      </c>
      <c r="C215" s="7">
        <v>-662700</v>
      </c>
      <c r="D215" s="7">
        <v>-662700</v>
      </c>
    </row>
    <row r="216" spans="1:4" ht="15" thickBot="1" x14ac:dyDescent="0.35">
      <c r="A216" s="8" t="s">
        <v>18</v>
      </c>
      <c r="B216" s="9"/>
      <c r="C216" s="10">
        <v>49281840</v>
      </c>
      <c r="D216" s="10">
        <v>49281840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36691716.43</v>
      </c>
      <c r="D221" s="7">
        <v>36691716.43</v>
      </c>
    </row>
    <row r="222" spans="1:4" x14ac:dyDescent="0.3">
      <c r="A222" s="5">
        <v>3302</v>
      </c>
      <c r="B222" s="6" t="s">
        <v>195</v>
      </c>
      <c r="C222" s="7">
        <v>120000000</v>
      </c>
      <c r="D222" s="7">
        <v>120000000</v>
      </c>
    </row>
    <row r="223" spans="1:4" x14ac:dyDescent="0.3">
      <c r="A223" s="5">
        <v>3303</v>
      </c>
      <c r="B223" s="6" t="s">
        <v>196</v>
      </c>
      <c r="C223" s="7">
        <v>771974193</v>
      </c>
      <c r="D223" s="7">
        <v>525932911.18000001</v>
      </c>
    </row>
    <row r="224" spans="1:4" ht="15" thickBot="1" x14ac:dyDescent="0.35">
      <c r="A224" s="5">
        <v>3304</v>
      </c>
      <c r="B224" s="6" t="s">
        <v>197</v>
      </c>
      <c r="C224" s="7">
        <v>232512946.94</v>
      </c>
      <c r="D224" s="7">
        <v>232512946.94</v>
      </c>
    </row>
    <row r="225" spans="1:4" ht="15" thickBot="1" x14ac:dyDescent="0.35">
      <c r="A225" s="8" t="s">
        <v>18</v>
      </c>
      <c r="B225" s="9"/>
      <c r="C225" s="10">
        <v>1161178856.3700001</v>
      </c>
      <c r="D225" s="10">
        <v>915137574.54999995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1210460696.3700001</v>
      </c>
      <c r="D227" s="30">
        <v>964419414.54999995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2460627296.9100008</v>
      </c>
      <c r="D229" s="30">
        <v>2120705498.4399998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212970.28</v>
      </c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234455.44</v>
      </c>
      <c r="D236" s="7">
        <v>206519.69</v>
      </c>
    </row>
    <row r="237" spans="1:4" x14ac:dyDescent="0.3">
      <c r="A237" s="5">
        <v>410104</v>
      </c>
      <c r="B237" s="6" t="s">
        <v>205</v>
      </c>
      <c r="C237" s="7">
        <v>590688.31000000006</v>
      </c>
      <c r="D237" s="7">
        <v>24947.02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1038114.03</v>
      </c>
      <c r="D245" s="21">
        <v>231466.71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>
        <v>82607.839999999997</v>
      </c>
      <c r="D334" s="7">
        <v>76247.44</v>
      </c>
    </row>
    <row r="335" spans="1:4" x14ac:dyDescent="0.3">
      <c r="A335" s="5">
        <v>410903</v>
      </c>
      <c r="B335" s="6" t="s">
        <v>88</v>
      </c>
      <c r="C335" s="7">
        <v>9978.7999999999993</v>
      </c>
      <c r="D335" s="7">
        <v>555.39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92586.64</v>
      </c>
      <c r="D343" s="10">
        <v>76802.83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>
        <v>2662267.02</v>
      </c>
      <c r="D586" s="7">
        <v>1541740.42</v>
      </c>
    </row>
    <row r="587" spans="1:4" x14ac:dyDescent="0.3">
      <c r="A587" s="5">
        <v>430103</v>
      </c>
      <c r="B587" s="6" t="s">
        <v>96</v>
      </c>
      <c r="C587" s="7">
        <v>716222.35</v>
      </c>
      <c r="D587" s="7">
        <v>354888.58</v>
      </c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>
        <v>29138992.789999999</v>
      </c>
      <c r="D589" s="7">
        <v>25230410</v>
      </c>
    </row>
    <row r="590" spans="1:4" x14ac:dyDescent="0.3">
      <c r="A590" s="5">
        <v>430106</v>
      </c>
      <c r="B590" s="6" t="s">
        <v>270</v>
      </c>
      <c r="C590" s="7">
        <v>769132039.82000005</v>
      </c>
      <c r="D590" s="7">
        <v>678332483.66999996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15428262.130000001</v>
      </c>
      <c r="D592" s="7">
        <v>11894350.32</v>
      </c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>
        <v>318430.33</v>
      </c>
      <c r="D594" s="7">
        <v>244508.28</v>
      </c>
    </row>
    <row r="595" spans="1:4" x14ac:dyDescent="0.3">
      <c r="A595" s="5">
        <v>430111</v>
      </c>
      <c r="B595" s="6" t="s">
        <v>104</v>
      </c>
      <c r="C595" s="7">
        <v>23000</v>
      </c>
      <c r="D595" s="7">
        <v>23000</v>
      </c>
    </row>
    <row r="596" spans="1:4" x14ac:dyDescent="0.3">
      <c r="A596" s="5">
        <v>430112</v>
      </c>
      <c r="B596" s="6" t="s">
        <v>105</v>
      </c>
      <c r="C596" s="7">
        <v>2372024.83</v>
      </c>
      <c r="D596" s="7">
        <v>1802911</v>
      </c>
    </row>
    <row r="597" spans="1:4" x14ac:dyDescent="0.3">
      <c r="A597" s="5">
        <v>430113</v>
      </c>
      <c r="B597" s="6" t="s">
        <v>106</v>
      </c>
      <c r="C597" s="7">
        <v>88334.84</v>
      </c>
      <c r="D597" s="7">
        <v>509481.15</v>
      </c>
    </row>
    <row r="598" spans="1:4" x14ac:dyDescent="0.3">
      <c r="A598" s="5">
        <v>430114</v>
      </c>
      <c r="B598" s="6" t="s">
        <v>107</v>
      </c>
      <c r="C598" s="7">
        <v>1572055</v>
      </c>
      <c r="D598" s="7">
        <v>1665400</v>
      </c>
    </row>
    <row r="599" spans="1:4" ht="15" thickBot="1" x14ac:dyDescent="0.35">
      <c r="A599" s="18">
        <v>430115</v>
      </c>
      <c r="B599" s="19" t="s">
        <v>108</v>
      </c>
      <c r="C599" s="7">
        <v>1180450.47</v>
      </c>
      <c r="D599" s="7">
        <v>804499.69</v>
      </c>
    </row>
    <row r="600" spans="1:4" ht="15" thickBot="1" x14ac:dyDescent="0.35">
      <c r="A600" s="8" t="s">
        <v>18</v>
      </c>
      <c r="B600" s="9"/>
      <c r="C600" s="10">
        <v>822632079.58000016</v>
      </c>
      <c r="D600" s="10">
        <v>722403673.11000001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358814.51</v>
      </c>
      <c r="D602" s="7">
        <v>198021.58</v>
      </c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>
        <v>3864217</v>
      </c>
      <c r="D606" s="7">
        <v>1131776.8600000001</v>
      </c>
    </row>
    <row r="607" spans="1:4" x14ac:dyDescent="0.3">
      <c r="A607" s="5">
        <v>430206</v>
      </c>
      <c r="B607" s="6" t="s">
        <v>270</v>
      </c>
      <c r="C607" s="7">
        <v>200263.35</v>
      </c>
      <c r="D607" s="7">
        <v>1639698.91</v>
      </c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>
        <v>194663.8</v>
      </c>
      <c r="D616" s="7">
        <v>47170.720000000001</v>
      </c>
    </row>
    <row r="617" spans="1:4" ht="15" thickBot="1" x14ac:dyDescent="0.35">
      <c r="A617" s="8" t="s">
        <v>18</v>
      </c>
      <c r="B617" s="9"/>
      <c r="C617" s="10">
        <v>4617958.6599999992</v>
      </c>
      <c r="D617" s="10">
        <v>3016668.0700000003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5553.85</v>
      </c>
      <c r="D619" s="7">
        <v>25656.62</v>
      </c>
    </row>
    <row r="620" spans="1:4" x14ac:dyDescent="0.3">
      <c r="A620" s="5">
        <v>430302</v>
      </c>
      <c r="B620" s="6" t="s">
        <v>95</v>
      </c>
      <c r="C620" s="7">
        <v>5553.85</v>
      </c>
      <c r="D620" s="7">
        <v>25656.61</v>
      </c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>
        <v>4402.25</v>
      </c>
    </row>
    <row r="624" spans="1:4" x14ac:dyDescent="0.3">
      <c r="A624" s="5">
        <v>430306</v>
      </c>
      <c r="B624" s="6" t="s">
        <v>99</v>
      </c>
      <c r="C624" s="7"/>
      <c r="D624" s="7">
        <v>4596.26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>
        <v>48368.97</v>
      </c>
    </row>
    <row r="634" spans="1:4" ht="15" thickBot="1" x14ac:dyDescent="0.35">
      <c r="A634" s="8" t="s">
        <v>18</v>
      </c>
      <c r="B634" s="9"/>
      <c r="C634" s="10">
        <v>11107.7</v>
      </c>
      <c r="D634" s="10">
        <v>108680.70999999999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111847.81</v>
      </c>
      <c r="D653" s="7">
        <v>79036.899999999994</v>
      </c>
    </row>
    <row r="654" spans="1:4" x14ac:dyDescent="0.3">
      <c r="A654" s="5">
        <v>430502</v>
      </c>
      <c r="B654" s="6" t="s">
        <v>95</v>
      </c>
      <c r="C654" s="7">
        <v>12695.29</v>
      </c>
      <c r="D654" s="7">
        <v>11691.03</v>
      </c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>
        <v>189394.93</v>
      </c>
      <c r="D657" s="7">
        <v>112926.44</v>
      </c>
    </row>
    <row r="658" spans="1:4" x14ac:dyDescent="0.3">
      <c r="A658" s="5">
        <v>430506</v>
      </c>
      <c r="B658" s="6" t="s">
        <v>99</v>
      </c>
      <c r="C658" s="7">
        <v>915343.24</v>
      </c>
      <c r="D658" s="7">
        <v>369864.4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>
        <v>2278.98</v>
      </c>
    </row>
    <row r="667" spans="1:4" ht="15" thickBot="1" x14ac:dyDescent="0.35">
      <c r="A667" s="18">
        <v>430515</v>
      </c>
      <c r="B667" s="19" t="s">
        <v>108</v>
      </c>
      <c r="C667" s="7">
        <v>45734.77</v>
      </c>
      <c r="D667" s="7"/>
    </row>
    <row r="668" spans="1:4" ht="15" thickBot="1" x14ac:dyDescent="0.35">
      <c r="A668" s="8" t="s">
        <v>18</v>
      </c>
      <c r="B668" s="9"/>
      <c r="C668" s="10">
        <v>1275016.04</v>
      </c>
      <c r="D668" s="10">
        <v>575797.75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>
        <v>78069.570000000007</v>
      </c>
      <c r="D671" s="7">
        <v>35311.699999999997</v>
      </c>
    </row>
    <row r="672" spans="1:4" x14ac:dyDescent="0.3">
      <c r="A672" s="5">
        <v>430603</v>
      </c>
      <c r="B672" s="6" t="s">
        <v>273</v>
      </c>
      <c r="C672" s="7">
        <v>19153.810000000001</v>
      </c>
      <c r="D672" s="7">
        <v>8045.82</v>
      </c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>
        <v>466970.87</v>
      </c>
      <c r="D674" s="7">
        <v>411269.85</v>
      </c>
    </row>
    <row r="675" spans="1:4" x14ac:dyDescent="0.3">
      <c r="A675" s="5">
        <v>430606</v>
      </c>
      <c r="B675" s="6" t="s">
        <v>270</v>
      </c>
      <c r="C675" s="7">
        <v>48593554.859999999</v>
      </c>
      <c r="D675" s="7">
        <v>45408694.579999998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519531.35</v>
      </c>
      <c r="D677" s="7">
        <v>407715.32</v>
      </c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>
        <v>8352.02</v>
      </c>
      <c r="D679" s="7">
        <v>271.27</v>
      </c>
    </row>
    <row r="680" spans="1:4" x14ac:dyDescent="0.3">
      <c r="A680" s="5">
        <v>430611</v>
      </c>
      <c r="B680" s="6" t="s">
        <v>104</v>
      </c>
      <c r="C680" s="7">
        <v>970</v>
      </c>
      <c r="D680" s="7">
        <v>970</v>
      </c>
    </row>
    <row r="681" spans="1:4" x14ac:dyDescent="0.3">
      <c r="A681" s="5">
        <v>430612</v>
      </c>
      <c r="B681" s="6" t="s">
        <v>105</v>
      </c>
      <c r="C681" s="7">
        <v>30059.86</v>
      </c>
      <c r="D681" s="7">
        <v>19710.91</v>
      </c>
    </row>
    <row r="682" spans="1:4" x14ac:dyDescent="0.3">
      <c r="A682" s="5">
        <v>430613</v>
      </c>
      <c r="B682" s="6" t="s">
        <v>106</v>
      </c>
      <c r="C682" s="7">
        <v>2064</v>
      </c>
      <c r="D682" s="7">
        <v>1648</v>
      </c>
    </row>
    <row r="683" spans="1:4" x14ac:dyDescent="0.3">
      <c r="A683" s="5">
        <v>430614</v>
      </c>
      <c r="B683" s="6" t="s">
        <v>107</v>
      </c>
      <c r="C683" s="7">
        <v>29213.83</v>
      </c>
      <c r="D683" s="7">
        <v>47233.9</v>
      </c>
    </row>
    <row r="684" spans="1:4" ht="15" thickBot="1" x14ac:dyDescent="0.35">
      <c r="A684" s="18">
        <v>430615</v>
      </c>
      <c r="B684" s="19" t="s">
        <v>108</v>
      </c>
      <c r="C684" s="7">
        <v>39611.01</v>
      </c>
      <c r="D684" s="7">
        <v>16651.36</v>
      </c>
    </row>
    <row r="685" spans="1:4" ht="15" thickBot="1" x14ac:dyDescent="0.35">
      <c r="A685" s="8" t="s">
        <v>18</v>
      </c>
      <c r="B685" s="9"/>
      <c r="C685" s="10">
        <v>49787551.18</v>
      </c>
      <c r="D685" s="10">
        <v>46357522.709999993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>
        <v>5349808.6500000004</v>
      </c>
    </row>
    <row r="709" spans="1:4" x14ac:dyDescent="0.3">
      <c r="A709" s="5">
        <v>430806</v>
      </c>
      <c r="B709" s="6" t="s">
        <v>99</v>
      </c>
      <c r="C709" s="7"/>
      <c r="D709" s="7">
        <v>4194869.5</v>
      </c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>
        <v>30375</v>
      </c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>
        <v>250000</v>
      </c>
    </row>
    <row r="719" spans="1:4" ht="15" thickBot="1" x14ac:dyDescent="0.35">
      <c r="A719" s="8" t="s">
        <v>18</v>
      </c>
      <c r="B719" s="9"/>
      <c r="C719" s="10">
        <v>30375</v>
      </c>
      <c r="D719" s="10">
        <v>9794678.1500000004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5321228.8099999996</v>
      </c>
      <c r="D726" s="7">
        <v>4972966.0999999996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5321228.8099999996</v>
      </c>
      <c r="D736" s="10">
        <v>4972966.0999999996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>
        <v>616696.15</v>
      </c>
      <c r="D739" s="7">
        <v>452107.49</v>
      </c>
    </row>
    <row r="740" spans="1:4" x14ac:dyDescent="0.3">
      <c r="A740" s="5">
        <v>431003</v>
      </c>
      <c r="B740" s="6" t="s">
        <v>273</v>
      </c>
      <c r="C740" s="7">
        <v>141955.43</v>
      </c>
      <c r="D740" s="7">
        <v>21844.21</v>
      </c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>
        <v>3784561.48</v>
      </c>
      <c r="D742" s="7">
        <v>3390668.4</v>
      </c>
    </row>
    <row r="743" spans="1:4" x14ac:dyDescent="0.3">
      <c r="A743" s="5">
        <v>431006</v>
      </c>
      <c r="B743" s="6" t="s">
        <v>99</v>
      </c>
      <c r="C743" s="7">
        <v>271332993.44</v>
      </c>
      <c r="D743" s="7">
        <v>229838438.97999999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4757740.1100000003</v>
      </c>
      <c r="D745" s="7">
        <v>4312012.76</v>
      </c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>
        <v>97803.3</v>
      </c>
      <c r="D747" s="7">
        <v>37509.4</v>
      </c>
    </row>
    <row r="748" spans="1:4" x14ac:dyDescent="0.3">
      <c r="A748" s="5">
        <v>431011</v>
      </c>
      <c r="B748" s="6" t="s">
        <v>104</v>
      </c>
      <c r="C748" s="7">
        <v>9200</v>
      </c>
      <c r="D748" s="7">
        <v>8055.16</v>
      </c>
    </row>
    <row r="749" spans="1:4" x14ac:dyDescent="0.3">
      <c r="A749" s="5">
        <v>431012</v>
      </c>
      <c r="B749" s="6" t="s">
        <v>105</v>
      </c>
      <c r="C749" s="7">
        <v>721164.36</v>
      </c>
      <c r="D749" s="7">
        <v>138901.19</v>
      </c>
    </row>
    <row r="750" spans="1:4" x14ac:dyDescent="0.3">
      <c r="A750" s="5">
        <v>431013</v>
      </c>
      <c r="B750" s="6" t="s">
        <v>106</v>
      </c>
      <c r="C750" s="7">
        <v>203792.46</v>
      </c>
      <c r="D750" s="7">
        <v>15161.7</v>
      </c>
    </row>
    <row r="751" spans="1:4" x14ac:dyDescent="0.3">
      <c r="A751" s="5">
        <v>431014</v>
      </c>
      <c r="B751" s="6" t="s">
        <v>107</v>
      </c>
      <c r="C751" s="7">
        <v>666160</v>
      </c>
      <c r="D751" s="7">
        <v>738880</v>
      </c>
    </row>
    <row r="752" spans="1:4" ht="15" thickBot="1" x14ac:dyDescent="0.35">
      <c r="A752" s="18">
        <v>431015</v>
      </c>
      <c r="B752" s="19" t="s">
        <v>108</v>
      </c>
      <c r="C752" s="7">
        <v>321799.84999999998</v>
      </c>
      <c r="D752" s="7">
        <v>365660.8</v>
      </c>
    </row>
    <row r="753" spans="1:4" ht="15" thickBot="1" x14ac:dyDescent="0.35">
      <c r="A753" s="8" t="s">
        <v>18</v>
      </c>
      <c r="B753" s="9"/>
      <c r="C753" s="10">
        <v>282653866.58000004</v>
      </c>
      <c r="D753" s="10">
        <v>239319240.08999997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559459.46</v>
      </c>
      <c r="D755" s="7">
        <v>414298.06</v>
      </c>
    </row>
    <row r="756" spans="1:4" x14ac:dyDescent="0.3">
      <c r="A756" s="5">
        <v>431102</v>
      </c>
      <c r="B756" s="6" t="s">
        <v>95</v>
      </c>
      <c r="C756" s="7">
        <v>12694.5</v>
      </c>
      <c r="D756" s="7">
        <v>62259.71</v>
      </c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>
        <v>2453791.15</v>
      </c>
      <c r="D759" s="7">
        <v>891198.42</v>
      </c>
    </row>
    <row r="760" spans="1:4" x14ac:dyDescent="0.3">
      <c r="A760" s="5">
        <v>431106</v>
      </c>
      <c r="B760" s="6" t="s">
        <v>99</v>
      </c>
      <c r="C760" s="7">
        <v>367833.74</v>
      </c>
      <c r="D760" s="7">
        <v>4595707.21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>
        <v>8625</v>
      </c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>
        <v>1009838.27</v>
      </c>
      <c r="D769" s="7">
        <v>179852.55</v>
      </c>
    </row>
    <row r="770" spans="1:4" ht="15" thickBot="1" x14ac:dyDescent="0.35">
      <c r="A770" s="8" t="s">
        <v>18</v>
      </c>
      <c r="B770" s="9"/>
      <c r="C770" s="10">
        <v>4403617.1199999992</v>
      </c>
      <c r="D770" s="10">
        <v>6151940.9500000002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>
        <v>52267.1</v>
      </c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>
        <v>13017105.199999999</v>
      </c>
      <c r="D776" s="7"/>
    </row>
    <row r="777" spans="1:4" x14ac:dyDescent="0.3">
      <c r="A777" s="5">
        <v>431206</v>
      </c>
      <c r="B777" s="6" t="s">
        <v>99</v>
      </c>
      <c r="C777" s="7">
        <v>388019081.66000003</v>
      </c>
      <c r="D777" s="7">
        <v>410718816.5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45921.2</v>
      </c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>
        <v>322326.3</v>
      </c>
      <c r="D781" s="7"/>
    </row>
    <row r="782" spans="1:4" x14ac:dyDescent="0.3">
      <c r="A782" s="5">
        <v>431211</v>
      </c>
      <c r="B782" s="6" t="s">
        <v>104</v>
      </c>
      <c r="C782" s="7">
        <v>200000</v>
      </c>
      <c r="D782" s="7"/>
    </row>
    <row r="783" spans="1:4" x14ac:dyDescent="0.3">
      <c r="A783" s="5">
        <v>431212</v>
      </c>
      <c r="B783" s="6" t="s">
        <v>105</v>
      </c>
      <c r="C783" s="14">
        <v>1983.98</v>
      </c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>
        <v>1075000</v>
      </c>
      <c r="D785" s="7"/>
    </row>
    <row r="786" spans="1:4" ht="15" thickBot="1" x14ac:dyDescent="0.35">
      <c r="A786" s="18">
        <v>431215</v>
      </c>
      <c r="B786" s="19" t="s">
        <v>108</v>
      </c>
      <c r="C786" s="7">
        <v>2594578.5</v>
      </c>
      <c r="D786" s="7"/>
    </row>
    <row r="787" spans="1:4" ht="15" thickBot="1" x14ac:dyDescent="0.35">
      <c r="A787" s="8" t="s">
        <v>18</v>
      </c>
      <c r="B787" s="9"/>
      <c r="C787" s="10">
        <v>405328263.94000006</v>
      </c>
      <c r="D787" s="10">
        <v>410718816.5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11">
        <v>4314</v>
      </c>
      <c r="B805" s="12" t="s">
        <v>280</v>
      </c>
      <c r="C805" s="33"/>
      <c r="D805" s="33"/>
    </row>
    <row r="806" spans="1:4" ht="15" thickBot="1" x14ac:dyDescent="0.35">
      <c r="A806" s="5">
        <v>431401</v>
      </c>
      <c r="B806" s="6" t="s">
        <v>281</v>
      </c>
      <c r="C806" s="35"/>
      <c r="D806" s="35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11">
        <v>4417</v>
      </c>
      <c r="B1081" s="12" t="s">
        <v>280</v>
      </c>
      <c r="C1081" s="33"/>
      <c r="D1081" s="33"/>
    </row>
    <row r="1082" spans="1:4" ht="15" thickBot="1" x14ac:dyDescent="0.35">
      <c r="A1082" s="38">
        <v>441701</v>
      </c>
      <c r="B1082" s="19" t="s">
        <v>290</v>
      </c>
      <c r="C1082" s="27"/>
      <c r="D1082" s="27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>
        <v>759979.37</v>
      </c>
      <c r="D1088" s="7">
        <v>950079.96</v>
      </c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/>
      <c r="D1091" s="7"/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78401668.120000005</v>
      </c>
      <c r="D1094" s="7">
        <v>71689337.030000001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1585548.51</v>
      </c>
      <c r="D1100" s="7">
        <v>1285544.5</v>
      </c>
    </row>
    <row r="1101" spans="1:4" ht="15" thickBot="1" x14ac:dyDescent="0.35">
      <c r="A1101" s="8" t="s">
        <v>18</v>
      </c>
      <c r="B1101" s="9"/>
      <c r="C1101" s="10">
        <v>80747196.000000015</v>
      </c>
      <c r="D1101" s="10">
        <v>73924961.489999995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949.46</v>
      </c>
      <c r="D1108" s="7">
        <v>3328.99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43854.91</v>
      </c>
      <c r="D1110" s="7">
        <v>17867.919999999998</v>
      </c>
    </row>
    <row r="1111" spans="1:4" ht="15" thickBot="1" x14ac:dyDescent="0.35">
      <c r="A1111" s="15">
        <v>450310</v>
      </c>
      <c r="B1111" s="16" t="s">
        <v>38</v>
      </c>
      <c r="C1111" s="7">
        <v>9450206.4199999999</v>
      </c>
      <c r="D1111" s="7">
        <v>9496151.5399999991</v>
      </c>
    </row>
    <row r="1112" spans="1:4" ht="15" thickBot="1" x14ac:dyDescent="0.35">
      <c r="A1112" s="8" t="s">
        <v>18</v>
      </c>
      <c r="B1112" s="9"/>
      <c r="C1112" s="10">
        <v>9495010.7899999991</v>
      </c>
      <c r="D1112" s="10">
        <v>9517348.4499999993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1667433972.0699999</v>
      </c>
      <c r="D1114" s="30">
        <v>1527170563.6200001</v>
      </c>
    </row>
    <row r="1115" spans="1:4" x14ac:dyDescent="0.3">
      <c r="A1115" s="31"/>
      <c r="B1115" s="32"/>
      <c r="C1115" s="33"/>
      <c r="D1115" s="33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72450</v>
      </c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72450</v>
      </c>
      <c r="D1124" s="10">
        <v>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>
        <v>35.4</v>
      </c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35.4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>
        <v>85188.11</v>
      </c>
      <c r="D1242" s="7"/>
    </row>
    <row r="1243" spans="1:4" x14ac:dyDescent="0.3">
      <c r="A1243" s="39">
        <v>511202</v>
      </c>
      <c r="B1243" s="6" t="s">
        <v>87</v>
      </c>
      <c r="C1243" s="7">
        <v>93782.17</v>
      </c>
      <c r="D1243" s="7">
        <v>82607.839999999997</v>
      </c>
    </row>
    <row r="1244" spans="1:4" x14ac:dyDescent="0.3">
      <c r="A1244" s="39">
        <v>511203</v>
      </c>
      <c r="B1244" s="6" t="s">
        <v>333</v>
      </c>
      <c r="C1244" s="7">
        <v>236275.32</v>
      </c>
      <c r="D1244" s="7">
        <v>9978.7999999999993</v>
      </c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415245.6</v>
      </c>
      <c r="D1252" s="10">
        <v>92586.64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>
        <v>18178.77</v>
      </c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18178.77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>
        <v>104750</v>
      </c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>
        <v>800000</v>
      </c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>
        <v>14063484.34</v>
      </c>
      <c r="D1615" s="7">
        <v>14823821.380000001</v>
      </c>
    </row>
    <row r="1616" spans="1:4" x14ac:dyDescent="0.3">
      <c r="A1616" s="5">
        <v>530106</v>
      </c>
      <c r="B1616" s="6" t="s">
        <v>99</v>
      </c>
      <c r="C1616" s="7">
        <v>286662344.55000001</v>
      </c>
      <c r="D1616" s="7">
        <v>253877040.36000001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>
        <v>41500</v>
      </c>
      <c r="D1624" s="7">
        <v>78864.56</v>
      </c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300767328.88999999</v>
      </c>
      <c r="D1626" s="10">
        <v>269684476.30000001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>
        <v>195173.96</v>
      </c>
      <c r="D1629" s="7">
        <v>88279.3</v>
      </c>
    </row>
    <row r="1630" spans="1:4" x14ac:dyDescent="0.3">
      <c r="A1630" s="5">
        <v>530203</v>
      </c>
      <c r="B1630" s="6" t="s">
        <v>96</v>
      </c>
      <c r="C1630" s="7">
        <v>47884.54</v>
      </c>
      <c r="D1630" s="7">
        <v>20114.54</v>
      </c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>
        <v>3113139.16</v>
      </c>
      <c r="D1632" s="7">
        <v>2741799.14</v>
      </c>
    </row>
    <row r="1633" spans="1:4" x14ac:dyDescent="0.3">
      <c r="A1633" s="5">
        <v>530206</v>
      </c>
      <c r="B1633" s="6" t="s">
        <v>99</v>
      </c>
      <c r="C1633" s="7">
        <v>136911426.47999999</v>
      </c>
      <c r="D1633" s="7">
        <v>113521736.45999999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1298828.3600000001</v>
      </c>
      <c r="D1635" s="7">
        <v>1019288.35</v>
      </c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>
        <v>20880.060000000001</v>
      </c>
      <c r="D1637" s="7">
        <v>678.19</v>
      </c>
    </row>
    <row r="1638" spans="1:4" x14ac:dyDescent="0.3">
      <c r="A1638" s="5">
        <v>530211</v>
      </c>
      <c r="B1638" s="6" t="s">
        <v>104</v>
      </c>
      <c r="C1638" s="7">
        <v>2425</v>
      </c>
      <c r="D1638" s="7">
        <v>2425</v>
      </c>
    </row>
    <row r="1639" spans="1:4" x14ac:dyDescent="0.3">
      <c r="A1639" s="5">
        <v>530212</v>
      </c>
      <c r="B1639" s="6" t="s">
        <v>105</v>
      </c>
      <c r="C1639" s="7">
        <v>75149.62</v>
      </c>
      <c r="D1639" s="7">
        <v>49277.32</v>
      </c>
    </row>
    <row r="1640" spans="1:4" x14ac:dyDescent="0.3">
      <c r="A1640" s="5">
        <v>530213</v>
      </c>
      <c r="B1640" s="6" t="s">
        <v>106</v>
      </c>
      <c r="C1640" s="7">
        <v>5160</v>
      </c>
      <c r="D1640" s="7">
        <v>4120</v>
      </c>
    </row>
    <row r="1641" spans="1:4" x14ac:dyDescent="0.3">
      <c r="A1641" s="5">
        <v>530214</v>
      </c>
      <c r="B1641" s="6" t="s">
        <v>107</v>
      </c>
      <c r="C1641" s="7">
        <v>73034.58</v>
      </c>
      <c r="D1641" s="7">
        <v>118084.76</v>
      </c>
    </row>
    <row r="1642" spans="1:4" ht="15" thickBot="1" x14ac:dyDescent="0.35">
      <c r="A1642" s="18">
        <v>530215</v>
      </c>
      <c r="B1642" s="19" t="s">
        <v>108</v>
      </c>
      <c r="C1642" s="7">
        <v>99027.520000000004</v>
      </c>
      <c r="D1642" s="7">
        <v>41628.47</v>
      </c>
    </row>
    <row r="1643" spans="1:4" ht="15" thickBot="1" x14ac:dyDescent="0.35">
      <c r="A1643" s="8" t="s">
        <v>18</v>
      </c>
      <c r="B1643" s="9"/>
      <c r="C1643" s="10">
        <v>141842129.28000003</v>
      </c>
      <c r="D1643" s="10">
        <v>117607431.52999999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>
        <v>35311.699999999997</v>
      </c>
      <c r="D1646" s="7">
        <v>19721.38</v>
      </c>
    </row>
    <row r="1647" spans="1:4" x14ac:dyDescent="0.3">
      <c r="A1647" s="5">
        <v>530303</v>
      </c>
      <c r="B1647" s="6" t="s">
        <v>96</v>
      </c>
      <c r="C1647" s="7">
        <v>8045.82</v>
      </c>
      <c r="D1647" s="7">
        <v>-3335.39</v>
      </c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>
        <v>411269.85</v>
      </c>
      <c r="D1649" s="7">
        <v>364642.95</v>
      </c>
    </row>
    <row r="1650" spans="1:4" x14ac:dyDescent="0.3">
      <c r="A1650" s="5">
        <v>530306</v>
      </c>
      <c r="B1650" s="6" t="s">
        <v>99</v>
      </c>
      <c r="C1650" s="7">
        <v>45408694.579999998</v>
      </c>
      <c r="D1650" s="7">
        <v>33507285.93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407715.32</v>
      </c>
      <c r="D1652" s="7">
        <v>392306.92</v>
      </c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>
        <v>271.27</v>
      </c>
      <c r="D1654" s="7">
        <v>2952.31</v>
      </c>
    </row>
    <row r="1655" spans="1:4" x14ac:dyDescent="0.3">
      <c r="A1655" s="5">
        <v>530311</v>
      </c>
      <c r="B1655" s="6" t="s">
        <v>104</v>
      </c>
      <c r="C1655" s="7">
        <v>970</v>
      </c>
      <c r="D1655" s="7">
        <v>-2990114.41</v>
      </c>
    </row>
    <row r="1656" spans="1:4" x14ac:dyDescent="0.3">
      <c r="A1656" s="5">
        <v>530312</v>
      </c>
      <c r="B1656" s="6" t="s">
        <v>105</v>
      </c>
      <c r="C1656" s="7">
        <v>19710.91</v>
      </c>
      <c r="D1656" s="7">
        <v>1578.5</v>
      </c>
    </row>
    <row r="1657" spans="1:4" x14ac:dyDescent="0.3">
      <c r="A1657" s="5">
        <v>530313</v>
      </c>
      <c r="B1657" s="6" t="s">
        <v>106</v>
      </c>
      <c r="C1657" s="7">
        <v>1648</v>
      </c>
      <c r="D1657" s="7">
        <v>970.37</v>
      </c>
    </row>
    <row r="1658" spans="1:4" x14ac:dyDescent="0.3">
      <c r="A1658" s="5">
        <v>530314</v>
      </c>
      <c r="B1658" s="6" t="s">
        <v>107</v>
      </c>
      <c r="C1658" s="7">
        <v>47233.9</v>
      </c>
      <c r="D1658" s="7">
        <v>42907.45</v>
      </c>
    </row>
    <row r="1659" spans="1:4" ht="15" thickBot="1" x14ac:dyDescent="0.35">
      <c r="A1659" s="18">
        <v>530315</v>
      </c>
      <c r="B1659" s="19" t="s">
        <v>108</v>
      </c>
      <c r="C1659" s="7">
        <v>16651.36</v>
      </c>
      <c r="D1659" s="7">
        <v>39975.21</v>
      </c>
    </row>
    <row r="1660" spans="1:4" ht="15" thickBot="1" x14ac:dyDescent="0.35">
      <c r="A1660" s="8" t="s">
        <v>18</v>
      </c>
      <c r="B1660" s="9"/>
      <c r="C1660" s="10">
        <v>46357522.709999993</v>
      </c>
      <c r="D1660" s="10">
        <v>31378891.220000003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145747.34</v>
      </c>
      <c r="D1662" s="7">
        <v>89471.28</v>
      </c>
    </row>
    <row r="1663" spans="1:4" x14ac:dyDescent="0.3">
      <c r="A1663" s="5">
        <v>530402</v>
      </c>
      <c r="B1663" s="6" t="s">
        <v>95</v>
      </c>
      <c r="C1663" s="7">
        <v>2221.54</v>
      </c>
      <c r="D1663" s="7">
        <v>10262.65</v>
      </c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>
        <v>579632.55000000005</v>
      </c>
      <c r="D1666" s="7">
        <v>170426.87</v>
      </c>
    </row>
    <row r="1667" spans="1:4" x14ac:dyDescent="0.3">
      <c r="A1667" s="5">
        <v>530406</v>
      </c>
      <c r="B1667" s="6" t="s">
        <v>99</v>
      </c>
      <c r="C1667" s="7">
        <v>80105.34</v>
      </c>
      <c r="D1667" s="7">
        <v>657718.06999999995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>
        <v>77865.52</v>
      </c>
      <c r="D1676" s="20">
        <v>38215.879999999997</v>
      </c>
    </row>
    <row r="1677" spans="1:4" ht="15" thickBot="1" x14ac:dyDescent="0.35">
      <c r="A1677" s="8" t="s">
        <v>18</v>
      </c>
      <c r="B1677" s="9"/>
      <c r="C1677" s="10">
        <v>885572.29</v>
      </c>
      <c r="D1677" s="10">
        <v>966094.74999999988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>
        <v>880095.88</v>
      </c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>
        <v>5916167.2000000002</v>
      </c>
    </row>
    <row r="1684" spans="1:4" x14ac:dyDescent="0.3">
      <c r="A1684" s="5">
        <v>530506</v>
      </c>
      <c r="B1684" s="6" t="s">
        <v>99</v>
      </c>
      <c r="C1684" s="7"/>
      <c r="D1684" s="7">
        <v>8198491.7999999998</v>
      </c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>
        <v>167614.84</v>
      </c>
    </row>
    <row r="1694" spans="1:4" ht="15" thickBot="1" x14ac:dyDescent="0.35">
      <c r="A1694" s="8" t="s">
        <v>18</v>
      </c>
      <c r="B1694" s="9"/>
      <c r="C1694" s="21">
        <v>0</v>
      </c>
      <c r="D1694" s="21">
        <v>15162369.719999999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1366912.39</v>
      </c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>
        <v>16358607.689999999</v>
      </c>
      <c r="D1700" s="7"/>
    </row>
    <row r="1701" spans="1:4" x14ac:dyDescent="0.3">
      <c r="A1701" s="5">
        <v>530606</v>
      </c>
      <c r="B1701" s="6" t="s">
        <v>99</v>
      </c>
      <c r="C1701" s="7">
        <v>890059.35</v>
      </c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>
        <v>795850.27</v>
      </c>
      <c r="D1710" s="7"/>
    </row>
    <row r="1711" spans="1:4" ht="15" thickBot="1" x14ac:dyDescent="0.35">
      <c r="A1711" s="8" t="s">
        <v>18</v>
      </c>
      <c r="B1711" s="9"/>
      <c r="C1711" s="10">
        <v>19411429.699999999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>
        <v>31736.26</v>
      </c>
      <c r="D1713" s="7">
        <v>155649.28</v>
      </c>
    </row>
    <row r="1714" spans="1:4" x14ac:dyDescent="0.3">
      <c r="A1714" s="5">
        <v>530702</v>
      </c>
      <c r="B1714" s="6" t="s">
        <v>95</v>
      </c>
      <c r="C1714" s="7">
        <v>31736.25</v>
      </c>
      <c r="D1714" s="7">
        <v>155649.26999999999</v>
      </c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>
        <v>25155.63</v>
      </c>
    </row>
    <row r="1718" spans="1:4" x14ac:dyDescent="0.3">
      <c r="A1718" s="5">
        <v>530706</v>
      </c>
      <c r="B1718" s="6" t="s">
        <v>99</v>
      </c>
      <c r="C1718" s="7">
        <v>29525</v>
      </c>
      <c r="D1718" s="7">
        <v>1650776.22</v>
      </c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>
        <v>21562.5</v>
      </c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>
        <v>1728745.41</v>
      </c>
      <c r="D1727" s="7">
        <v>282016.53000000003</v>
      </c>
    </row>
    <row r="1728" spans="1:4" ht="15" thickBot="1" x14ac:dyDescent="0.35">
      <c r="A1728" s="8" t="s">
        <v>18</v>
      </c>
      <c r="B1728" s="9"/>
      <c r="C1728" s="10">
        <v>1821742.92</v>
      </c>
      <c r="D1728" s="10">
        <v>2290809.4299999997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>
        <v>1640000</v>
      </c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1640000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>
        <v>1064906.81</v>
      </c>
      <c r="D1782" s="7">
        <v>616696.15</v>
      </c>
    </row>
    <row r="1783" spans="1:4" x14ac:dyDescent="0.3">
      <c r="A1783" s="5">
        <v>531103</v>
      </c>
      <c r="B1783" s="6" t="s">
        <v>96</v>
      </c>
      <c r="C1783" s="7">
        <v>286488.94</v>
      </c>
      <c r="D1783" s="7">
        <v>141955.43</v>
      </c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>
        <v>4370848.91</v>
      </c>
      <c r="D1785" s="7">
        <v>3784561.48</v>
      </c>
    </row>
    <row r="1786" spans="1:4" x14ac:dyDescent="0.3">
      <c r="A1786" s="5">
        <v>531106</v>
      </c>
      <c r="B1786" s="6" t="s">
        <v>99</v>
      </c>
      <c r="C1786" s="7">
        <v>307652815.92000002</v>
      </c>
      <c r="D1786" s="7">
        <v>271332993.44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6171304.8499999996</v>
      </c>
      <c r="D1788" s="7">
        <v>4757740.1100000003</v>
      </c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>
        <v>127372.13</v>
      </c>
      <c r="D1790" s="7">
        <v>97803.3</v>
      </c>
    </row>
    <row r="1791" spans="1:4" x14ac:dyDescent="0.3">
      <c r="A1791" s="5">
        <v>531111</v>
      </c>
      <c r="B1791" s="6" t="s">
        <v>104</v>
      </c>
      <c r="C1791" s="7">
        <v>9200</v>
      </c>
      <c r="D1791" s="7">
        <v>9200</v>
      </c>
    </row>
    <row r="1792" spans="1:4" x14ac:dyDescent="0.3">
      <c r="A1792" s="5">
        <v>531112</v>
      </c>
      <c r="B1792" s="6" t="s">
        <v>105</v>
      </c>
      <c r="C1792" s="7">
        <v>948810.01</v>
      </c>
      <c r="D1792" s="7">
        <v>721164.38</v>
      </c>
    </row>
    <row r="1793" spans="1:4" x14ac:dyDescent="0.3">
      <c r="A1793" s="5">
        <v>531113</v>
      </c>
      <c r="B1793" s="6" t="s">
        <v>106</v>
      </c>
      <c r="C1793" s="7">
        <v>35333.93</v>
      </c>
      <c r="D1793" s="7">
        <v>203792.46</v>
      </c>
    </row>
    <row r="1794" spans="1:4" x14ac:dyDescent="0.3">
      <c r="A1794" s="5">
        <v>531114</v>
      </c>
      <c r="B1794" s="6" t="s">
        <v>107</v>
      </c>
      <c r="C1794" s="7">
        <v>628822</v>
      </c>
      <c r="D1794" s="7">
        <v>666160</v>
      </c>
    </row>
    <row r="1795" spans="1:4" ht="15" thickBot="1" x14ac:dyDescent="0.35">
      <c r="A1795" s="18">
        <v>531115</v>
      </c>
      <c r="B1795" s="19" t="s">
        <v>108</v>
      </c>
      <c r="C1795" s="7">
        <v>472180.19</v>
      </c>
      <c r="D1795" s="7">
        <v>321799.84999999998</v>
      </c>
    </row>
    <row r="1796" spans="1:4" ht="15" thickBot="1" x14ac:dyDescent="0.35">
      <c r="A1796" s="8" t="s">
        <v>18</v>
      </c>
      <c r="B1796" s="9"/>
      <c r="C1796" s="10">
        <v>321768083.69000006</v>
      </c>
      <c r="D1796" s="10">
        <v>282653866.60000002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414298.06</v>
      </c>
      <c r="D1798" s="7">
        <v>381881.98</v>
      </c>
    </row>
    <row r="1799" spans="1:4" x14ac:dyDescent="0.3">
      <c r="A1799" s="5">
        <v>531202</v>
      </c>
      <c r="B1799" s="6" t="s">
        <v>95</v>
      </c>
      <c r="C1799" s="7">
        <v>62259.71</v>
      </c>
      <c r="D1799" s="7">
        <v>70421.88</v>
      </c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>
        <v>891198.42</v>
      </c>
      <c r="D1802" s="7">
        <v>573498.74</v>
      </c>
    </row>
    <row r="1803" spans="1:4" x14ac:dyDescent="0.3">
      <c r="A1803" s="5">
        <v>531206</v>
      </c>
      <c r="B1803" s="6" t="s">
        <v>99</v>
      </c>
      <c r="C1803" s="7">
        <v>4595707.21</v>
      </c>
      <c r="D1803" s="7">
        <v>2282823.91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>
        <v>8625</v>
      </c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>
        <v>179852.55</v>
      </c>
      <c r="D1812" s="7">
        <v>12042.93</v>
      </c>
    </row>
    <row r="1813" spans="1:4" ht="15" thickBot="1" x14ac:dyDescent="0.35">
      <c r="A1813" s="8" t="s">
        <v>18</v>
      </c>
      <c r="B1813" s="9"/>
      <c r="C1813" s="10">
        <v>6151940.9500000002</v>
      </c>
      <c r="D1813" s="10">
        <v>3320669.4400000004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>
        <v>988436.3</v>
      </c>
      <c r="D1816" s="7">
        <v>52267.1</v>
      </c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>
        <v>10374573.199999999</v>
      </c>
      <c r="D1819" s="7">
        <v>11874858.699999999</v>
      </c>
    </row>
    <row r="1820" spans="1:4" x14ac:dyDescent="0.3">
      <c r="A1820" s="5">
        <v>531306</v>
      </c>
      <c r="B1820" s="6" t="s">
        <v>99</v>
      </c>
      <c r="C1820" s="7">
        <v>394544757.30000001</v>
      </c>
      <c r="D1820" s="7">
        <v>395785570.89999998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1054921.2</v>
      </c>
      <c r="D1822" s="7">
        <v>78621.2</v>
      </c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>
        <v>328915.12</v>
      </c>
      <c r="D1824" s="7">
        <v>322328.3</v>
      </c>
    </row>
    <row r="1825" spans="1:4" x14ac:dyDescent="0.3">
      <c r="A1825" s="5">
        <v>531311</v>
      </c>
      <c r="B1825" s="6" t="s">
        <v>104</v>
      </c>
      <c r="C1825" s="7">
        <v>200000</v>
      </c>
      <c r="D1825" s="7">
        <v>200000</v>
      </c>
    </row>
    <row r="1826" spans="1:4" x14ac:dyDescent="0.3">
      <c r="A1826" s="5">
        <v>531312</v>
      </c>
      <c r="B1826" s="6" t="s">
        <v>105</v>
      </c>
      <c r="C1826" s="7"/>
      <c r="D1826" s="7">
        <v>1983.8</v>
      </c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>
        <v>1075000</v>
      </c>
      <c r="D1828" s="7">
        <v>1075000</v>
      </c>
    </row>
    <row r="1829" spans="1:4" ht="15" thickBot="1" x14ac:dyDescent="0.35">
      <c r="A1829" s="18">
        <v>531315</v>
      </c>
      <c r="B1829" s="19" t="s">
        <v>108</v>
      </c>
      <c r="C1829" s="7">
        <v>2594576.5</v>
      </c>
      <c r="D1829" s="7">
        <v>2594578.44</v>
      </c>
    </row>
    <row r="1830" spans="1:4" ht="15" thickBot="1" x14ac:dyDescent="0.35">
      <c r="A1830" s="8" t="s">
        <v>18</v>
      </c>
      <c r="B1830" s="9"/>
      <c r="C1830" s="10">
        <v>411161179.62</v>
      </c>
      <c r="D1830" s="10">
        <v>411985208.44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99663808.799999997</v>
      </c>
      <c r="D1866" s="7">
        <v>93261043.640000001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3738541.04</v>
      </c>
      <c r="D1869" s="7">
        <v>3965636.05</v>
      </c>
    </row>
    <row r="1870" spans="1:4" x14ac:dyDescent="0.3">
      <c r="A1870" s="5">
        <v>531605</v>
      </c>
      <c r="B1870" s="6" t="s">
        <v>351</v>
      </c>
      <c r="C1870" s="7">
        <v>6495299.9000000004</v>
      </c>
      <c r="D1870" s="7">
        <v>6290211.2800000003</v>
      </c>
    </row>
    <row r="1871" spans="1:4" x14ac:dyDescent="0.3">
      <c r="A1871" s="5">
        <v>531606</v>
      </c>
      <c r="B1871" s="6" t="s">
        <v>352</v>
      </c>
      <c r="C1871" s="7">
        <v>11467362.029999999</v>
      </c>
      <c r="D1871" s="7">
        <v>10897507.689999999</v>
      </c>
    </row>
    <row r="1872" spans="1:4" x14ac:dyDescent="0.3">
      <c r="A1872" s="5">
        <v>531607</v>
      </c>
      <c r="B1872" s="6" t="s">
        <v>353</v>
      </c>
      <c r="C1872" s="7">
        <v>10659678.199999999</v>
      </c>
      <c r="D1872" s="7">
        <v>10330785.68</v>
      </c>
    </row>
    <row r="1873" spans="1:4" x14ac:dyDescent="0.3">
      <c r="A1873" s="5">
        <v>531608</v>
      </c>
      <c r="B1873" s="6" t="s">
        <v>354</v>
      </c>
      <c r="C1873" s="7">
        <v>6165576.9199999999</v>
      </c>
      <c r="D1873" s="7">
        <v>6166167.5099999998</v>
      </c>
    </row>
    <row r="1874" spans="1:4" x14ac:dyDescent="0.3">
      <c r="A1874" s="5">
        <v>531609</v>
      </c>
      <c r="B1874" s="6" t="s">
        <v>355</v>
      </c>
      <c r="C1874" s="7">
        <v>19420831.940000001</v>
      </c>
      <c r="D1874" s="7">
        <v>13027869.01</v>
      </c>
    </row>
    <row r="1875" spans="1:4" x14ac:dyDescent="0.3">
      <c r="A1875" s="5">
        <v>531610</v>
      </c>
      <c r="B1875" s="6" t="s">
        <v>356</v>
      </c>
      <c r="C1875" s="7">
        <v>298460.18</v>
      </c>
      <c r="D1875" s="7">
        <v>388378.83</v>
      </c>
    </row>
    <row r="1876" spans="1:4" x14ac:dyDescent="0.3">
      <c r="A1876" s="5">
        <v>531611</v>
      </c>
      <c r="B1876" s="6" t="s">
        <v>357</v>
      </c>
      <c r="C1876" s="7">
        <v>18421600.260000002</v>
      </c>
      <c r="D1876" s="7">
        <v>17965372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2163947.56</v>
      </c>
      <c r="D1880" s="7">
        <v>1853249.8</v>
      </c>
    </row>
    <row r="1881" spans="1:4" x14ac:dyDescent="0.3">
      <c r="A1881" s="5">
        <v>531616</v>
      </c>
      <c r="B1881" s="6" t="s">
        <v>362</v>
      </c>
      <c r="C1881" s="7">
        <v>4045969.65</v>
      </c>
      <c r="D1881" s="7">
        <v>3848612.05</v>
      </c>
    </row>
    <row r="1882" spans="1:4" x14ac:dyDescent="0.3">
      <c r="A1882" s="5">
        <v>531617</v>
      </c>
      <c r="B1882" s="6" t="s">
        <v>363</v>
      </c>
      <c r="C1882" s="7">
        <v>6353999.2300000004</v>
      </c>
      <c r="D1882" s="7">
        <v>6797809.6600000001</v>
      </c>
    </row>
    <row r="1883" spans="1:4" x14ac:dyDescent="0.3">
      <c r="A1883" s="5">
        <v>531618</v>
      </c>
      <c r="B1883" s="6" t="s">
        <v>364</v>
      </c>
      <c r="C1883" s="7">
        <v>9716.0499999999993</v>
      </c>
      <c r="D1883" s="7"/>
    </row>
    <row r="1884" spans="1:4" x14ac:dyDescent="0.3">
      <c r="A1884" s="5">
        <v>531619</v>
      </c>
      <c r="B1884" s="6" t="s">
        <v>365</v>
      </c>
      <c r="C1884" s="7">
        <v>6457169.4299999997</v>
      </c>
      <c r="D1884" s="7">
        <v>6486050.7999999998</v>
      </c>
    </row>
    <row r="1885" spans="1:4" x14ac:dyDescent="0.3">
      <c r="A1885" s="5">
        <v>531620</v>
      </c>
      <c r="B1885" s="6" t="s">
        <v>366</v>
      </c>
      <c r="C1885" s="7">
        <v>10416895.82</v>
      </c>
      <c r="D1885" s="7">
        <v>17411410.079999998</v>
      </c>
    </row>
    <row r="1886" spans="1:4" x14ac:dyDescent="0.3">
      <c r="A1886" s="5">
        <v>531621</v>
      </c>
      <c r="B1886" s="6" t="s">
        <v>367</v>
      </c>
      <c r="C1886" s="7">
        <v>7711.86</v>
      </c>
      <c r="D1886" s="7">
        <v>12146.66</v>
      </c>
    </row>
    <row r="1887" spans="1:4" x14ac:dyDescent="0.3">
      <c r="A1887" s="5">
        <v>531622</v>
      </c>
      <c r="B1887" s="6" t="s">
        <v>368</v>
      </c>
      <c r="C1887" s="7">
        <v>600</v>
      </c>
      <c r="D1887" s="7">
        <v>600</v>
      </c>
    </row>
    <row r="1888" spans="1:4" x14ac:dyDescent="0.3">
      <c r="A1888" s="5">
        <v>531623</v>
      </c>
      <c r="B1888" s="6" t="s">
        <v>369</v>
      </c>
      <c r="C1888" s="7">
        <v>1804348.48</v>
      </c>
      <c r="D1888" s="7">
        <v>1642632</v>
      </c>
    </row>
    <row r="1889" spans="1:4" x14ac:dyDescent="0.3">
      <c r="A1889" s="5">
        <v>531624</v>
      </c>
      <c r="B1889" s="6" t="s">
        <v>370</v>
      </c>
      <c r="C1889" s="7">
        <v>10514351.23</v>
      </c>
      <c r="D1889" s="7">
        <v>10441438.48</v>
      </c>
    </row>
    <row r="1890" spans="1:4" x14ac:dyDescent="0.3">
      <c r="A1890" s="5">
        <v>531625</v>
      </c>
      <c r="B1890" s="6" t="s">
        <v>371</v>
      </c>
      <c r="C1890" s="7">
        <v>5678948.1799999997</v>
      </c>
      <c r="D1890" s="7">
        <v>5545761.6600000001</v>
      </c>
    </row>
    <row r="1891" spans="1:4" x14ac:dyDescent="0.3">
      <c r="A1891" s="5">
        <v>531626</v>
      </c>
      <c r="B1891" s="6" t="s">
        <v>372</v>
      </c>
      <c r="C1891" s="7">
        <v>1512561.68</v>
      </c>
      <c r="D1891" s="7">
        <v>1075522.28</v>
      </c>
    </row>
    <row r="1892" spans="1:4" x14ac:dyDescent="0.3">
      <c r="A1892" s="5">
        <v>531627</v>
      </c>
      <c r="B1892" s="6" t="s">
        <v>373</v>
      </c>
      <c r="C1892" s="7">
        <v>349404.45</v>
      </c>
      <c r="D1892" s="7">
        <v>308791.11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>
        <v>4222638.41</v>
      </c>
      <c r="D1896" s="7">
        <v>3573110.99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2610126.1</v>
      </c>
      <c r="D1898" s="7">
        <v>782482.89</v>
      </c>
    </row>
    <row r="1899" spans="1:4" x14ac:dyDescent="0.3">
      <c r="A1899" s="5">
        <v>531634</v>
      </c>
      <c r="B1899" s="6" t="s">
        <v>380</v>
      </c>
      <c r="C1899" s="7">
        <v>595349.13</v>
      </c>
      <c r="D1899" s="7">
        <v>723431.16</v>
      </c>
    </row>
    <row r="1900" spans="1:4" x14ac:dyDescent="0.3">
      <c r="A1900" s="5">
        <v>531635</v>
      </c>
      <c r="B1900" s="6" t="s">
        <v>381</v>
      </c>
      <c r="C1900" s="7">
        <v>2777808.2</v>
      </c>
      <c r="D1900" s="7">
        <v>3225778.54</v>
      </c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>
        <v>144020</v>
      </c>
      <c r="D1902" s="7">
        <v>156050</v>
      </c>
    </row>
    <row r="1903" spans="1:4" x14ac:dyDescent="0.3">
      <c r="A1903" s="5">
        <v>531638</v>
      </c>
      <c r="B1903" s="6" t="s">
        <v>412</v>
      </c>
      <c r="C1903" s="7">
        <v>3198157.64</v>
      </c>
      <c r="D1903" s="7">
        <v>2166692.29</v>
      </c>
    </row>
    <row r="1904" spans="1:4" x14ac:dyDescent="0.3">
      <c r="A1904" s="5">
        <v>531639</v>
      </c>
      <c r="B1904" s="6" t="s">
        <v>385</v>
      </c>
      <c r="C1904" s="7">
        <v>6226262.25</v>
      </c>
      <c r="D1904" s="7">
        <v>9345818.2799999993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>
        <v>6301794.3700000001</v>
      </c>
      <c r="D1907" s="7">
        <v>5779677.5199999996</v>
      </c>
    </row>
    <row r="1908" spans="1:4" x14ac:dyDescent="0.3">
      <c r="A1908" s="5">
        <v>531643</v>
      </c>
      <c r="B1908" s="6" t="s">
        <v>159</v>
      </c>
      <c r="C1908" s="7">
        <v>1249065.9099999999</v>
      </c>
      <c r="D1908" s="7">
        <v>1081846.76</v>
      </c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>
        <v>777602.44</v>
      </c>
      <c r="D1910" s="7">
        <v>677592.95</v>
      </c>
    </row>
    <row r="1911" spans="1:4" x14ac:dyDescent="0.3">
      <c r="A1911" s="5">
        <v>531646</v>
      </c>
      <c r="B1911" s="6" t="s">
        <v>171</v>
      </c>
      <c r="C1911" s="7">
        <v>6042830.4500000002</v>
      </c>
      <c r="D1911" s="7">
        <v>5357395.59</v>
      </c>
    </row>
    <row r="1912" spans="1:4" x14ac:dyDescent="0.3">
      <c r="A1912" s="5">
        <v>531647</v>
      </c>
      <c r="B1912" s="6" t="s">
        <v>388</v>
      </c>
      <c r="C1912" s="7">
        <v>92394</v>
      </c>
      <c r="D1912" s="7">
        <v>97610.1</v>
      </c>
    </row>
    <row r="1913" spans="1:4" x14ac:dyDescent="0.3">
      <c r="A1913" s="5">
        <v>531648</v>
      </c>
      <c r="B1913" s="6" t="s">
        <v>389</v>
      </c>
      <c r="C1913" s="7">
        <v>353134</v>
      </c>
      <c r="D1913" s="7">
        <v>172864</v>
      </c>
    </row>
    <row r="1914" spans="1:4" ht="15" thickBot="1" x14ac:dyDescent="0.35">
      <c r="A1914" s="22">
        <v>531660</v>
      </c>
      <c r="B1914" s="23" t="s">
        <v>38</v>
      </c>
      <c r="C1914" s="20">
        <v>6741012.2999999998</v>
      </c>
      <c r="D1914" s="20">
        <v>4135180.22</v>
      </c>
    </row>
    <row r="1915" spans="1:4" ht="15" thickBot="1" x14ac:dyDescent="0.35">
      <c r="A1915" s="24" t="s">
        <v>18</v>
      </c>
      <c r="B1915" s="25"/>
      <c r="C1915" s="21">
        <v>266978978.08999997</v>
      </c>
      <c r="D1915" s="21">
        <v>254992527.56</v>
      </c>
    </row>
    <row r="1916" spans="1:4" x14ac:dyDescent="0.3">
      <c r="A1916" s="11">
        <v>5317</v>
      </c>
      <c r="B1916" s="12" t="s">
        <v>280</v>
      </c>
      <c r="C1916" s="33"/>
      <c r="D1916" s="33"/>
    </row>
    <row r="1917" spans="1:4" ht="15" thickBot="1" x14ac:dyDescent="0.35">
      <c r="A1917" s="15">
        <v>531701</v>
      </c>
      <c r="B1917" s="41" t="s">
        <v>290</v>
      </c>
      <c r="C1917" s="7">
        <v>131526.54</v>
      </c>
      <c r="D1917" s="7">
        <v>69304.56</v>
      </c>
    </row>
    <row r="1918" spans="1:4" ht="15" thickBot="1" x14ac:dyDescent="0.35">
      <c r="A1918" s="8" t="s">
        <v>18</v>
      </c>
      <c r="B1918" s="9"/>
      <c r="C1918" s="10">
        <v>131526.54</v>
      </c>
      <c r="D1918" s="10">
        <v>69304.56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11">
        <v>5420</v>
      </c>
      <c r="B2269" s="12" t="s">
        <v>280</v>
      </c>
      <c r="C2269" s="33"/>
      <c r="D2269" s="33"/>
    </row>
    <row r="2270" spans="1:4" ht="15" thickBot="1" x14ac:dyDescent="0.35">
      <c r="A2270" s="15">
        <v>542001</v>
      </c>
      <c r="B2270" s="16" t="s">
        <v>281</v>
      </c>
      <c r="C2270" s="42"/>
      <c r="D2270" s="4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291213.69</v>
      </c>
      <c r="D2274" s="7">
        <v>153277.82999999999</v>
      </c>
    </row>
    <row r="2275" spans="1:4" x14ac:dyDescent="0.3">
      <c r="A2275" s="5">
        <v>550102</v>
      </c>
      <c r="B2275" s="6" t="s">
        <v>439</v>
      </c>
      <c r="C2275" s="7">
        <v>1538479.89</v>
      </c>
      <c r="D2275" s="7">
        <v>1476049.3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10983140.41</v>
      </c>
      <c r="D2277" s="7">
        <v>9614687.8599999994</v>
      </c>
    </row>
    <row r="2278" spans="1:4" ht="15" thickBot="1" x14ac:dyDescent="0.35">
      <c r="A2278" s="8" t="s">
        <v>18</v>
      </c>
      <c r="B2278" s="9"/>
      <c r="C2278" s="10">
        <v>12812833.99</v>
      </c>
      <c r="D2278" s="10">
        <v>11244014.99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>
        <v>27112.31</v>
      </c>
      <c r="D2280" s="7">
        <v>18146.580000000002</v>
      </c>
    </row>
    <row r="2281" spans="1:4" x14ac:dyDescent="0.3">
      <c r="A2281" s="15">
        <v>550202</v>
      </c>
      <c r="B2281" s="16" t="s">
        <v>313</v>
      </c>
      <c r="C2281" s="7">
        <v>66335.45</v>
      </c>
      <c r="D2281" s="7">
        <v>87013.440000000002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93447.76</v>
      </c>
      <c r="D2284" s="10">
        <v>105160.02</v>
      </c>
    </row>
    <row r="2285" spans="1:4" x14ac:dyDescent="0.3">
      <c r="A2285" s="43"/>
      <c r="B2285" s="19"/>
      <c r="C2285" s="4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1530671412.03</v>
      </c>
      <c r="D2399" s="51">
        <v>1403211625.3700001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136762560.03999996</v>
      </c>
      <c r="D2401" s="51">
        <v>123958938.25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CD807-043E-4FFB-A8BF-3BE0B43EC4C2}">
  <dimension ref="A1:D2401"/>
  <sheetViews>
    <sheetView workbookViewId="0"/>
  </sheetViews>
  <sheetFormatPr defaultColWidth="11.5546875" defaultRowHeight="14.4" x14ac:dyDescent="0.3"/>
  <cols>
    <col min="2" max="2" width="93.109375" bestFit="1" customWidth="1"/>
    <col min="3" max="3" width="16.44140625" customWidth="1"/>
    <col min="4" max="4" width="16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>
        <v>9000</v>
      </c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103849395.87</v>
      </c>
      <c r="D8" s="7">
        <v>102643088.86</v>
      </c>
    </row>
    <row r="9" spans="1:4" x14ac:dyDescent="0.3">
      <c r="A9" s="5">
        <v>1105</v>
      </c>
      <c r="B9" s="6" t="s">
        <v>9</v>
      </c>
      <c r="C9" s="7">
        <v>-11099028.73</v>
      </c>
      <c r="D9" s="7">
        <v>-11830068.210000001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197159686.97999999</v>
      </c>
      <c r="D11" s="7">
        <v>166544949.63999999</v>
      </c>
    </row>
    <row r="12" spans="1:4" x14ac:dyDescent="0.3">
      <c r="A12" s="5">
        <v>1108</v>
      </c>
      <c r="B12" s="6" t="s">
        <v>12</v>
      </c>
      <c r="C12" s="7">
        <v>54126220.649999999</v>
      </c>
      <c r="D12" s="7">
        <v>54681054.170000002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278705</v>
      </c>
      <c r="D16" s="7">
        <v>12285379.5</v>
      </c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344323979.76999998</v>
      </c>
      <c r="D18" s="10">
        <v>324324403.95999998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120000</v>
      </c>
      <c r="D21" s="7">
        <v>105000</v>
      </c>
    </row>
    <row r="22" spans="1:4" x14ac:dyDescent="0.3">
      <c r="A22" s="5">
        <v>1203</v>
      </c>
      <c r="B22" s="6" t="s">
        <v>22</v>
      </c>
      <c r="C22" s="7">
        <v>7621658.0599999996</v>
      </c>
      <c r="D22" s="7">
        <v>16733576.210000001</v>
      </c>
    </row>
    <row r="23" spans="1:4" x14ac:dyDescent="0.3">
      <c r="A23" s="5">
        <v>1204</v>
      </c>
      <c r="B23" s="6" t="s">
        <v>23</v>
      </c>
      <c r="C23" s="7">
        <v>7824888.2599999998</v>
      </c>
      <c r="D23" s="7">
        <v>6666529.2300000004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15566546.32</v>
      </c>
      <c r="D25" s="10">
        <v>23505105.440000001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-362510.23</v>
      </c>
      <c r="D27" s="7">
        <v>132803.71</v>
      </c>
    </row>
    <row r="28" spans="1:4" x14ac:dyDescent="0.3">
      <c r="A28" s="5">
        <v>1302</v>
      </c>
      <c r="B28" s="6" t="s">
        <v>27</v>
      </c>
      <c r="C28" s="7">
        <v>171173193.16999999</v>
      </c>
      <c r="D28" s="7">
        <v>164208457.16</v>
      </c>
    </row>
    <row r="29" spans="1:4" x14ac:dyDescent="0.3">
      <c r="A29" s="5">
        <v>1303</v>
      </c>
      <c r="B29" s="6" t="s">
        <v>28</v>
      </c>
      <c r="C29" s="7">
        <v>33400490</v>
      </c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26712.67</v>
      </c>
      <c r="D32" s="7">
        <v>-113353.26</v>
      </c>
    </row>
    <row r="33" spans="1:4" x14ac:dyDescent="0.3">
      <c r="A33" s="5">
        <v>1307</v>
      </c>
      <c r="B33" s="6" t="s">
        <v>32</v>
      </c>
      <c r="C33" s="7">
        <v>1624212.84</v>
      </c>
      <c r="D33" s="7">
        <v>1702538.43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>
        <v>2768.13</v>
      </c>
      <c r="D36" s="7">
        <v>2768.13</v>
      </c>
    </row>
    <row r="37" spans="1:4" x14ac:dyDescent="0.3">
      <c r="A37" s="15">
        <v>1311</v>
      </c>
      <c r="B37" s="16" t="s">
        <v>36</v>
      </c>
      <c r="C37" s="7">
        <v>2009286.02</v>
      </c>
      <c r="D37" s="7">
        <v>1660784.67</v>
      </c>
    </row>
    <row r="38" spans="1:4" x14ac:dyDescent="0.3">
      <c r="A38" s="15">
        <v>1312</v>
      </c>
      <c r="B38" s="16" t="s">
        <v>37</v>
      </c>
      <c r="C38" s="7">
        <v>7202338.7199999997</v>
      </c>
      <c r="D38" s="7">
        <v>7520156.1500000004</v>
      </c>
    </row>
    <row r="39" spans="1:4" ht="15" thickBot="1" x14ac:dyDescent="0.35">
      <c r="A39" s="15">
        <v>1320</v>
      </c>
      <c r="B39" s="16" t="s">
        <v>38</v>
      </c>
      <c r="C39" s="7">
        <v>380830.62</v>
      </c>
      <c r="D39" s="7">
        <v>616820.32999999996</v>
      </c>
    </row>
    <row r="40" spans="1:4" ht="15" thickBot="1" x14ac:dyDescent="0.35">
      <c r="A40" s="8" t="s">
        <v>18</v>
      </c>
      <c r="B40" s="9"/>
      <c r="C40" s="10">
        <v>215457321.94</v>
      </c>
      <c r="D40" s="10">
        <v>175730975.32000002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>
        <v>12478.51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12478.51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56">
        <v>53792065.159999996</v>
      </c>
      <c r="D57" s="7">
        <v>47298398.060000002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475887.95</v>
      </c>
      <c r="D61" s="20">
        <v>1017079.79</v>
      </c>
    </row>
    <row r="62" spans="1:4" ht="15" thickBot="1" x14ac:dyDescent="0.35">
      <c r="A62" s="24" t="s">
        <v>18</v>
      </c>
      <c r="B62" s="25"/>
      <c r="C62" s="21">
        <v>54267953.109999999</v>
      </c>
      <c r="D62" s="21">
        <v>48315477.850000001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5000000</v>
      </c>
      <c r="D64" s="7">
        <v>4500000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663000</v>
      </c>
      <c r="D68" s="7"/>
    </row>
    <row r="69" spans="1:4" ht="15" thickBot="1" x14ac:dyDescent="0.35">
      <c r="A69" s="8" t="s">
        <v>18</v>
      </c>
      <c r="B69" s="9"/>
      <c r="C69" s="10">
        <v>5663000</v>
      </c>
      <c r="D69" s="10">
        <v>4500000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62458920.119999997</v>
      </c>
      <c r="D73" s="7">
        <v>60762578.850000001</v>
      </c>
    </row>
    <row r="74" spans="1:4" x14ac:dyDescent="0.3">
      <c r="A74" s="5">
        <v>1704</v>
      </c>
      <c r="B74" s="6" t="s">
        <v>68</v>
      </c>
      <c r="C74" s="7">
        <v>-60509194.549999997</v>
      </c>
      <c r="D74" s="7">
        <v>-59970743.259999998</v>
      </c>
    </row>
    <row r="75" spans="1:4" x14ac:dyDescent="0.3">
      <c r="A75" s="5">
        <v>1705</v>
      </c>
      <c r="B75" s="6" t="s">
        <v>69</v>
      </c>
      <c r="C75" s="7">
        <v>5892139</v>
      </c>
      <c r="D75" s="7">
        <v>5703575</v>
      </c>
    </row>
    <row r="76" spans="1:4" ht="15" thickBot="1" x14ac:dyDescent="0.35">
      <c r="A76" s="5">
        <v>1706</v>
      </c>
      <c r="B76" s="6" t="s">
        <v>70</v>
      </c>
      <c r="C76" s="7">
        <v>-5614794.0099999998</v>
      </c>
      <c r="D76" s="7">
        <v>-5601592.1600000001</v>
      </c>
    </row>
    <row r="77" spans="1:4" ht="15" thickBot="1" x14ac:dyDescent="0.35">
      <c r="A77" s="8" t="s">
        <v>18</v>
      </c>
      <c r="B77" s="9"/>
      <c r="C77" s="10">
        <v>2227070.5600000005</v>
      </c>
      <c r="D77" s="10">
        <v>893818.43000000343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3575822.82</v>
      </c>
      <c r="D84" s="7">
        <v>3029137.78</v>
      </c>
    </row>
    <row r="85" spans="1:4" x14ac:dyDescent="0.3">
      <c r="A85" s="5">
        <v>1903</v>
      </c>
      <c r="B85" s="6" t="s">
        <v>76</v>
      </c>
      <c r="C85" s="7">
        <v>1902204.07</v>
      </c>
      <c r="D85" s="7">
        <v>1902204.07</v>
      </c>
    </row>
    <row r="86" spans="1:4" x14ac:dyDescent="0.3">
      <c r="A86" s="5">
        <v>1904</v>
      </c>
      <c r="B86" s="6" t="s">
        <v>77</v>
      </c>
      <c r="C86" s="7">
        <v>12478156.18</v>
      </c>
      <c r="D86" s="7">
        <v>12241629.289999999</v>
      </c>
    </row>
    <row r="87" spans="1:4" x14ac:dyDescent="0.3">
      <c r="A87" s="5">
        <v>1905</v>
      </c>
      <c r="B87" s="6" t="s">
        <v>78</v>
      </c>
      <c r="C87" s="7">
        <v>21891401.059999999</v>
      </c>
      <c r="D87" s="7">
        <v>21891401.059999999</v>
      </c>
    </row>
    <row r="88" spans="1:4" x14ac:dyDescent="0.3">
      <c r="A88" s="5">
        <v>1906</v>
      </c>
      <c r="B88" s="6" t="s">
        <v>79</v>
      </c>
      <c r="C88" s="7">
        <v>-21876945.510000002</v>
      </c>
      <c r="D88" s="7">
        <v>-21859589.359999999</v>
      </c>
    </row>
    <row r="89" spans="1:4" x14ac:dyDescent="0.3">
      <c r="A89" s="5">
        <v>1907</v>
      </c>
      <c r="B89" s="6" t="s">
        <v>80</v>
      </c>
      <c r="C89" s="7">
        <v>52675185.170000002</v>
      </c>
      <c r="D89" s="7">
        <v>52576565.090000004</v>
      </c>
    </row>
    <row r="90" spans="1:4" x14ac:dyDescent="0.3">
      <c r="A90" s="5">
        <v>1908</v>
      </c>
      <c r="B90" s="6" t="s">
        <v>81</v>
      </c>
      <c r="C90" s="7">
        <v>-52580708.07</v>
      </c>
      <c r="D90" s="7">
        <v>-52570970.57</v>
      </c>
    </row>
    <row r="91" spans="1:4" ht="15" thickBot="1" x14ac:dyDescent="0.35">
      <c r="A91" s="5">
        <v>1910</v>
      </c>
      <c r="B91" s="6" t="s">
        <v>38</v>
      </c>
      <c r="C91" s="7">
        <v>816914.84</v>
      </c>
      <c r="D91" s="7">
        <v>816908.84</v>
      </c>
    </row>
    <row r="92" spans="1:4" ht="15" thickBot="1" x14ac:dyDescent="0.35">
      <c r="A92" s="8" t="s">
        <v>82</v>
      </c>
      <c r="B92" s="9"/>
      <c r="C92" s="10">
        <v>18882030.559999991</v>
      </c>
      <c r="D92" s="10">
        <v>18027286.200000007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656387902.25999987</v>
      </c>
      <c r="D94" s="30">
        <v>595309545.71000004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-1986343.42</v>
      </c>
      <c r="D98" s="7">
        <v>104859.01</v>
      </c>
    </row>
    <row r="99" spans="1:4" x14ac:dyDescent="0.3">
      <c r="A99" s="5">
        <v>2102</v>
      </c>
      <c r="B99" s="6" t="s">
        <v>87</v>
      </c>
      <c r="C99" s="7">
        <v>761216.05</v>
      </c>
      <c r="D99" s="7">
        <v>1111236.93</v>
      </c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1.89</v>
      </c>
      <c r="D103" s="7">
        <v>1.89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-1225125.48</v>
      </c>
      <c r="D105" s="10">
        <v>1216097.8299999998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6755.7</v>
      </c>
      <c r="D107" s="7">
        <v>11465.65</v>
      </c>
    </row>
    <row r="108" spans="1:4" x14ac:dyDescent="0.3">
      <c r="A108" s="5">
        <v>2202</v>
      </c>
      <c r="B108" s="6" t="s">
        <v>95</v>
      </c>
      <c r="C108" s="7">
        <v>1339862.8799999999</v>
      </c>
      <c r="D108" s="7">
        <v>1225357.6000000001</v>
      </c>
    </row>
    <row r="109" spans="1:4" x14ac:dyDescent="0.3">
      <c r="A109" s="5">
        <v>2203</v>
      </c>
      <c r="B109" s="59" t="s">
        <v>96</v>
      </c>
      <c r="C109" s="7">
        <v>52963.3</v>
      </c>
      <c r="D109" s="7">
        <v>72833.61</v>
      </c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>
        <v>-15482.34</v>
      </c>
      <c r="D111" s="7">
        <v>-105453.37</v>
      </c>
    </row>
    <row r="112" spans="1:4" x14ac:dyDescent="0.3">
      <c r="A112" s="5">
        <v>2206</v>
      </c>
      <c r="B112" s="6" t="s">
        <v>99</v>
      </c>
      <c r="C112" s="7">
        <v>321484546.55000001</v>
      </c>
      <c r="D112" s="7">
        <v>272634907.02999997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97812.55</v>
      </c>
      <c r="D114" s="7">
        <v>-206130.71</v>
      </c>
    </row>
    <row r="115" spans="1:4" x14ac:dyDescent="0.3">
      <c r="A115" s="5">
        <v>2209</v>
      </c>
      <c r="B115" s="6" t="s">
        <v>102</v>
      </c>
      <c r="C115" s="7">
        <v>47895.61</v>
      </c>
      <c r="D115" s="7">
        <v>-25676.79</v>
      </c>
    </row>
    <row r="116" spans="1:4" x14ac:dyDescent="0.3">
      <c r="A116" s="5">
        <v>2210</v>
      </c>
      <c r="B116" s="6" t="s">
        <v>103</v>
      </c>
      <c r="C116" s="7">
        <v>92910.41</v>
      </c>
      <c r="D116" s="7">
        <v>106067.16</v>
      </c>
    </row>
    <row r="117" spans="1:4" x14ac:dyDescent="0.3">
      <c r="A117" s="5">
        <v>2211</v>
      </c>
      <c r="B117" s="6" t="s">
        <v>104</v>
      </c>
      <c r="C117" s="7">
        <v>-5027.99</v>
      </c>
      <c r="D117" s="7">
        <v>-48807.54</v>
      </c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>
        <v>22740</v>
      </c>
      <c r="D120" s="7">
        <v>17850</v>
      </c>
    </row>
    <row r="121" spans="1:4" x14ac:dyDescent="0.3">
      <c r="A121" s="5">
        <v>2215</v>
      </c>
      <c r="B121" s="6" t="s">
        <v>108</v>
      </c>
      <c r="C121" s="7">
        <v>106769.17</v>
      </c>
      <c r="D121" s="7">
        <v>68779.77</v>
      </c>
    </row>
    <row r="122" spans="1:4" ht="15" thickBot="1" x14ac:dyDescent="0.35">
      <c r="A122" s="18">
        <v>2216</v>
      </c>
      <c r="B122" s="19" t="s">
        <v>109</v>
      </c>
      <c r="C122" s="7">
        <v>1233366.3799999999</v>
      </c>
      <c r="D122" s="7">
        <v>1065883.48</v>
      </c>
    </row>
    <row r="123" spans="1:4" ht="15" thickBot="1" x14ac:dyDescent="0.35">
      <c r="A123" s="8" t="s">
        <v>18</v>
      </c>
      <c r="B123" s="9"/>
      <c r="C123" s="10">
        <v>324465112.22000009</v>
      </c>
      <c r="D123" s="10">
        <v>274817075.88999999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>
        <v>262691.15999999997</v>
      </c>
      <c r="D125" s="7">
        <v>262691.15999999997</v>
      </c>
    </row>
    <row r="126" spans="1:4" x14ac:dyDescent="0.3">
      <c r="A126" s="5">
        <v>2302</v>
      </c>
      <c r="B126" s="6" t="s">
        <v>112</v>
      </c>
      <c r="C126" s="7"/>
      <c r="D126" s="7">
        <v>288131.12</v>
      </c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>
        <v>0.28000000000000003</v>
      </c>
      <c r="D129" s="7">
        <v>0.28000000000000003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>
        <v>-0.02</v>
      </c>
      <c r="D136" s="7">
        <v>-0.02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22619464.079999998</v>
      </c>
      <c r="D138" s="7">
        <v>34563964.380000003</v>
      </c>
    </row>
    <row r="139" spans="1:4" x14ac:dyDescent="0.3">
      <c r="A139" s="5">
        <v>2314</v>
      </c>
      <c r="B139" s="6" t="s">
        <v>125</v>
      </c>
      <c r="C139" s="7"/>
      <c r="D139" s="7">
        <v>-155494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22882155.5</v>
      </c>
      <c r="D141" s="10">
        <v>34959292.920000002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0.02</v>
      </c>
      <c r="D143" s="7">
        <v>0.02</v>
      </c>
    </row>
    <row r="144" spans="1:4" x14ac:dyDescent="0.3">
      <c r="A144" s="5">
        <v>2402</v>
      </c>
      <c r="B144" s="6" t="s">
        <v>129</v>
      </c>
      <c r="C144" s="7">
        <v>2530157.35</v>
      </c>
      <c r="D144" s="7">
        <v>7522336.5300000003</v>
      </c>
    </row>
    <row r="145" spans="1:4" x14ac:dyDescent="0.3">
      <c r="A145" s="5">
        <v>2403</v>
      </c>
      <c r="B145" s="6" t="s">
        <v>130</v>
      </c>
      <c r="C145" s="7">
        <v>-400292.21</v>
      </c>
      <c r="D145" s="7">
        <v>-143938.37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2129865.16</v>
      </c>
      <c r="D149" s="10">
        <v>7378398.1799999997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>
        <v>8207144.8700000001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>
        <v>1694688.89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0</v>
      </c>
      <c r="D157" s="10">
        <v>9901833.7599999998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44536454.649999999</v>
      </c>
      <c r="D160" s="7">
        <v>30408490.43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14887984.890000001</v>
      </c>
      <c r="D164" s="7">
        <v>21132991.390000001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59424439.539999999</v>
      </c>
      <c r="D167" s="10">
        <v>51541481.82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10917123.529999999</v>
      </c>
      <c r="D169" s="7">
        <v>9685262.8100000005</v>
      </c>
    </row>
    <row r="170" spans="1:4" x14ac:dyDescent="0.3">
      <c r="A170" s="5">
        <v>2702</v>
      </c>
      <c r="B170" s="6" t="s">
        <v>152</v>
      </c>
      <c r="C170" s="7">
        <v>-344.83</v>
      </c>
      <c r="D170" s="7">
        <v>-344.83</v>
      </c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5580632.0999999996</v>
      </c>
      <c r="D172" s="7">
        <v>5034123.95</v>
      </c>
    </row>
    <row r="173" spans="1:4" x14ac:dyDescent="0.3">
      <c r="A173" s="5">
        <v>2705</v>
      </c>
      <c r="B173" s="6" t="s">
        <v>155</v>
      </c>
      <c r="C173" s="7">
        <v>829865</v>
      </c>
      <c r="D173" s="7">
        <v>835109.6</v>
      </c>
    </row>
    <row r="174" spans="1:4" x14ac:dyDescent="0.3">
      <c r="A174" s="5">
        <v>2706</v>
      </c>
      <c r="B174" s="6" t="s">
        <v>156</v>
      </c>
      <c r="C174" s="7">
        <v>878204.29</v>
      </c>
      <c r="D174" s="7">
        <v>829060.72</v>
      </c>
    </row>
    <row r="175" spans="1:4" x14ac:dyDescent="0.3">
      <c r="A175" s="5">
        <v>2707</v>
      </c>
      <c r="B175" s="6" t="s">
        <v>157</v>
      </c>
      <c r="C175" s="7">
        <v>1950061.81</v>
      </c>
      <c r="D175" s="7">
        <v>1635420.79</v>
      </c>
    </row>
    <row r="176" spans="1:4" x14ac:dyDescent="0.3">
      <c r="A176" s="5">
        <v>2708</v>
      </c>
      <c r="B176" s="6" t="s">
        <v>158</v>
      </c>
      <c r="C176" s="7">
        <v>1194691.55</v>
      </c>
      <c r="D176" s="7">
        <v>1185534.93</v>
      </c>
    </row>
    <row r="177" spans="1:4" x14ac:dyDescent="0.3">
      <c r="A177" s="5">
        <v>2709</v>
      </c>
      <c r="B177" s="6" t="s">
        <v>159</v>
      </c>
      <c r="C177" s="7">
        <v>85663.77</v>
      </c>
      <c r="D177" s="7">
        <v>84414.52</v>
      </c>
    </row>
    <row r="178" spans="1:4" x14ac:dyDescent="0.3">
      <c r="A178" s="5">
        <v>2710</v>
      </c>
      <c r="B178" s="6" t="s">
        <v>160</v>
      </c>
      <c r="C178" s="7">
        <v>105053.61</v>
      </c>
      <c r="D178" s="7">
        <v>-0.05</v>
      </c>
    </row>
    <row r="179" spans="1:4" x14ac:dyDescent="0.3">
      <c r="A179" s="5">
        <v>2711</v>
      </c>
      <c r="B179" s="6" t="s">
        <v>161</v>
      </c>
      <c r="C179" s="7">
        <v>280</v>
      </c>
      <c r="D179" s="7">
        <v>3110</v>
      </c>
    </row>
    <row r="180" spans="1:4" x14ac:dyDescent="0.3">
      <c r="A180" s="5">
        <v>2712</v>
      </c>
      <c r="B180" s="6" t="s">
        <v>162</v>
      </c>
      <c r="C180" s="7">
        <v>47503.17</v>
      </c>
      <c r="D180" s="7">
        <v>23418.65</v>
      </c>
    </row>
    <row r="181" spans="1:4" x14ac:dyDescent="0.3">
      <c r="A181" s="5">
        <v>2713</v>
      </c>
      <c r="B181" s="6" t="s">
        <v>163</v>
      </c>
      <c r="C181" s="7">
        <v>1170835.74</v>
      </c>
      <c r="D181" s="7">
        <v>342844.19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4330847.66</v>
      </c>
      <c r="D183" s="7">
        <v>3701408.88</v>
      </c>
    </row>
    <row r="184" spans="1:4" x14ac:dyDescent="0.3">
      <c r="A184" s="5">
        <v>2716</v>
      </c>
      <c r="B184" s="6" t="s">
        <v>166</v>
      </c>
      <c r="C184" s="7"/>
      <c r="D184" s="7"/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/>
      <c r="D187" s="7">
        <v>20850.47</v>
      </c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/>
      <c r="D189" s="7">
        <v>16227.41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6611970</v>
      </c>
      <c r="D191" s="20">
        <v>4683814.25</v>
      </c>
    </row>
    <row r="192" spans="1:4" ht="15" thickBot="1" x14ac:dyDescent="0.35">
      <c r="A192" s="8" t="s">
        <v>18</v>
      </c>
      <c r="B192" s="9"/>
      <c r="C192" s="21">
        <v>33702387.399999991</v>
      </c>
      <c r="D192" s="21">
        <v>28080256.289999995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>
        <v>-9599.2000000000007</v>
      </c>
      <c r="D194" s="7">
        <v>-9599.2000000000007</v>
      </c>
    </row>
    <row r="195" spans="1:4" x14ac:dyDescent="0.3">
      <c r="A195" s="5">
        <v>2802</v>
      </c>
      <c r="B195" s="6" t="s">
        <v>176</v>
      </c>
      <c r="C195" s="7">
        <v>21252078.120000001</v>
      </c>
      <c r="D195" s="7">
        <v>13505406.75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>
        <v>510573.35</v>
      </c>
      <c r="D198" s="7">
        <v>510573.35</v>
      </c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21753052.270000003</v>
      </c>
      <c r="D200" s="10">
        <v>14006380.9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25452137.260000002</v>
      </c>
      <c r="D202" s="7">
        <v>21043170.73</v>
      </c>
    </row>
    <row r="203" spans="1:4" x14ac:dyDescent="0.3">
      <c r="A203" s="5">
        <v>2902</v>
      </c>
      <c r="B203" s="6" t="s">
        <v>182</v>
      </c>
      <c r="C203" s="7">
        <v>13405911.23</v>
      </c>
      <c r="D203" s="7">
        <v>11638794.67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38858048.490000002</v>
      </c>
      <c r="D207" s="10">
        <v>32681965.399999999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501989935.10000008</v>
      </c>
      <c r="D209" s="30">
        <v>454582782.98999995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56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1427083700</v>
      </c>
      <c r="D213" s="7">
        <v>1427083700</v>
      </c>
    </row>
    <row r="214" spans="1:4" x14ac:dyDescent="0.3">
      <c r="A214" s="5">
        <v>3102</v>
      </c>
      <c r="B214" s="6" t="s">
        <v>189</v>
      </c>
      <c r="C214" s="7">
        <v>-17000000</v>
      </c>
      <c r="D214" s="7">
        <v>-17000000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1410083700</v>
      </c>
      <c r="D216" s="10">
        <v>1410083700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1188861.0900000001</v>
      </c>
      <c r="D221" s="7">
        <v>1188861.0900000001</v>
      </c>
    </row>
    <row r="222" spans="1:4" x14ac:dyDescent="0.3">
      <c r="A222" s="5">
        <v>3302</v>
      </c>
      <c r="B222" s="6" t="s">
        <v>195</v>
      </c>
      <c r="C222" s="7">
        <v>875780.34</v>
      </c>
      <c r="D222" s="7">
        <v>875780.34</v>
      </c>
    </row>
    <row r="223" spans="1:4" x14ac:dyDescent="0.3">
      <c r="A223" s="5">
        <v>3303</v>
      </c>
      <c r="B223" s="6" t="s">
        <v>196</v>
      </c>
      <c r="C223" s="7">
        <v>-1298179894.71</v>
      </c>
      <c r="D223" s="7">
        <v>-1302834751.6199999</v>
      </c>
    </row>
    <row r="224" spans="1:4" ht="15" thickBot="1" x14ac:dyDescent="0.35">
      <c r="A224" s="5">
        <v>3304</v>
      </c>
      <c r="B224" s="6" t="s">
        <v>197</v>
      </c>
      <c r="C224" s="7">
        <v>40429520.439999998</v>
      </c>
      <c r="D224" s="7">
        <v>31413172.91</v>
      </c>
    </row>
    <row r="225" spans="1:4" ht="15" thickBot="1" x14ac:dyDescent="0.35">
      <c r="A225" s="8" t="s">
        <v>18</v>
      </c>
      <c r="B225" s="9"/>
      <c r="C225" s="10">
        <v>-1255685732.8399999</v>
      </c>
      <c r="D225" s="10">
        <v>-1269356937.2799997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154397967.16000009</v>
      </c>
      <c r="D227" s="30">
        <v>140726762.72000027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656387902.26000023</v>
      </c>
      <c r="D229" s="30">
        <v>595309545.71000028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302585.64</v>
      </c>
      <c r="D234" s="7">
        <v>155057.62</v>
      </c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1433841.12</v>
      </c>
      <c r="D236" s="7">
        <v>2256052.0299999998</v>
      </c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1736426.7600000002</v>
      </c>
      <c r="D245" s="21">
        <v>2411109.65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86529.3</v>
      </c>
      <c r="D294" s="7">
        <v>153529.45000000001</v>
      </c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86529.3</v>
      </c>
      <c r="D303" s="10">
        <v>153529.45000000001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62023.05</v>
      </c>
      <c r="D333" s="7">
        <v>32766.91</v>
      </c>
    </row>
    <row r="334" spans="1:4" x14ac:dyDescent="0.3">
      <c r="A334" s="5">
        <v>410902</v>
      </c>
      <c r="B334" s="6" t="s">
        <v>87</v>
      </c>
      <c r="C334" s="7">
        <v>902420.81</v>
      </c>
      <c r="D334" s="7">
        <v>1096796.93</v>
      </c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964443.8600000001</v>
      </c>
      <c r="D343" s="10">
        <v>1129563.8399999999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>
        <v>21868.28</v>
      </c>
      <c r="D345" s="7">
        <v>8541.2999999999993</v>
      </c>
    </row>
    <row r="346" spans="1:4" x14ac:dyDescent="0.3">
      <c r="A346" s="5">
        <v>411002</v>
      </c>
      <c r="B346" s="6" t="s">
        <v>87</v>
      </c>
      <c r="C346" s="7">
        <v>207255.16</v>
      </c>
      <c r="D346" s="7">
        <v>207634.41</v>
      </c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229123.44</v>
      </c>
      <c r="D355" s="10">
        <v>216175.71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-12.29</v>
      </c>
      <c r="D585" s="7">
        <v>-0.65</v>
      </c>
    </row>
    <row r="586" spans="1:4" x14ac:dyDescent="0.3">
      <c r="A586" s="5">
        <v>430102</v>
      </c>
      <c r="B586" s="6" t="s">
        <v>95</v>
      </c>
      <c r="C586" s="7">
        <v>3667199.78</v>
      </c>
      <c r="D586" s="7">
        <v>4799310.45</v>
      </c>
    </row>
    <row r="587" spans="1:4" x14ac:dyDescent="0.3">
      <c r="A587" s="5">
        <v>430103</v>
      </c>
      <c r="B587" s="6" t="s">
        <v>96</v>
      </c>
      <c r="C587" s="7">
        <v>113657.89</v>
      </c>
      <c r="D587" s="7">
        <v>84678.45</v>
      </c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>
        <v>80891.25</v>
      </c>
      <c r="D589" s="7">
        <v>49500</v>
      </c>
    </row>
    <row r="590" spans="1:4" x14ac:dyDescent="0.3">
      <c r="A590" s="5">
        <v>430106</v>
      </c>
      <c r="B590" s="6" t="s">
        <v>270</v>
      </c>
      <c r="C590" s="7">
        <v>389447449.83999997</v>
      </c>
      <c r="D590" s="7">
        <v>348006133.38999999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438233.85</v>
      </c>
      <c r="D592" s="7">
        <v>1087975.4099999999</v>
      </c>
    </row>
    <row r="593" spans="1:4" x14ac:dyDescent="0.3">
      <c r="A593" s="5">
        <v>430109</v>
      </c>
      <c r="B593" s="6" t="s">
        <v>102</v>
      </c>
      <c r="C593" s="7">
        <v>29528.31</v>
      </c>
      <c r="D593" s="7">
        <v>160966.39000000001</v>
      </c>
    </row>
    <row r="594" spans="1:4" x14ac:dyDescent="0.3">
      <c r="A594" s="5">
        <v>430110</v>
      </c>
      <c r="B594" s="6" t="s">
        <v>103</v>
      </c>
      <c r="C594" s="7">
        <v>56462.52</v>
      </c>
      <c r="D594" s="7">
        <v>49901.33</v>
      </c>
    </row>
    <row r="595" spans="1:4" x14ac:dyDescent="0.3">
      <c r="A595" s="5">
        <v>430111</v>
      </c>
      <c r="B595" s="6" t="s">
        <v>104</v>
      </c>
      <c r="C595" s="7">
        <v>125650.94</v>
      </c>
      <c r="D595" s="7">
        <v>210703.47</v>
      </c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>
        <v>27150</v>
      </c>
      <c r="D598" s="7">
        <v>26775</v>
      </c>
    </row>
    <row r="599" spans="1:4" ht="15" thickBot="1" x14ac:dyDescent="0.35">
      <c r="A599" s="18">
        <v>430115</v>
      </c>
      <c r="B599" s="19" t="s">
        <v>108</v>
      </c>
      <c r="C599" s="7">
        <v>114172.9</v>
      </c>
      <c r="D599" s="7">
        <v>91463.18</v>
      </c>
    </row>
    <row r="600" spans="1:4" ht="15" thickBot="1" x14ac:dyDescent="0.35">
      <c r="A600" s="8" t="s">
        <v>18</v>
      </c>
      <c r="B600" s="9"/>
      <c r="C600" s="10">
        <v>394100384.98999995</v>
      </c>
      <c r="D600" s="10">
        <v>354567406.42000002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>
        <v>-336238.19</v>
      </c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-336238.19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>
        <v>1429.12</v>
      </c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>
        <v>-134495.35</v>
      </c>
      <c r="D658" s="7">
        <v>18847.96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-134495.35</v>
      </c>
      <c r="D668" s="10">
        <v>20277.079999999998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>
        <v>161638.73000000001</v>
      </c>
      <c r="D671" s="7">
        <v>218692.86</v>
      </c>
    </row>
    <row r="672" spans="1:4" x14ac:dyDescent="0.3">
      <c r="A672" s="5">
        <v>430603</v>
      </c>
      <c r="B672" s="6" t="s">
        <v>273</v>
      </c>
      <c r="C672" s="7">
        <v>5000.95</v>
      </c>
      <c r="D672" s="7">
        <v>3764.16</v>
      </c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>
        <v>1337.91</v>
      </c>
      <c r="D674" s="7">
        <v>828</v>
      </c>
    </row>
    <row r="675" spans="1:4" x14ac:dyDescent="0.3">
      <c r="A675" s="5">
        <v>430606</v>
      </c>
      <c r="B675" s="6" t="s">
        <v>270</v>
      </c>
      <c r="C675" s="7">
        <v>24878600.579999998</v>
      </c>
      <c r="D675" s="7">
        <v>22461816.66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24845.32</v>
      </c>
      <c r="D677" s="7">
        <v>72068.45</v>
      </c>
    </row>
    <row r="678" spans="1:4" x14ac:dyDescent="0.3">
      <c r="A678" s="5">
        <v>430609</v>
      </c>
      <c r="B678" s="6" t="s">
        <v>102</v>
      </c>
      <c r="C678" s="7">
        <v>1417.36</v>
      </c>
      <c r="D678" s="7">
        <v>7701.37</v>
      </c>
    </row>
    <row r="679" spans="1:4" x14ac:dyDescent="0.3">
      <c r="A679" s="5">
        <v>430610</v>
      </c>
      <c r="B679" s="6" t="s">
        <v>103</v>
      </c>
      <c r="C679" s="7">
        <v>3556.2</v>
      </c>
      <c r="D679" s="7">
        <v>2818.31</v>
      </c>
    </row>
    <row r="680" spans="1:4" x14ac:dyDescent="0.3">
      <c r="A680" s="5">
        <v>430611</v>
      </c>
      <c r="B680" s="6" t="s">
        <v>104</v>
      </c>
      <c r="C680" s="7">
        <v>5904.36</v>
      </c>
      <c r="D680" s="7">
        <v>9923.65</v>
      </c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>
        <v>5480.3</v>
      </c>
      <c r="D684" s="7">
        <v>4459.8599999999997</v>
      </c>
    </row>
    <row r="685" spans="1:4" ht="15" thickBot="1" x14ac:dyDescent="0.35">
      <c r="A685" s="8" t="s">
        <v>18</v>
      </c>
      <c r="B685" s="9"/>
      <c r="C685" s="10">
        <v>25087781.709999997</v>
      </c>
      <c r="D685" s="10">
        <v>22782073.319999997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>
        <v>7416176.3799999999</v>
      </c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7416176.3799999999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>
        <v>1575.26</v>
      </c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1575.26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14680321.99</v>
      </c>
      <c r="D726" s="7">
        <v>14178389.82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>
        <v>3258474.57</v>
      </c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17938796.559999999</v>
      </c>
      <c r="D736" s="10">
        <v>14178389.82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>
        <v>1919724.16</v>
      </c>
      <c r="D739" s="7">
        <v>2096804.99</v>
      </c>
    </row>
    <row r="740" spans="1:4" x14ac:dyDescent="0.3">
      <c r="A740" s="5">
        <v>431003</v>
      </c>
      <c r="B740" s="6" t="s">
        <v>273</v>
      </c>
      <c r="C740" s="7">
        <v>33871.379999999997</v>
      </c>
      <c r="D740" s="7">
        <v>101168.31</v>
      </c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>
        <v>7425.08</v>
      </c>
      <c r="D742" s="7">
        <v>1012.53</v>
      </c>
    </row>
    <row r="743" spans="1:4" x14ac:dyDescent="0.3">
      <c r="A743" s="5">
        <v>431006</v>
      </c>
      <c r="B743" s="6" t="s">
        <v>99</v>
      </c>
      <c r="C743" s="7">
        <v>139202453.36000001</v>
      </c>
      <c r="D743" s="7">
        <v>114630410.48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435190.19</v>
      </c>
      <c r="D745" s="7">
        <v>529081.28</v>
      </c>
    </row>
    <row r="746" spans="1:4" x14ac:dyDescent="0.3">
      <c r="A746" s="5">
        <v>431009</v>
      </c>
      <c r="B746" s="6" t="s">
        <v>102</v>
      </c>
      <c r="C746" s="7">
        <v>64386.51</v>
      </c>
      <c r="D746" s="7">
        <v>111376.56</v>
      </c>
    </row>
    <row r="747" spans="1:4" x14ac:dyDescent="0.3">
      <c r="A747" s="5">
        <v>431010</v>
      </c>
      <c r="B747" s="6" t="s">
        <v>103</v>
      </c>
      <c r="C747" s="7">
        <v>19960.54</v>
      </c>
      <c r="D747" s="7">
        <v>10070.19</v>
      </c>
    </row>
    <row r="748" spans="1:4" x14ac:dyDescent="0.3">
      <c r="A748" s="5">
        <v>431011</v>
      </c>
      <c r="B748" s="6" t="s">
        <v>104</v>
      </c>
      <c r="C748" s="7">
        <v>84281.37</v>
      </c>
      <c r="D748" s="7">
        <v>48606.01</v>
      </c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>
        <v>10710</v>
      </c>
      <c r="D751" s="7">
        <v>8556</v>
      </c>
    </row>
    <row r="752" spans="1:4" ht="15" thickBot="1" x14ac:dyDescent="0.35">
      <c r="A752" s="18">
        <v>431015</v>
      </c>
      <c r="B752" s="19" t="s">
        <v>108</v>
      </c>
      <c r="C752" s="7">
        <v>36585.269999999997</v>
      </c>
      <c r="D752" s="7">
        <v>20647.79</v>
      </c>
    </row>
    <row r="753" spans="1:4" ht="15" thickBot="1" x14ac:dyDescent="0.35">
      <c r="A753" s="8" t="s">
        <v>18</v>
      </c>
      <c r="B753" s="9"/>
      <c r="C753" s="10">
        <v>141814587.86000001</v>
      </c>
      <c r="D753" s="10">
        <v>117557734.14000002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>
        <v>10011.65</v>
      </c>
      <c r="D756" s="7">
        <v>1353713.4</v>
      </c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>
        <v>106.9</v>
      </c>
      <c r="D759" s="7">
        <v>26388.15</v>
      </c>
    </row>
    <row r="760" spans="1:4" x14ac:dyDescent="0.3">
      <c r="A760" s="5">
        <v>431106</v>
      </c>
      <c r="B760" s="6" t="s">
        <v>99</v>
      </c>
      <c r="C760" s="7">
        <v>1908960.92</v>
      </c>
      <c r="D760" s="7">
        <v>10833126.460000001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2362.4499999999998</v>
      </c>
      <c r="D762" s="7">
        <v>262150.86</v>
      </c>
    </row>
    <row r="763" spans="1:4" x14ac:dyDescent="0.3">
      <c r="A763" s="5">
        <v>431109</v>
      </c>
      <c r="B763" s="6" t="s">
        <v>102</v>
      </c>
      <c r="C763" s="7">
        <v>531.70000000000005</v>
      </c>
      <c r="D763" s="7">
        <v>68548.2</v>
      </c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>
        <v>553.54999999999995</v>
      </c>
      <c r="D765" s="7">
        <v>42934.65</v>
      </c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1922527.17</v>
      </c>
      <c r="D770" s="10">
        <v>12586861.720000001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50000</v>
      </c>
      <c r="D772" s="7">
        <v>256500</v>
      </c>
    </row>
    <row r="773" spans="1:4" x14ac:dyDescent="0.3">
      <c r="A773" s="5">
        <v>431202</v>
      </c>
      <c r="B773" s="6" t="s">
        <v>95</v>
      </c>
      <c r="C773" s="7">
        <v>53850</v>
      </c>
      <c r="D773" s="7"/>
    </row>
    <row r="774" spans="1:4" x14ac:dyDescent="0.3">
      <c r="A774" s="5">
        <v>431203</v>
      </c>
      <c r="B774" s="6" t="s">
        <v>96</v>
      </c>
      <c r="C774" s="7">
        <v>122360.68</v>
      </c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20763642.73</v>
      </c>
      <c r="D777" s="7">
        <v>48660914.82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5400</v>
      </c>
      <c r="D779" s="7">
        <v>9000</v>
      </c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>
        <v>124250</v>
      </c>
      <c r="D781" s="7">
        <v>99250</v>
      </c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21119503.41</v>
      </c>
      <c r="D787" s="10">
        <v>49025664.82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>
        <v>155494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155494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8623034.6600000001</v>
      </c>
      <c r="D1091" s="7">
        <v>4840785.55</v>
      </c>
    </row>
    <row r="1092" spans="1:4" x14ac:dyDescent="0.3">
      <c r="A1092" s="5">
        <v>450106</v>
      </c>
      <c r="B1092" s="6" t="s">
        <v>299</v>
      </c>
      <c r="C1092" s="7">
        <v>2606091.09</v>
      </c>
      <c r="D1092" s="7">
        <v>2603978.4300000002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>
        <v>29811.84</v>
      </c>
    </row>
    <row r="1101" spans="1:4" ht="15" thickBot="1" x14ac:dyDescent="0.35">
      <c r="A1101" s="8" t="s">
        <v>18</v>
      </c>
      <c r="B1101" s="9"/>
      <c r="C1101" s="10">
        <v>11229125.75</v>
      </c>
      <c r="D1101" s="10">
        <v>7474575.8200000003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28642.16</v>
      </c>
      <c r="D1108" s="7">
        <v>30406.65</v>
      </c>
    </row>
    <row r="1109" spans="1:4" x14ac:dyDescent="0.3">
      <c r="A1109" s="5">
        <v>450303</v>
      </c>
      <c r="B1109" s="6" t="s">
        <v>312</v>
      </c>
      <c r="C1109" s="7"/>
      <c r="D1109" s="7">
        <v>254237.29</v>
      </c>
    </row>
    <row r="1110" spans="1:4" x14ac:dyDescent="0.3">
      <c r="A1110" s="5">
        <v>450304</v>
      </c>
      <c r="B1110" s="6" t="s">
        <v>313</v>
      </c>
      <c r="C1110" s="7">
        <v>50368.18</v>
      </c>
      <c r="D1110" s="7">
        <v>25410.39</v>
      </c>
    </row>
    <row r="1111" spans="1:4" ht="15" thickBot="1" x14ac:dyDescent="0.35">
      <c r="A1111" s="15">
        <v>450310</v>
      </c>
      <c r="B1111" s="16" t="s">
        <v>38</v>
      </c>
      <c r="C1111" s="7">
        <v>2463196.4900000002</v>
      </c>
      <c r="D1111" s="7">
        <v>721278.73</v>
      </c>
    </row>
    <row r="1112" spans="1:4" ht="15" thickBot="1" x14ac:dyDescent="0.35">
      <c r="A1112" s="8" t="s">
        <v>18</v>
      </c>
      <c r="B1112" s="9"/>
      <c r="C1112" s="10">
        <v>2542206.83</v>
      </c>
      <c r="D1112" s="10">
        <v>1031333.06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618638517.54999983</v>
      </c>
      <c r="D1114" s="30">
        <v>590370127.04000008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171794.67</v>
      </c>
      <c r="D1120" s="7">
        <v>58198.22</v>
      </c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171794.67</v>
      </c>
      <c r="D1124" s="10">
        <v>58198.22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5624.96</v>
      </c>
      <c r="D1135" s="7">
        <v>12098.73</v>
      </c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216323.26</v>
      </c>
      <c r="D1137" s="7">
        <v>383823.62</v>
      </c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221948.22</v>
      </c>
      <c r="D1146" s="10">
        <v>395922.35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153529.45000000001</v>
      </c>
      <c r="D1148" s="7">
        <v>185195.75</v>
      </c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153529.45000000001</v>
      </c>
      <c r="D1157" s="10">
        <v>185195.75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>
        <v>54670.69</v>
      </c>
      <c r="D1230" s="7">
        <v>21353.25</v>
      </c>
    </row>
    <row r="1231" spans="1:4" x14ac:dyDescent="0.3">
      <c r="A1231" s="5">
        <v>511102</v>
      </c>
      <c r="B1231" s="6" t="s">
        <v>87</v>
      </c>
      <c r="C1231" s="7">
        <v>518137.9</v>
      </c>
      <c r="D1231" s="7">
        <v>519086.05</v>
      </c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572808.59000000008</v>
      </c>
      <c r="D1240" s="10">
        <v>540439.30000000005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>
        <v>121034.26</v>
      </c>
      <c r="D1242" s="7">
        <v>62023.05</v>
      </c>
    </row>
    <row r="1243" spans="1:4" x14ac:dyDescent="0.3">
      <c r="A1243" s="39">
        <v>511202</v>
      </c>
      <c r="B1243" s="6" t="s">
        <v>87</v>
      </c>
      <c r="C1243" s="7">
        <v>573536.44999999995</v>
      </c>
      <c r="D1243" s="7">
        <v>902420.81</v>
      </c>
    </row>
    <row r="1244" spans="1:4" x14ac:dyDescent="0.3">
      <c r="A1244" s="39">
        <v>511203</v>
      </c>
      <c r="B1244" s="6" t="s">
        <v>333</v>
      </c>
      <c r="C1244" s="7"/>
      <c r="D1244" s="7"/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694570.71</v>
      </c>
      <c r="D1252" s="10">
        <v>964443.8600000001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>
        <v>8541.2999999999993</v>
      </c>
      <c r="D1254" s="7">
        <v>12660.53</v>
      </c>
    </row>
    <row r="1255" spans="1:4" x14ac:dyDescent="0.3">
      <c r="A1255" s="5">
        <v>511302</v>
      </c>
      <c r="B1255" s="6" t="s">
        <v>87</v>
      </c>
      <c r="C1255" s="7">
        <v>207634.41</v>
      </c>
      <c r="D1255" s="7">
        <v>307770.57</v>
      </c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216175.71</v>
      </c>
      <c r="D1264" s="10">
        <v>320431.10000000003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>
        <v>288131.12</v>
      </c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0</v>
      </c>
      <c r="D1280" s="10">
        <v>288131.12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>
        <v>16591.02</v>
      </c>
      <c r="D1318" s="7">
        <v>39815</v>
      </c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16591.02</v>
      </c>
      <c r="D1348" s="10">
        <v>39815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526944</v>
      </c>
      <c r="D1611" s="7">
        <v>220000</v>
      </c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244837618.19999999</v>
      </c>
      <c r="D1616" s="7">
        <v>227034493.75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>
        <v>140850</v>
      </c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245505412.19999999</v>
      </c>
      <c r="D1626" s="10">
        <v>227254493.75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>
        <v>404096.83</v>
      </c>
      <c r="D1629" s="7">
        <v>546732.09</v>
      </c>
    </row>
    <row r="1630" spans="1:4" x14ac:dyDescent="0.3">
      <c r="A1630" s="5">
        <v>530203</v>
      </c>
      <c r="B1630" s="6" t="s">
        <v>96</v>
      </c>
      <c r="C1630" s="7">
        <v>12502.37</v>
      </c>
      <c r="D1630" s="7">
        <v>9410.3799999999992</v>
      </c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>
        <v>8919.4500000000007</v>
      </c>
      <c r="D1632" s="7">
        <v>5520</v>
      </c>
    </row>
    <row r="1633" spans="1:4" x14ac:dyDescent="0.3">
      <c r="A1633" s="5">
        <v>530206</v>
      </c>
      <c r="B1633" s="6" t="s">
        <v>99</v>
      </c>
      <c r="C1633" s="7">
        <v>62196501.450000003</v>
      </c>
      <c r="D1633" s="7">
        <v>56154541.640000001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66051.56</v>
      </c>
      <c r="D1635" s="7">
        <v>180170.23</v>
      </c>
    </row>
    <row r="1636" spans="1:4" x14ac:dyDescent="0.3">
      <c r="A1636" s="5">
        <v>530209</v>
      </c>
      <c r="B1636" s="6" t="s">
        <v>102</v>
      </c>
      <c r="C1636" s="7">
        <v>3543.39</v>
      </c>
      <c r="D1636" s="7">
        <v>19253.34</v>
      </c>
    </row>
    <row r="1637" spans="1:4" x14ac:dyDescent="0.3">
      <c r="A1637" s="5">
        <v>530210</v>
      </c>
      <c r="B1637" s="6" t="s">
        <v>103</v>
      </c>
      <c r="C1637" s="7">
        <v>8890.51</v>
      </c>
      <c r="D1637" s="7">
        <v>7045.64</v>
      </c>
    </row>
    <row r="1638" spans="1:4" x14ac:dyDescent="0.3">
      <c r="A1638" s="5">
        <v>530211</v>
      </c>
      <c r="B1638" s="6" t="s">
        <v>104</v>
      </c>
      <c r="C1638" s="7">
        <v>14760.92</v>
      </c>
      <c r="D1638" s="7">
        <v>24809.119999999999</v>
      </c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>
        <v>13700.75</v>
      </c>
      <c r="D1642" s="7">
        <v>11149.61</v>
      </c>
    </row>
    <row r="1643" spans="1:4" ht="15" thickBot="1" x14ac:dyDescent="0.35">
      <c r="A1643" s="8" t="s">
        <v>18</v>
      </c>
      <c r="B1643" s="9"/>
      <c r="C1643" s="10">
        <v>62728967.230000004</v>
      </c>
      <c r="D1643" s="10">
        <v>56958632.049999997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>
        <v>218692.86</v>
      </c>
      <c r="D1646" s="7">
        <v>234196.46</v>
      </c>
    </row>
    <row r="1647" spans="1:4" x14ac:dyDescent="0.3">
      <c r="A1647" s="5">
        <v>530303</v>
      </c>
      <c r="B1647" s="6" t="s">
        <v>96</v>
      </c>
      <c r="C1647" s="7">
        <v>3764.16</v>
      </c>
      <c r="D1647" s="7">
        <v>11287.79</v>
      </c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>
        <v>828</v>
      </c>
      <c r="D1649" s="7">
        <v>121.42</v>
      </c>
    </row>
    <row r="1650" spans="1:4" x14ac:dyDescent="0.3">
      <c r="A1650" s="5">
        <v>530306</v>
      </c>
      <c r="B1650" s="6" t="s">
        <v>99</v>
      </c>
      <c r="C1650" s="7">
        <v>22461816.66</v>
      </c>
      <c r="D1650" s="7">
        <v>18637304.52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72068.45</v>
      </c>
      <c r="D1652" s="7">
        <v>80655.100000000006</v>
      </c>
    </row>
    <row r="1653" spans="1:4" x14ac:dyDescent="0.3">
      <c r="A1653" s="5">
        <v>530309</v>
      </c>
      <c r="B1653" s="6" t="s">
        <v>102</v>
      </c>
      <c r="C1653" s="7">
        <v>7701.37</v>
      </c>
      <c r="D1653" s="7">
        <v>3968.4</v>
      </c>
    </row>
    <row r="1654" spans="1:4" x14ac:dyDescent="0.3">
      <c r="A1654" s="5">
        <v>530310</v>
      </c>
      <c r="B1654" s="6" t="s">
        <v>103</v>
      </c>
      <c r="C1654" s="7">
        <v>2818.31</v>
      </c>
      <c r="D1654" s="7">
        <v>1672.53</v>
      </c>
    </row>
    <row r="1655" spans="1:4" x14ac:dyDescent="0.3">
      <c r="A1655" s="5">
        <v>530311</v>
      </c>
      <c r="B1655" s="6" t="s">
        <v>104</v>
      </c>
      <c r="C1655" s="7">
        <v>9923.65</v>
      </c>
      <c r="D1655" s="7">
        <v>5832.73</v>
      </c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>
        <v>4459.8599999999997</v>
      </c>
      <c r="D1659" s="7">
        <v>2345.73</v>
      </c>
    </row>
    <row r="1660" spans="1:4" ht="15" thickBot="1" x14ac:dyDescent="0.35">
      <c r="A1660" s="8" t="s">
        <v>18</v>
      </c>
      <c r="B1660" s="9"/>
      <c r="C1660" s="10">
        <v>22782073.319999997</v>
      </c>
      <c r="D1660" s="10">
        <v>18977384.680000003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>
        <v>-863.88</v>
      </c>
      <c r="D1667" s="7">
        <v>-134495.35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-863.88</v>
      </c>
      <c r="D1677" s="10">
        <v>-134495.35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>
        <v>33805.68</v>
      </c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33805.68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>
        <v>25029.1</v>
      </c>
      <c r="D1765" s="7">
        <v>3384283.47</v>
      </c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>
        <v>712.75</v>
      </c>
      <c r="D1768" s="7">
        <v>175920.99</v>
      </c>
    </row>
    <row r="1769" spans="1:4" x14ac:dyDescent="0.3">
      <c r="A1769" s="5">
        <v>531006</v>
      </c>
      <c r="B1769" s="6" t="s">
        <v>99</v>
      </c>
      <c r="C1769" s="7">
        <v>4772402.3499999996</v>
      </c>
      <c r="D1769" s="7">
        <v>27049010.449999999</v>
      </c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>
        <v>5906.15</v>
      </c>
      <c r="D1771" s="7">
        <v>655377.15</v>
      </c>
    </row>
    <row r="1772" spans="1:4" x14ac:dyDescent="0.3">
      <c r="A1772" s="5">
        <v>531009</v>
      </c>
      <c r="B1772" s="6" t="s">
        <v>102</v>
      </c>
      <c r="C1772" s="7">
        <v>1329.3</v>
      </c>
      <c r="D1772" s="7">
        <v>171370.47</v>
      </c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>
        <v>1383.85</v>
      </c>
      <c r="D1774" s="7">
        <v>107336.67</v>
      </c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4806763.4999999991</v>
      </c>
      <c r="D1779" s="10">
        <v>31543299.199999999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>
        <v>1466879.94</v>
      </c>
      <c r="D1782" s="7">
        <v>1919724.16</v>
      </c>
    </row>
    <row r="1783" spans="1:4" x14ac:dyDescent="0.3">
      <c r="A1783" s="5">
        <v>531103</v>
      </c>
      <c r="B1783" s="6" t="s">
        <v>96</v>
      </c>
      <c r="C1783" s="7">
        <v>45463.15</v>
      </c>
      <c r="D1783" s="7">
        <v>33871.379999999997</v>
      </c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>
        <v>12133.69</v>
      </c>
      <c r="D1785" s="7">
        <v>7425.08</v>
      </c>
    </row>
    <row r="1786" spans="1:4" x14ac:dyDescent="0.3">
      <c r="A1786" s="5">
        <v>531106</v>
      </c>
      <c r="B1786" s="6" t="s">
        <v>99</v>
      </c>
      <c r="C1786" s="7">
        <v>155778979.94</v>
      </c>
      <c r="D1786" s="7">
        <v>139202453.36000001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175293.55</v>
      </c>
      <c r="D1788" s="7">
        <v>435190.19</v>
      </c>
    </row>
    <row r="1789" spans="1:4" x14ac:dyDescent="0.3">
      <c r="A1789" s="5">
        <v>531109</v>
      </c>
      <c r="B1789" s="6" t="s">
        <v>102</v>
      </c>
      <c r="C1789" s="7">
        <v>11811.32</v>
      </c>
      <c r="D1789" s="7">
        <v>64386.51</v>
      </c>
    </row>
    <row r="1790" spans="1:4" x14ac:dyDescent="0.3">
      <c r="A1790" s="5">
        <v>531110</v>
      </c>
      <c r="B1790" s="6" t="s">
        <v>103</v>
      </c>
      <c r="C1790" s="7">
        <v>22585.01</v>
      </c>
      <c r="D1790" s="7">
        <v>19960.54</v>
      </c>
    </row>
    <row r="1791" spans="1:4" x14ac:dyDescent="0.3">
      <c r="A1791" s="5">
        <v>531111</v>
      </c>
      <c r="B1791" s="6" t="s">
        <v>104</v>
      </c>
      <c r="C1791" s="7">
        <v>50260.38</v>
      </c>
      <c r="D1791" s="7">
        <v>84281.37</v>
      </c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>
        <v>10860</v>
      </c>
      <c r="D1794" s="7">
        <v>10710</v>
      </c>
    </row>
    <row r="1795" spans="1:4" ht="15" thickBot="1" x14ac:dyDescent="0.35">
      <c r="A1795" s="18">
        <v>531115</v>
      </c>
      <c r="B1795" s="19" t="s">
        <v>108</v>
      </c>
      <c r="C1795" s="7">
        <v>45669.16</v>
      </c>
      <c r="D1795" s="7">
        <v>36585.269999999997</v>
      </c>
    </row>
    <row r="1796" spans="1:4" ht="15" thickBot="1" x14ac:dyDescent="0.35">
      <c r="A1796" s="8" t="s">
        <v>18</v>
      </c>
      <c r="B1796" s="9"/>
      <c r="C1796" s="10">
        <v>157619936.13999999</v>
      </c>
      <c r="D1796" s="10">
        <v>141814587.86000001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>
        <v>1353713.4</v>
      </c>
      <c r="D1799" s="7">
        <v>977805.54</v>
      </c>
    </row>
    <row r="1800" spans="1:4" x14ac:dyDescent="0.3">
      <c r="A1800" s="5">
        <v>531203</v>
      </c>
      <c r="B1800" s="6" t="s">
        <v>96</v>
      </c>
      <c r="C1800" s="7"/>
      <c r="D1800" s="7">
        <v>8393.01</v>
      </c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>
        <v>26388.15</v>
      </c>
      <c r="D1802" s="7">
        <v>90111.24</v>
      </c>
    </row>
    <row r="1803" spans="1:4" x14ac:dyDescent="0.3">
      <c r="A1803" s="5">
        <v>531206</v>
      </c>
      <c r="B1803" s="6" t="s">
        <v>99</v>
      </c>
      <c r="C1803" s="7">
        <v>10833126.460000001</v>
      </c>
      <c r="D1803" s="7">
        <v>8675578.0899999999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262150.86</v>
      </c>
      <c r="D1805" s="7">
        <v>380616.54</v>
      </c>
    </row>
    <row r="1806" spans="1:4" x14ac:dyDescent="0.3">
      <c r="A1806" s="5">
        <v>531209</v>
      </c>
      <c r="B1806" s="6" t="s">
        <v>102</v>
      </c>
      <c r="C1806" s="7">
        <v>68548.2</v>
      </c>
      <c r="D1806" s="7">
        <v>90265.36</v>
      </c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>
        <v>42934.65</v>
      </c>
      <c r="D1808" s="7">
        <v>80556.3</v>
      </c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12586861.720000001</v>
      </c>
      <c r="D1813" s="10">
        <v>10303326.079999998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>
        <v>70000</v>
      </c>
    </row>
    <row r="1816" spans="1:4" x14ac:dyDescent="0.3">
      <c r="A1816" s="5">
        <v>531302</v>
      </c>
      <c r="B1816" s="6" t="s">
        <v>95</v>
      </c>
      <c r="C1816" s="7">
        <v>25000</v>
      </c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22465184.07</v>
      </c>
      <c r="D1820" s="7">
        <v>34389714.369999997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30030</v>
      </c>
      <c r="D1822" s="7">
        <v>5000</v>
      </c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>
        <v>99250</v>
      </c>
      <c r="D1824" s="7">
        <v>99250</v>
      </c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22619464.07</v>
      </c>
      <c r="D1830" s="10">
        <v>34563964.369999997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43862580.93</v>
      </c>
      <c r="D1866" s="7">
        <v>37873106.439999998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373378.86</v>
      </c>
      <c r="D1869" s="7">
        <v>344035.6</v>
      </c>
    </row>
    <row r="1870" spans="1:4" x14ac:dyDescent="0.3">
      <c r="A1870" s="5">
        <v>531605</v>
      </c>
      <c r="B1870" s="6" t="s">
        <v>351</v>
      </c>
      <c r="C1870" s="7">
        <v>1731385.5</v>
      </c>
      <c r="D1870" s="7">
        <v>1119115.94</v>
      </c>
    </row>
    <row r="1871" spans="1:4" x14ac:dyDescent="0.3">
      <c r="A1871" s="5">
        <v>531606</v>
      </c>
      <c r="B1871" s="6" t="s">
        <v>352</v>
      </c>
      <c r="C1871" s="7">
        <v>3554963.2</v>
      </c>
      <c r="D1871" s="7">
        <v>2728093.35</v>
      </c>
    </row>
    <row r="1872" spans="1:4" x14ac:dyDescent="0.3">
      <c r="A1872" s="5">
        <v>531607</v>
      </c>
      <c r="B1872" s="6" t="s">
        <v>353</v>
      </c>
      <c r="C1872" s="7">
        <v>4790181.1399999997</v>
      </c>
      <c r="D1872" s="7">
        <v>4103319.43</v>
      </c>
    </row>
    <row r="1873" spans="1:4" x14ac:dyDescent="0.3">
      <c r="A1873" s="5">
        <v>531608</v>
      </c>
      <c r="B1873" s="6" t="s">
        <v>354</v>
      </c>
      <c r="C1873" s="7">
        <v>261270.68</v>
      </c>
      <c r="D1873" s="7">
        <v>305358.53000000003</v>
      </c>
    </row>
    <row r="1874" spans="1:4" x14ac:dyDescent="0.3">
      <c r="A1874" s="5">
        <v>531609</v>
      </c>
      <c r="B1874" s="6" t="s">
        <v>355</v>
      </c>
      <c r="C1874" s="7">
        <v>1030680.04</v>
      </c>
      <c r="D1874" s="7">
        <v>5152940.03</v>
      </c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>
        <v>2992338.66</v>
      </c>
      <c r="D1876" s="7">
        <v>2651842.98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4705929.96</v>
      </c>
      <c r="D1880" s="7">
        <v>6619123.4400000004</v>
      </c>
    </row>
    <row r="1881" spans="1:4" x14ac:dyDescent="0.3">
      <c r="A1881" s="5">
        <v>531616</v>
      </c>
      <c r="B1881" s="6" t="s">
        <v>362</v>
      </c>
      <c r="C1881" s="7">
        <v>1830899.25</v>
      </c>
      <c r="D1881" s="7">
        <v>1762516.83</v>
      </c>
    </row>
    <row r="1882" spans="1:4" x14ac:dyDescent="0.3">
      <c r="A1882" s="5">
        <v>531617</v>
      </c>
      <c r="B1882" s="6" t="s">
        <v>363</v>
      </c>
      <c r="C1882" s="7">
        <v>8266903.1600000001</v>
      </c>
      <c r="D1882" s="7">
        <v>4126199.44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1260978.8999999999</v>
      </c>
      <c r="D1884" s="7">
        <v>2060979.32</v>
      </c>
    </row>
    <row r="1885" spans="1:4" x14ac:dyDescent="0.3">
      <c r="A1885" s="5">
        <v>531620</v>
      </c>
      <c r="B1885" s="6" t="s">
        <v>366</v>
      </c>
      <c r="C1885" s="7">
        <v>7130114.9199999999</v>
      </c>
      <c r="D1885" s="7">
        <v>6798663.8499999996</v>
      </c>
    </row>
    <row r="1886" spans="1:4" x14ac:dyDescent="0.3">
      <c r="A1886" s="5">
        <v>531621</v>
      </c>
      <c r="B1886" s="6" t="s">
        <v>367</v>
      </c>
      <c r="C1886" s="7">
        <v>24180</v>
      </c>
      <c r="D1886" s="7">
        <v>102079.07</v>
      </c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>
        <v>1730264.26</v>
      </c>
      <c r="D1888" s="7">
        <v>2870394.29</v>
      </c>
    </row>
    <row r="1889" spans="1:4" x14ac:dyDescent="0.3">
      <c r="A1889" s="5">
        <v>531624</v>
      </c>
      <c r="B1889" s="6" t="s">
        <v>370</v>
      </c>
      <c r="C1889" s="7">
        <v>590902.37</v>
      </c>
      <c r="D1889" s="7">
        <v>650358.96</v>
      </c>
    </row>
    <row r="1890" spans="1:4" x14ac:dyDescent="0.3">
      <c r="A1890" s="5">
        <v>531625</v>
      </c>
      <c r="B1890" s="6" t="s">
        <v>371</v>
      </c>
      <c r="C1890" s="7">
        <v>7617085.1900000004</v>
      </c>
      <c r="D1890" s="7">
        <v>4592089.25</v>
      </c>
    </row>
    <row r="1891" spans="1:4" x14ac:dyDescent="0.3">
      <c r="A1891" s="5">
        <v>531626</v>
      </c>
      <c r="B1891" s="6" t="s">
        <v>372</v>
      </c>
      <c r="C1891" s="7">
        <v>476931.96</v>
      </c>
      <c r="D1891" s="7">
        <v>454030.26</v>
      </c>
    </row>
    <row r="1892" spans="1:4" x14ac:dyDescent="0.3">
      <c r="A1892" s="5">
        <v>531627</v>
      </c>
      <c r="B1892" s="6" t="s">
        <v>373</v>
      </c>
      <c r="C1892" s="7">
        <v>52392</v>
      </c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>
        <v>455599.6</v>
      </c>
      <c r="D1895" s="7">
        <v>467239.83</v>
      </c>
    </row>
    <row r="1896" spans="1:4" x14ac:dyDescent="0.3">
      <c r="A1896" s="5">
        <v>531631</v>
      </c>
      <c r="B1896" s="6" t="s">
        <v>377</v>
      </c>
      <c r="C1896" s="7">
        <v>3257504.79</v>
      </c>
      <c r="D1896" s="7">
        <v>2133075.2799999998</v>
      </c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>
        <v>302400</v>
      </c>
      <c r="D1898" s="7">
        <v>197400</v>
      </c>
    </row>
    <row r="1899" spans="1:4" x14ac:dyDescent="0.3">
      <c r="A1899" s="5">
        <v>531634</v>
      </c>
      <c r="B1899" s="6" t="s">
        <v>380</v>
      </c>
      <c r="C1899" s="7"/>
      <c r="D1899" s="7">
        <v>2450</v>
      </c>
    </row>
    <row r="1900" spans="1:4" x14ac:dyDescent="0.3">
      <c r="A1900" s="5">
        <v>531635</v>
      </c>
      <c r="B1900" s="6" t="s">
        <v>381</v>
      </c>
      <c r="C1900" s="7">
        <v>96878</v>
      </c>
      <c r="D1900" s="7">
        <v>375228.23</v>
      </c>
    </row>
    <row r="1901" spans="1:4" x14ac:dyDescent="0.3">
      <c r="A1901" s="5">
        <v>531636</v>
      </c>
      <c r="B1901" s="6" t="s">
        <v>382</v>
      </c>
      <c r="C1901" s="7"/>
      <c r="D1901" s="7">
        <v>46260</v>
      </c>
    </row>
    <row r="1902" spans="1:4" x14ac:dyDescent="0.3">
      <c r="A1902" s="5">
        <v>531637</v>
      </c>
      <c r="B1902" s="6" t="s">
        <v>383</v>
      </c>
      <c r="C1902" s="7">
        <v>16402</v>
      </c>
      <c r="D1902" s="7"/>
    </row>
    <row r="1903" spans="1:4" x14ac:dyDescent="0.3">
      <c r="A1903" s="5">
        <v>531638</v>
      </c>
      <c r="B1903" s="6" t="s">
        <v>412</v>
      </c>
      <c r="C1903" s="7">
        <v>4034033.68</v>
      </c>
      <c r="D1903" s="7">
        <v>1409547.67</v>
      </c>
    </row>
    <row r="1904" spans="1:4" x14ac:dyDescent="0.3">
      <c r="A1904" s="5">
        <v>531639</v>
      </c>
      <c r="B1904" s="6" t="s">
        <v>385</v>
      </c>
      <c r="C1904" s="7">
        <v>1038482.23</v>
      </c>
      <c r="D1904" s="7">
        <v>1255672.57</v>
      </c>
    </row>
    <row r="1905" spans="1:4" x14ac:dyDescent="0.3">
      <c r="A1905" s="5">
        <v>531640</v>
      </c>
      <c r="B1905" s="6" t="s">
        <v>386</v>
      </c>
      <c r="C1905" s="7">
        <v>260000</v>
      </c>
      <c r="D1905" s="7">
        <v>375982.21</v>
      </c>
    </row>
    <row r="1906" spans="1:4" x14ac:dyDescent="0.3">
      <c r="A1906" s="5">
        <v>531641</v>
      </c>
      <c r="B1906" s="6" t="s">
        <v>387</v>
      </c>
      <c r="C1906" s="7">
        <v>272899.48</v>
      </c>
      <c r="D1906" s="7">
        <v>144055.07999999999</v>
      </c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571488.37</v>
      </c>
      <c r="D1908" s="7">
        <v>501460.14</v>
      </c>
    </row>
    <row r="1909" spans="1:4" x14ac:dyDescent="0.3">
      <c r="A1909" s="5">
        <v>531644</v>
      </c>
      <c r="B1909" s="6" t="s">
        <v>169</v>
      </c>
      <c r="C1909" s="7">
        <v>4091246.18</v>
      </c>
      <c r="D1909" s="7">
        <v>3471595.89</v>
      </c>
    </row>
    <row r="1910" spans="1:4" x14ac:dyDescent="0.3">
      <c r="A1910" s="5">
        <v>531645</v>
      </c>
      <c r="B1910" s="6" t="s">
        <v>170</v>
      </c>
      <c r="C1910" s="7">
        <v>485912.03</v>
      </c>
      <c r="D1910" s="7">
        <v>394656.54</v>
      </c>
    </row>
    <row r="1911" spans="1:4" x14ac:dyDescent="0.3">
      <c r="A1911" s="5">
        <v>531646</v>
      </c>
      <c r="B1911" s="6" t="s">
        <v>171</v>
      </c>
      <c r="C1911" s="7">
        <v>3866330.73</v>
      </c>
      <c r="D1911" s="7">
        <v>3220284.04</v>
      </c>
    </row>
    <row r="1912" spans="1:4" x14ac:dyDescent="0.3">
      <c r="A1912" s="5">
        <v>531647</v>
      </c>
      <c r="B1912" s="6" t="s">
        <v>388</v>
      </c>
      <c r="C1912" s="7">
        <v>302400</v>
      </c>
      <c r="D1912" s="7">
        <v>102000</v>
      </c>
    </row>
    <row r="1913" spans="1:4" x14ac:dyDescent="0.3">
      <c r="A1913" s="5">
        <v>531648</v>
      </c>
      <c r="B1913" s="6" t="s">
        <v>389</v>
      </c>
      <c r="C1913" s="7">
        <v>584468.16</v>
      </c>
      <c r="D1913" s="7">
        <v>954723.83999999997</v>
      </c>
    </row>
    <row r="1914" spans="1:4" ht="15" thickBot="1" x14ac:dyDescent="0.35">
      <c r="A1914" s="22">
        <v>531660</v>
      </c>
      <c r="B1914" s="23" t="s">
        <v>38</v>
      </c>
      <c r="C1914" s="20">
        <v>1358207.61</v>
      </c>
      <c r="D1914" s="20">
        <v>2182761.77</v>
      </c>
    </row>
    <row r="1915" spans="1:4" ht="15" thickBot="1" x14ac:dyDescent="0.35">
      <c r="A1915" s="24" t="s">
        <v>18</v>
      </c>
      <c r="B1915" s="25"/>
      <c r="C1915" s="21">
        <v>113277613.84000005</v>
      </c>
      <c r="D1915" s="21">
        <v>101548640.09999998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>
        <v>182108.53</v>
      </c>
      <c r="D1917" s="7">
        <v>70751.33</v>
      </c>
    </row>
    <row r="1918" spans="1:4" ht="15" thickBot="1" x14ac:dyDescent="0.35">
      <c r="A1918" s="8" t="s">
        <v>18</v>
      </c>
      <c r="B1918" s="9"/>
      <c r="C1918" s="10">
        <v>182108.53</v>
      </c>
      <c r="D1918" s="10">
        <v>70751.33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5318333.3600000003</v>
      </c>
      <c r="D2275" s="7">
        <v>4629029.03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5318333.3600000003</v>
      </c>
      <c r="D2278" s="10">
        <v>4629029.03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>
        <v>1976327.67</v>
      </c>
      <c r="D2280" s="7">
        <v>33019.370000000003</v>
      </c>
    </row>
    <row r="2281" spans="1:4" x14ac:dyDescent="0.3">
      <c r="A2281" s="15">
        <v>550202</v>
      </c>
      <c r="B2281" s="16" t="s">
        <v>313</v>
      </c>
      <c r="C2281" s="7">
        <v>108984.1</v>
      </c>
      <c r="D2281" s="7">
        <v>307547.34999999998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2085311.77</v>
      </c>
      <c r="D2284" s="10">
        <v>340566.72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651559400.17000008</v>
      </c>
      <c r="D2399" s="51">
        <v>630696562.20000005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-32920882.620000243</v>
      </c>
      <c r="D2401" s="51">
        <v>-40326435.159999967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ACB82-3CC4-4921-87AC-792601303728}">
  <dimension ref="A1:D2401"/>
  <sheetViews>
    <sheetView workbookViewId="0">
      <selection activeCell="C18" sqref="C18"/>
    </sheetView>
  </sheetViews>
  <sheetFormatPr defaultColWidth="9.109375" defaultRowHeight="14.4" x14ac:dyDescent="0.3"/>
  <cols>
    <col min="2" max="2" width="93.109375" bestFit="1" customWidth="1"/>
    <col min="3" max="3" width="15.109375" customWidth="1"/>
    <col min="4" max="4" width="14.664062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1239264395</v>
      </c>
      <c r="D8" s="7">
        <v>1225114740</v>
      </c>
    </row>
    <row r="9" spans="1:4" x14ac:dyDescent="0.3">
      <c r="A9" s="5">
        <v>1105</v>
      </c>
      <c r="B9" s="6" t="s">
        <v>9</v>
      </c>
      <c r="C9" s="7">
        <v>-144821184</v>
      </c>
      <c r="D9" s="7">
        <v>-121439092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2160108064</v>
      </c>
      <c r="D11" s="7">
        <v>628445751</v>
      </c>
    </row>
    <row r="12" spans="1:4" x14ac:dyDescent="0.3">
      <c r="A12" s="5">
        <v>1108</v>
      </c>
      <c r="B12" s="6" t="s">
        <v>12</v>
      </c>
      <c r="C12" s="7">
        <v>7331174989</v>
      </c>
      <c r="D12" s="7">
        <v>4280550030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445501768</v>
      </c>
      <c r="D14" s="7">
        <v>3169510516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532112144</v>
      </c>
      <c r="D16" s="7">
        <v>587502197</v>
      </c>
    </row>
    <row r="17" spans="1:4" ht="15" thickBot="1" x14ac:dyDescent="0.35">
      <c r="A17" s="5">
        <v>1111</v>
      </c>
      <c r="B17" s="6" t="s">
        <v>17</v>
      </c>
      <c r="C17" s="7">
        <v>708026842</v>
      </c>
      <c r="D17" s="7">
        <v>1093195894</v>
      </c>
    </row>
    <row r="18" spans="1:4" ht="15" thickBot="1" x14ac:dyDescent="0.35">
      <c r="A18" s="8" t="s">
        <v>18</v>
      </c>
      <c r="B18" s="9"/>
      <c r="C18" s="10">
        <v>12271367018</v>
      </c>
      <c r="D18" s="10">
        <v>10862880036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521491</v>
      </c>
      <c r="D21" s="7">
        <v>348154</v>
      </c>
    </row>
    <row r="22" spans="1:4" x14ac:dyDescent="0.3">
      <c r="A22" s="5">
        <v>1203</v>
      </c>
      <c r="B22" s="6" t="s">
        <v>22</v>
      </c>
      <c r="C22" s="7">
        <v>105669186</v>
      </c>
      <c r="D22" s="7">
        <v>321252428</v>
      </c>
    </row>
    <row r="23" spans="1:4" x14ac:dyDescent="0.3">
      <c r="A23" s="5">
        <v>1204</v>
      </c>
      <c r="B23" s="6" t="s">
        <v>23</v>
      </c>
      <c r="C23" s="7">
        <v>78022511</v>
      </c>
      <c r="D23" s="7">
        <v>78578989</v>
      </c>
    </row>
    <row r="24" spans="1:4" ht="15" thickBot="1" x14ac:dyDescent="0.35">
      <c r="A24" s="15">
        <v>1205</v>
      </c>
      <c r="B24" s="16" t="s">
        <v>24</v>
      </c>
      <c r="C24" s="7">
        <v>112575369</v>
      </c>
      <c r="D24" s="17">
        <v>60064834</v>
      </c>
    </row>
    <row r="25" spans="1:4" ht="15" thickBot="1" x14ac:dyDescent="0.35">
      <c r="A25" s="8" t="s">
        <v>18</v>
      </c>
      <c r="B25" s="9"/>
      <c r="C25" s="10">
        <v>296788557</v>
      </c>
      <c r="D25" s="10">
        <v>460244405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435431187</v>
      </c>
      <c r="D27" s="7">
        <v>450986985</v>
      </c>
    </row>
    <row r="28" spans="1:4" x14ac:dyDescent="0.3">
      <c r="A28" s="5">
        <v>1302</v>
      </c>
      <c r="B28" s="6" t="s">
        <v>27</v>
      </c>
      <c r="C28" s="7">
        <v>5311591466</v>
      </c>
      <c r="D28" s="7">
        <v>3278330956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241186</v>
      </c>
      <c r="D30" s="7">
        <v>534339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3804671</v>
      </c>
      <c r="D32" s="7">
        <v>6044963</v>
      </c>
    </row>
    <row r="33" spans="1:4" x14ac:dyDescent="0.3">
      <c r="A33" s="5">
        <v>1307</v>
      </c>
      <c r="B33" s="6" t="s">
        <v>32</v>
      </c>
      <c r="C33" s="7">
        <v>65707477</v>
      </c>
      <c r="D33" s="7">
        <v>13062145</v>
      </c>
    </row>
    <row r="34" spans="1:4" x14ac:dyDescent="0.3">
      <c r="A34" s="5">
        <v>1308</v>
      </c>
      <c r="B34" s="6" t="s">
        <v>33</v>
      </c>
      <c r="C34" s="7">
        <v>290501209</v>
      </c>
      <c r="D34" s="7">
        <v>325549461</v>
      </c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212172580</v>
      </c>
      <c r="D37" s="7">
        <v>203419987</v>
      </c>
    </row>
    <row r="38" spans="1:4" x14ac:dyDescent="0.3">
      <c r="A38" s="15">
        <v>1312</v>
      </c>
      <c r="B38" s="16" t="s">
        <v>37</v>
      </c>
      <c r="C38" s="7">
        <v>78188364</v>
      </c>
      <c r="D38" s="7">
        <v>448321</v>
      </c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6397638140</v>
      </c>
      <c r="D40" s="10">
        <v>4278377157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>
        <v>18789228</v>
      </c>
      <c r="D47" s="7">
        <v>7499448</v>
      </c>
    </row>
    <row r="48" spans="1:4" x14ac:dyDescent="0.3">
      <c r="A48" s="5">
        <v>1407</v>
      </c>
      <c r="B48" s="6" t="s">
        <v>46</v>
      </c>
      <c r="C48" s="7">
        <v>2370555</v>
      </c>
      <c r="D48" s="7"/>
    </row>
    <row r="49" spans="1:4" x14ac:dyDescent="0.3">
      <c r="A49" s="5">
        <v>1408</v>
      </c>
      <c r="B49" s="6" t="s">
        <v>47</v>
      </c>
      <c r="C49" s="7">
        <v>12760010</v>
      </c>
      <c r="D49" s="7">
        <v>4661286</v>
      </c>
    </row>
    <row r="50" spans="1:4" ht="15" thickBot="1" x14ac:dyDescent="0.35">
      <c r="A50" s="18">
        <v>1409</v>
      </c>
      <c r="B50" s="19" t="s">
        <v>48</v>
      </c>
      <c r="C50" s="7">
        <v>92907502</v>
      </c>
      <c r="D50" s="20">
        <v>311139</v>
      </c>
    </row>
    <row r="51" spans="1:4" ht="15" thickBot="1" x14ac:dyDescent="0.35">
      <c r="A51" s="8" t="s">
        <v>18</v>
      </c>
      <c r="B51" s="9"/>
      <c r="C51" s="10">
        <v>126827295</v>
      </c>
      <c r="D51" s="21">
        <v>12471873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4033344</v>
      </c>
      <c r="D53" s="7">
        <v>4364874</v>
      </c>
    </row>
    <row r="54" spans="1:4" x14ac:dyDescent="0.3">
      <c r="A54" s="5">
        <v>1502</v>
      </c>
      <c r="B54" s="6" t="s">
        <v>51</v>
      </c>
      <c r="C54" s="7">
        <v>38454000</v>
      </c>
      <c r="D54" s="7">
        <v>31245075</v>
      </c>
    </row>
    <row r="55" spans="1:4" x14ac:dyDescent="0.3">
      <c r="A55" s="5">
        <v>1503</v>
      </c>
      <c r="B55" s="6" t="s">
        <v>52</v>
      </c>
      <c r="C55" s="7">
        <v>5772519</v>
      </c>
      <c r="D55" s="7">
        <v>2649282</v>
      </c>
    </row>
    <row r="56" spans="1:4" x14ac:dyDescent="0.3">
      <c r="A56" s="5">
        <v>1504</v>
      </c>
      <c r="B56" s="6" t="s">
        <v>53</v>
      </c>
      <c r="C56" s="7"/>
      <c r="D56" s="7">
        <v>63027990</v>
      </c>
    </row>
    <row r="57" spans="1:4" x14ac:dyDescent="0.3">
      <c r="A57" s="5">
        <v>1505</v>
      </c>
      <c r="B57" s="6" t="s">
        <v>54</v>
      </c>
      <c r="C57" s="7">
        <v>595473992</v>
      </c>
      <c r="D57" s="7">
        <v>473888715</v>
      </c>
    </row>
    <row r="58" spans="1:4" x14ac:dyDescent="0.3">
      <c r="A58" s="5">
        <v>1506</v>
      </c>
      <c r="B58" s="6" t="s">
        <v>55</v>
      </c>
      <c r="C58" s="7"/>
      <c r="D58" s="7">
        <v>16620334</v>
      </c>
    </row>
    <row r="59" spans="1:4" x14ac:dyDescent="0.3">
      <c r="A59" s="5">
        <v>1507</v>
      </c>
      <c r="B59" s="6" t="s">
        <v>56</v>
      </c>
      <c r="C59" s="7">
        <v>41367837</v>
      </c>
      <c r="D59" s="7"/>
    </row>
    <row r="60" spans="1:4" x14ac:dyDescent="0.3">
      <c r="A60" s="5">
        <v>1508</v>
      </c>
      <c r="B60" s="6" t="s">
        <v>57</v>
      </c>
      <c r="C60" s="7"/>
      <c r="D60" s="7">
        <v>25412017</v>
      </c>
    </row>
    <row r="61" spans="1:4" ht="15" thickBot="1" x14ac:dyDescent="0.35">
      <c r="A61" s="22">
        <v>1510</v>
      </c>
      <c r="B61" s="23" t="s">
        <v>38</v>
      </c>
      <c r="C61" s="20">
        <v>144976237</v>
      </c>
      <c r="D61" s="20"/>
    </row>
    <row r="62" spans="1:4" ht="15" thickBot="1" x14ac:dyDescent="0.35">
      <c r="A62" s="24" t="s">
        <v>18</v>
      </c>
      <c r="B62" s="25"/>
      <c r="C62" s="21">
        <v>830077929</v>
      </c>
      <c r="D62" s="21">
        <v>617208287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48572316</v>
      </c>
      <c r="D64" s="7">
        <v>35000000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>
        <v>212735451</v>
      </c>
      <c r="D67" s="7">
        <v>205241392</v>
      </c>
    </row>
    <row r="68" spans="1:4" ht="15" thickBot="1" x14ac:dyDescent="0.35">
      <c r="A68" s="18">
        <v>1605</v>
      </c>
      <c r="B68" s="19" t="s">
        <v>63</v>
      </c>
      <c r="C68" s="7">
        <v>240368360</v>
      </c>
      <c r="D68" s="7">
        <v>1774395</v>
      </c>
    </row>
    <row r="69" spans="1:4" ht="15" thickBot="1" x14ac:dyDescent="0.35">
      <c r="A69" s="8" t="s">
        <v>18</v>
      </c>
      <c r="B69" s="9"/>
      <c r="C69" s="10">
        <v>501676127</v>
      </c>
      <c r="D69" s="10">
        <v>242015787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111720029</v>
      </c>
      <c r="D71" s="7">
        <v>107853910</v>
      </c>
    </row>
    <row r="72" spans="1:4" x14ac:dyDescent="0.3">
      <c r="A72" s="5">
        <v>1702</v>
      </c>
      <c r="B72" s="6" t="s">
        <v>66</v>
      </c>
      <c r="C72" s="7">
        <v>-80050523</v>
      </c>
      <c r="D72" s="7">
        <v>-68966966</v>
      </c>
    </row>
    <row r="73" spans="1:4" x14ac:dyDescent="0.3">
      <c r="A73" s="5">
        <v>1703</v>
      </c>
      <c r="B73" s="6" t="s">
        <v>67</v>
      </c>
      <c r="C73" s="7">
        <v>307689388</v>
      </c>
      <c r="D73" s="7">
        <v>251647334</v>
      </c>
    </row>
    <row r="74" spans="1:4" x14ac:dyDescent="0.3">
      <c r="A74" s="5">
        <v>1704</v>
      </c>
      <c r="B74" s="6" t="s">
        <v>68</v>
      </c>
      <c r="C74" s="7">
        <v>-187560548</v>
      </c>
      <c r="D74" s="7">
        <v>-160413203</v>
      </c>
    </row>
    <row r="75" spans="1:4" x14ac:dyDescent="0.3">
      <c r="A75" s="5">
        <v>1705</v>
      </c>
      <c r="B75" s="6" t="s">
        <v>69</v>
      </c>
      <c r="C75" s="7">
        <v>45053062</v>
      </c>
      <c r="D75" s="7">
        <v>41232553</v>
      </c>
    </row>
    <row r="76" spans="1:4" ht="15" thickBot="1" x14ac:dyDescent="0.35">
      <c r="A76" s="5">
        <v>1706</v>
      </c>
      <c r="B76" s="6" t="s">
        <v>70</v>
      </c>
      <c r="C76" s="7">
        <v>-27836932</v>
      </c>
      <c r="D76" s="7">
        <v>-24450782</v>
      </c>
    </row>
    <row r="77" spans="1:4" ht="15" thickBot="1" x14ac:dyDescent="0.35">
      <c r="A77" s="8" t="s">
        <v>18</v>
      </c>
      <c r="B77" s="9"/>
      <c r="C77" s="10">
        <v>169014476</v>
      </c>
      <c r="D77" s="10">
        <v>146902846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>
        <v>22235312</v>
      </c>
      <c r="D80" s="7">
        <v>13728815</v>
      </c>
    </row>
    <row r="81" spans="1:4" ht="15" thickBot="1" x14ac:dyDescent="0.35">
      <c r="A81" s="8" t="s">
        <v>18</v>
      </c>
      <c r="B81" s="9"/>
      <c r="C81" s="10">
        <v>22235312</v>
      </c>
      <c r="D81" s="10">
        <v>13728815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8224589</v>
      </c>
      <c r="D84" s="7">
        <v>9617453</v>
      </c>
    </row>
    <row r="85" spans="1:4" x14ac:dyDescent="0.3">
      <c r="A85" s="5">
        <v>1903</v>
      </c>
      <c r="B85" s="6" t="s">
        <v>76</v>
      </c>
      <c r="C85" s="7">
        <v>12296015</v>
      </c>
      <c r="D85" s="7">
        <v>11178562</v>
      </c>
    </row>
    <row r="86" spans="1:4" x14ac:dyDescent="0.3">
      <c r="A86" s="5">
        <v>1904</v>
      </c>
      <c r="B86" s="6" t="s">
        <v>77</v>
      </c>
      <c r="C86" s="7">
        <v>611768717</v>
      </c>
      <c r="D86" s="7">
        <v>435852970</v>
      </c>
    </row>
    <row r="87" spans="1:4" x14ac:dyDescent="0.3">
      <c r="A87" s="5">
        <v>1905</v>
      </c>
      <c r="B87" s="6" t="s">
        <v>78</v>
      </c>
      <c r="C87" s="7">
        <v>274656267</v>
      </c>
      <c r="D87" s="7">
        <v>99857456</v>
      </c>
    </row>
    <row r="88" spans="1:4" x14ac:dyDescent="0.3">
      <c r="A88" s="5">
        <v>1906</v>
      </c>
      <c r="B88" s="6" t="s">
        <v>79</v>
      </c>
      <c r="C88" s="7">
        <v>-75345758</v>
      </c>
      <c r="D88" s="7">
        <v>-59674776</v>
      </c>
    </row>
    <row r="89" spans="1:4" x14ac:dyDescent="0.3">
      <c r="A89" s="5">
        <v>1907</v>
      </c>
      <c r="B89" s="6" t="s">
        <v>80</v>
      </c>
      <c r="C89" s="7">
        <v>65515162</v>
      </c>
      <c r="D89" s="7">
        <v>65515162</v>
      </c>
    </row>
    <row r="90" spans="1:4" x14ac:dyDescent="0.3">
      <c r="A90" s="5">
        <v>1908</v>
      </c>
      <c r="B90" s="6" t="s">
        <v>81</v>
      </c>
      <c r="C90" s="7">
        <v>-64088582</v>
      </c>
      <c r="D90" s="7">
        <v>-63637224</v>
      </c>
    </row>
    <row r="91" spans="1:4" ht="15" thickBot="1" x14ac:dyDescent="0.35">
      <c r="A91" s="5">
        <v>1910</v>
      </c>
      <c r="B91" s="6" t="s">
        <v>38</v>
      </c>
      <c r="C91" s="7">
        <v>192705000</v>
      </c>
      <c r="D91" s="7">
        <v>262083820</v>
      </c>
    </row>
    <row r="92" spans="1:4" ht="15" thickBot="1" x14ac:dyDescent="0.35">
      <c r="A92" s="8" t="s">
        <v>82</v>
      </c>
      <c r="B92" s="9"/>
      <c r="C92" s="10">
        <v>1025731410</v>
      </c>
      <c r="D92" s="10">
        <v>760793423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21641356264</v>
      </c>
      <c r="D94" s="30">
        <v>17394622629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21638073</v>
      </c>
      <c r="D98" s="7">
        <v>20060559</v>
      </c>
    </row>
    <row r="99" spans="1:4" x14ac:dyDescent="0.3">
      <c r="A99" s="5">
        <v>2102</v>
      </c>
      <c r="B99" s="6" t="s">
        <v>87</v>
      </c>
      <c r="C99" s="7">
        <v>155027371</v>
      </c>
      <c r="D99" s="7">
        <v>166671315</v>
      </c>
    </row>
    <row r="100" spans="1:4" x14ac:dyDescent="0.3">
      <c r="A100" s="5">
        <v>2103</v>
      </c>
      <c r="B100" s="6" t="s">
        <v>88</v>
      </c>
      <c r="C100" s="7">
        <v>3469958</v>
      </c>
      <c r="D100" s="7">
        <v>3754730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>
        <v>47912625</v>
      </c>
      <c r="D102" s="7">
        <v>43560554</v>
      </c>
    </row>
    <row r="103" spans="1:4" x14ac:dyDescent="0.3">
      <c r="A103" s="5">
        <v>2106</v>
      </c>
      <c r="B103" s="6" t="s">
        <v>91</v>
      </c>
      <c r="C103" s="7">
        <v>79077427</v>
      </c>
      <c r="D103" s="7">
        <v>43774016</v>
      </c>
    </row>
    <row r="104" spans="1:4" ht="15" thickBot="1" x14ac:dyDescent="0.35">
      <c r="A104" s="15">
        <v>2110</v>
      </c>
      <c r="B104" s="16" t="s">
        <v>92</v>
      </c>
      <c r="C104" s="7">
        <v>5795164</v>
      </c>
      <c r="D104" s="7">
        <v>5277357</v>
      </c>
    </row>
    <row r="105" spans="1:4" ht="15" thickBot="1" x14ac:dyDescent="0.35">
      <c r="A105" s="8" t="s">
        <v>18</v>
      </c>
      <c r="B105" s="9"/>
      <c r="C105" s="10">
        <v>312920618</v>
      </c>
      <c r="D105" s="10">
        <v>283098531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-325124834</v>
      </c>
      <c r="D107" s="7">
        <v>-321629913</v>
      </c>
    </row>
    <row r="108" spans="1:4" x14ac:dyDescent="0.3">
      <c r="A108" s="5">
        <v>2202</v>
      </c>
      <c r="B108" s="6" t="s">
        <v>95</v>
      </c>
      <c r="C108" s="7">
        <v>433400877</v>
      </c>
      <c r="D108" s="7">
        <v>348301215</v>
      </c>
    </row>
    <row r="109" spans="1:4" x14ac:dyDescent="0.3">
      <c r="A109" s="5">
        <v>2203</v>
      </c>
      <c r="B109" s="59" t="s">
        <v>96</v>
      </c>
      <c r="C109" s="7">
        <v>447230</v>
      </c>
      <c r="D109" s="7">
        <v>1938606</v>
      </c>
    </row>
    <row r="110" spans="1:4" x14ac:dyDescent="0.3">
      <c r="A110" s="5">
        <v>2204</v>
      </c>
      <c r="B110" s="6" t="s">
        <v>97</v>
      </c>
      <c r="C110" s="7">
        <v>2100660</v>
      </c>
      <c r="D110" s="7">
        <v>-652993</v>
      </c>
    </row>
    <row r="111" spans="1:4" x14ac:dyDescent="0.3">
      <c r="A111" s="5">
        <v>2205</v>
      </c>
      <c r="B111" s="6" t="s">
        <v>98</v>
      </c>
      <c r="C111" s="7">
        <v>1493072</v>
      </c>
      <c r="D111" s="7">
        <v>3159298</v>
      </c>
    </row>
    <row r="112" spans="1:4" x14ac:dyDescent="0.3">
      <c r="A112" s="5">
        <v>2206</v>
      </c>
      <c r="B112" s="6" t="s">
        <v>99</v>
      </c>
      <c r="C112" s="7">
        <v>1840627400</v>
      </c>
      <c r="D112" s="7">
        <v>1466158833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71304176</v>
      </c>
      <c r="D114" s="7">
        <v>73732889</v>
      </c>
    </row>
    <row r="115" spans="1:4" x14ac:dyDescent="0.3">
      <c r="A115" s="5">
        <v>2209</v>
      </c>
      <c r="B115" s="6" t="s">
        <v>102</v>
      </c>
      <c r="C115" s="7">
        <v>19881245</v>
      </c>
      <c r="D115" s="7">
        <v>29019533</v>
      </c>
    </row>
    <row r="116" spans="1:4" x14ac:dyDescent="0.3">
      <c r="A116" s="5">
        <v>2210</v>
      </c>
      <c r="B116" s="6" t="s">
        <v>103</v>
      </c>
      <c r="C116" s="7">
        <v>4549298</v>
      </c>
      <c r="D116" s="7">
        <v>4268374</v>
      </c>
    </row>
    <row r="117" spans="1:4" x14ac:dyDescent="0.3">
      <c r="A117" s="5">
        <v>2211</v>
      </c>
      <c r="B117" s="6" t="s">
        <v>104</v>
      </c>
      <c r="C117" s="7">
        <v>30470825</v>
      </c>
      <c r="D117" s="7">
        <v>27024579</v>
      </c>
    </row>
    <row r="118" spans="1:4" x14ac:dyDescent="0.3">
      <c r="A118" s="5">
        <v>2212</v>
      </c>
      <c r="B118" s="6" t="s">
        <v>105</v>
      </c>
      <c r="C118" s="7">
        <v>19624794</v>
      </c>
      <c r="D118" s="7">
        <v>14236943</v>
      </c>
    </row>
    <row r="119" spans="1:4" x14ac:dyDescent="0.3">
      <c r="A119" s="5">
        <v>2213</v>
      </c>
      <c r="B119" s="6" t="s">
        <v>106</v>
      </c>
      <c r="C119" s="7">
        <v>10171</v>
      </c>
      <c r="D119" s="7">
        <v>175804</v>
      </c>
    </row>
    <row r="120" spans="1:4" x14ac:dyDescent="0.3">
      <c r="A120" s="5">
        <v>2214</v>
      </c>
      <c r="B120" s="6" t="s">
        <v>107</v>
      </c>
      <c r="C120" s="7">
        <v>371464</v>
      </c>
      <c r="D120" s="7">
        <v>208024</v>
      </c>
    </row>
    <row r="121" spans="1:4" x14ac:dyDescent="0.3">
      <c r="A121" s="5">
        <v>2215</v>
      </c>
      <c r="B121" s="6" t="s">
        <v>108</v>
      </c>
      <c r="C121" s="7">
        <v>2779101</v>
      </c>
      <c r="D121" s="7">
        <v>2610290</v>
      </c>
    </row>
    <row r="122" spans="1:4" ht="15" thickBot="1" x14ac:dyDescent="0.35">
      <c r="A122" s="18">
        <v>2216</v>
      </c>
      <c r="B122" s="19" t="s">
        <v>109</v>
      </c>
      <c r="C122" s="7">
        <v>191225617</v>
      </c>
      <c r="D122" s="7">
        <v>228281267</v>
      </c>
    </row>
    <row r="123" spans="1:4" ht="15" thickBot="1" x14ac:dyDescent="0.35">
      <c r="A123" s="8" t="s">
        <v>18</v>
      </c>
      <c r="B123" s="9"/>
      <c r="C123" s="10">
        <v>2293161096</v>
      </c>
      <c r="D123" s="10">
        <v>1876832749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>
        <v>1800000</v>
      </c>
      <c r="D125" s="7">
        <v>593254</v>
      </c>
    </row>
    <row r="126" spans="1:4" x14ac:dyDescent="0.3">
      <c r="A126" s="5">
        <v>2302</v>
      </c>
      <c r="B126" s="6" t="s">
        <v>112</v>
      </c>
      <c r="C126" s="7">
        <v>28557677</v>
      </c>
      <c r="D126" s="7">
        <v>12501637</v>
      </c>
    </row>
    <row r="127" spans="1:4" x14ac:dyDescent="0.3">
      <c r="A127" s="5">
        <v>2303</v>
      </c>
      <c r="B127" s="6" t="s">
        <v>113</v>
      </c>
      <c r="C127" s="7">
        <v>219299</v>
      </c>
      <c r="D127" s="7">
        <v>523390</v>
      </c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>
        <v>587450</v>
      </c>
      <c r="D129" s="7">
        <v>5322168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>
        <v>4291942440</v>
      </c>
      <c r="D132" s="7">
        <v>3468628266</v>
      </c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>
        <v>-2988197</v>
      </c>
      <c r="D136" s="7">
        <v>-1493289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1641630998</v>
      </c>
      <c r="D138" s="7">
        <v>736261469</v>
      </c>
    </row>
    <row r="139" spans="1:4" x14ac:dyDescent="0.3">
      <c r="A139" s="5">
        <v>2314</v>
      </c>
      <c r="B139" s="6" t="s">
        <v>125</v>
      </c>
      <c r="C139" s="7">
        <v>-599136649</v>
      </c>
      <c r="D139" s="7">
        <v>-137101586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5362613018</v>
      </c>
      <c r="D141" s="10">
        <v>4085235309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24986980</v>
      </c>
      <c r="D143" s="7">
        <v>293642174</v>
      </c>
    </row>
    <row r="144" spans="1:4" x14ac:dyDescent="0.3">
      <c r="A144" s="5">
        <v>2402</v>
      </c>
      <c r="B144" s="6" t="s">
        <v>129</v>
      </c>
      <c r="C144" s="7">
        <v>1667136876</v>
      </c>
      <c r="D144" s="7">
        <v>889002716</v>
      </c>
    </row>
    <row r="145" spans="1:4" x14ac:dyDescent="0.3">
      <c r="A145" s="5">
        <v>2403</v>
      </c>
      <c r="B145" s="6" t="s">
        <v>130</v>
      </c>
      <c r="C145" s="7">
        <v>548033982</v>
      </c>
      <c r="D145" s="7">
        <v>399664560</v>
      </c>
    </row>
    <row r="146" spans="1:4" x14ac:dyDescent="0.3">
      <c r="A146" s="5">
        <v>2404</v>
      </c>
      <c r="B146" s="6" t="s">
        <v>131</v>
      </c>
      <c r="C146" s="7">
        <v>14733540</v>
      </c>
      <c r="D146" s="7">
        <v>12160113</v>
      </c>
    </row>
    <row r="147" spans="1:4" x14ac:dyDescent="0.3">
      <c r="A147" s="5">
        <v>2405</v>
      </c>
      <c r="B147" s="6" t="s">
        <v>132</v>
      </c>
      <c r="C147" s="7">
        <v>222449674</v>
      </c>
      <c r="D147" s="7">
        <v>58691594</v>
      </c>
    </row>
    <row r="148" spans="1:4" ht="15" thickBot="1" x14ac:dyDescent="0.35">
      <c r="A148" s="5">
        <v>2406</v>
      </c>
      <c r="B148" s="6" t="s">
        <v>133</v>
      </c>
      <c r="C148" s="7">
        <v>73829</v>
      </c>
      <c r="D148" s="7">
        <v>229588</v>
      </c>
    </row>
    <row r="149" spans="1:4" ht="15" thickBot="1" x14ac:dyDescent="0.35">
      <c r="A149" s="8" t="s">
        <v>18</v>
      </c>
      <c r="B149" s="9"/>
      <c r="C149" s="10">
        <v>2477414881</v>
      </c>
      <c r="D149" s="10">
        <v>1653390745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>
        <v>89</v>
      </c>
    </row>
    <row r="153" spans="1:4" x14ac:dyDescent="0.3">
      <c r="A153" s="5">
        <v>2503</v>
      </c>
      <c r="B153" s="6" t="s">
        <v>137</v>
      </c>
      <c r="C153" s="7">
        <v>5721813</v>
      </c>
      <c r="D153" s="7">
        <v>6553885</v>
      </c>
    </row>
    <row r="154" spans="1:4" x14ac:dyDescent="0.3">
      <c r="A154" s="5">
        <v>2504</v>
      </c>
      <c r="B154" s="6" t="s">
        <v>138</v>
      </c>
      <c r="C154" s="7">
        <v>76946</v>
      </c>
      <c r="D154" s="7">
        <v>91649</v>
      </c>
    </row>
    <row r="155" spans="1:4" x14ac:dyDescent="0.3">
      <c r="A155" s="5">
        <v>2505</v>
      </c>
      <c r="B155" s="6" t="s">
        <v>139</v>
      </c>
      <c r="C155" s="7">
        <v>74510402</v>
      </c>
      <c r="D155" s="7">
        <v>64720191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80309161</v>
      </c>
      <c r="D157" s="10">
        <v>71365814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233032</v>
      </c>
      <c r="D160" s="7">
        <v>366302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>
        <v>21386255</v>
      </c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50417765</v>
      </c>
      <c r="D164" s="7">
        <v>43123436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>
        <v>251034488</v>
      </c>
      <c r="D166" s="20">
        <v>85859308</v>
      </c>
    </row>
    <row r="167" spans="1:4" ht="15" thickBot="1" x14ac:dyDescent="0.35">
      <c r="A167" s="8" t="s">
        <v>18</v>
      </c>
      <c r="B167" s="9"/>
      <c r="C167" s="10">
        <v>323071540</v>
      </c>
      <c r="D167" s="10">
        <v>129349046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255804169</v>
      </c>
      <c r="D169" s="7">
        <v>145873421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>
        <v>14172</v>
      </c>
    </row>
    <row r="172" spans="1:4" x14ac:dyDescent="0.3">
      <c r="A172" s="5">
        <v>2704</v>
      </c>
      <c r="B172" s="6" t="s">
        <v>154</v>
      </c>
      <c r="C172" s="7">
        <v>62079173</v>
      </c>
      <c r="D172" s="7">
        <v>78805561</v>
      </c>
    </row>
    <row r="173" spans="1:4" x14ac:dyDescent="0.3">
      <c r="A173" s="5">
        <v>2705</v>
      </c>
      <c r="B173" s="6" t="s">
        <v>155</v>
      </c>
      <c r="C173" s="7">
        <v>11612520</v>
      </c>
      <c r="D173" s="7">
        <v>10277241</v>
      </c>
    </row>
    <row r="174" spans="1:4" x14ac:dyDescent="0.3">
      <c r="A174" s="5">
        <v>2706</v>
      </c>
      <c r="B174" s="6" t="s">
        <v>156</v>
      </c>
      <c r="C174" s="7">
        <v>1824834</v>
      </c>
      <c r="D174" s="7">
        <v>2083721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681888</v>
      </c>
      <c r="D177" s="7">
        <v>597297</v>
      </c>
    </row>
    <row r="178" spans="1:4" x14ac:dyDescent="0.3">
      <c r="A178" s="5">
        <v>2710</v>
      </c>
      <c r="B178" s="6" t="s">
        <v>160</v>
      </c>
      <c r="C178" s="7">
        <v>22406438</v>
      </c>
      <c r="D178" s="7">
        <v>21584144</v>
      </c>
    </row>
    <row r="179" spans="1:4" x14ac:dyDescent="0.3">
      <c r="A179" s="5">
        <v>2711</v>
      </c>
      <c r="B179" s="6" t="s">
        <v>161</v>
      </c>
      <c r="C179" s="7">
        <v>188483</v>
      </c>
      <c r="D179" s="7">
        <v>36985</v>
      </c>
    </row>
    <row r="180" spans="1:4" x14ac:dyDescent="0.3">
      <c r="A180" s="5">
        <v>2712</v>
      </c>
      <c r="B180" s="6" t="s">
        <v>162</v>
      </c>
      <c r="C180" s="7">
        <v>182250</v>
      </c>
      <c r="D180" s="7">
        <v>182250</v>
      </c>
    </row>
    <row r="181" spans="1:4" x14ac:dyDescent="0.3">
      <c r="A181" s="5">
        <v>2713</v>
      </c>
      <c r="B181" s="6" t="s">
        <v>163</v>
      </c>
      <c r="C181" s="7">
        <v>4275669</v>
      </c>
      <c r="D181" s="7">
        <v>4676176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33155883</v>
      </c>
      <c r="D183" s="7">
        <v>28197889</v>
      </c>
    </row>
    <row r="184" spans="1:4" x14ac:dyDescent="0.3">
      <c r="A184" s="5">
        <v>2716</v>
      </c>
      <c r="B184" s="6" t="s">
        <v>166</v>
      </c>
      <c r="C184" s="7">
        <v>77500000</v>
      </c>
      <c r="D184" s="7">
        <v>76000000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12961192</v>
      </c>
      <c r="D187" s="7">
        <v>11022973</v>
      </c>
    </row>
    <row r="188" spans="1:4" x14ac:dyDescent="0.3">
      <c r="A188" s="15">
        <v>2720</v>
      </c>
      <c r="B188" s="16" t="s">
        <v>170</v>
      </c>
      <c r="C188" s="7">
        <v>476989</v>
      </c>
      <c r="D188" s="7">
        <v>392175</v>
      </c>
    </row>
    <row r="189" spans="1:4" x14ac:dyDescent="0.3">
      <c r="A189" s="15">
        <v>2721</v>
      </c>
      <c r="B189" s="16" t="s">
        <v>171</v>
      </c>
      <c r="C189" s="7">
        <v>147909</v>
      </c>
      <c r="D189" s="7">
        <v>-328316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135066487</v>
      </c>
      <c r="D191" s="20">
        <v>48496861</v>
      </c>
    </row>
    <row r="192" spans="1:4" ht="15" thickBot="1" x14ac:dyDescent="0.35">
      <c r="A192" s="8" t="s">
        <v>18</v>
      </c>
      <c r="B192" s="9"/>
      <c r="C192" s="21">
        <v>618363884</v>
      </c>
      <c r="D192" s="21">
        <v>427912550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642144009</v>
      </c>
      <c r="D195" s="7">
        <v>366112208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34913021</v>
      </c>
      <c r="D199" s="7">
        <v>22418202</v>
      </c>
    </row>
    <row r="200" spans="1:4" ht="15" thickBot="1" x14ac:dyDescent="0.35">
      <c r="A200" s="8" t="s">
        <v>18</v>
      </c>
      <c r="B200" s="9"/>
      <c r="C200" s="10">
        <v>677057030</v>
      </c>
      <c r="D200" s="10">
        <v>388530410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683881894</v>
      </c>
      <c r="D202" s="7">
        <v>379635578</v>
      </c>
    </row>
    <row r="203" spans="1:4" x14ac:dyDescent="0.3">
      <c r="A203" s="5">
        <v>2902</v>
      </c>
      <c r="B203" s="6" t="s">
        <v>182</v>
      </c>
      <c r="C203" s="7">
        <v>349541817</v>
      </c>
      <c r="D203" s="7">
        <v>274626555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478485918</v>
      </c>
      <c r="D205" s="7">
        <v>274743061</v>
      </c>
    </row>
    <row r="206" spans="1:4" ht="15" thickBot="1" x14ac:dyDescent="0.35">
      <c r="A206" s="15">
        <v>2910</v>
      </c>
      <c r="B206" s="16" t="s">
        <v>38</v>
      </c>
      <c r="C206" s="7">
        <v>220508163</v>
      </c>
      <c r="D206" s="7">
        <v>167512724</v>
      </c>
    </row>
    <row r="207" spans="1:4" ht="15" thickBot="1" x14ac:dyDescent="0.35">
      <c r="A207" s="8" t="s">
        <v>18</v>
      </c>
      <c r="B207" s="9"/>
      <c r="C207" s="10">
        <v>1732417792</v>
      </c>
      <c r="D207" s="10">
        <v>1096517918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13877329020</v>
      </c>
      <c r="D209" s="30">
        <v>10012233072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3500000000</v>
      </c>
      <c r="D213" s="7">
        <v>3500000000</v>
      </c>
    </row>
    <row r="214" spans="1:4" x14ac:dyDescent="0.3">
      <c r="A214" s="5">
        <v>3102</v>
      </c>
      <c r="B214" s="6" t="s">
        <v>189</v>
      </c>
      <c r="C214" s="7">
        <v>-416744000</v>
      </c>
      <c r="D214" s="7">
        <v>-416744000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3083256000</v>
      </c>
      <c r="D216" s="10">
        <v>3083256000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1155684597</v>
      </c>
      <c r="D221" s="7">
        <v>1092520828</v>
      </c>
    </row>
    <row r="222" spans="1:4" x14ac:dyDescent="0.3">
      <c r="A222" s="5">
        <v>3302</v>
      </c>
      <c r="B222" s="6" t="s">
        <v>195</v>
      </c>
      <c r="C222" s="7">
        <v>200000000</v>
      </c>
      <c r="D222" s="7">
        <v>200000000</v>
      </c>
    </row>
    <row r="223" spans="1:4" x14ac:dyDescent="0.3">
      <c r="A223" s="5">
        <v>3303</v>
      </c>
      <c r="B223" s="6" t="s">
        <v>196</v>
      </c>
      <c r="C223" s="7">
        <v>3325086647</v>
      </c>
      <c r="D223" s="7">
        <v>3006612729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4680771244</v>
      </c>
      <c r="D225" s="10">
        <v>4299133557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7764027244</v>
      </c>
      <c r="D227" s="30">
        <v>7382389557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21641356264</v>
      </c>
      <c r="D229" s="30">
        <v>17394622629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68807778</v>
      </c>
      <c r="D234" s="7">
        <v>35143922</v>
      </c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1050009010</v>
      </c>
      <c r="D236" s="7">
        <v>874424793</v>
      </c>
    </row>
    <row r="237" spans="1:4" x14ac:dyDescent="0.3">
      <c r="A237" s="5">
        <v>410104</v>
      </c>
      <c r="B237" s="6" t="s">
        <v>205</v>
      </c>
      <c r="C237" s="7">
        <v>27689511</v>
      </c>
      <c r="D237" s="7">
        <v>19781605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>
        <v>487936037</v>
      </c>
      <c r="D242" s="7">
        <v>449401594</v>
      </c>
    </row>
    <row r="243" spans="1:4" x14ac:dyDescent="0.3">
      <c r="A243" s="5">
        <v>410107</v>
      </c>
      <c r="B243" s="6" t="s">
        <v>91</v>
      </c>
      <c r="C243" s="7">
        <v>729869398</v>
      </c>
      <c r="D243" s="7">
        <v>285507445</v>
      </c>
    </row>
    <row r="244" spans="1:4" ht="15" thickBot="1" x14ac:dyDescent="0.35">
      <c r="A244" s="18">
        <v>410108</v>
      </c>
      <c r="B244" s="19" t="s">
        <v>210</v>
      </c>
      <c r="C244" s="20">
        <v>46096123</v>
      </c>
      <c r="D244" s="20">
        <v>70393369</v>
      </c>
    </row>
    <row r="245" spans="1:4" ht="15" thickBot="1" x14ac:dyDescent="0.35">
      <c r="A245" s="8" t="s">
        <v>18</v>
      </c>
      <c r="B245" s="9"/>
      <c r="C245" s="21">
        <v>2410407857</v>
      </c>
      <c r="D245" s="21">
        <v>1734652728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>
        <v>176107</v>
      </c>
      <c r="D249" s="7">
        <v>427199</v>
      </c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176107</v>
      </c>
      <c r="D257" s="10">
        <v>427199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>
        <v>68047</v>
      </c>
      <c r="D259" s="7"/>
    </row>
    <row r="260" spans="1:4" x14ac:dyDescent="0.3">
      <c r="A260" s="5">
        <v>410302</v>
      </c>
      <c r="B260" s="6" t="s">
        <v>87</v>
      </c>
      <c r="C260" s="7">
        <v>397</v>
      </c>
      <c r="D260" s="7">
        <v>5268021</v>
      </c>
    </row>
    <row r="261" spans="1:4" x14ac:dyDescent="0.3">
      <c r="A261" s="5">
        <v>410303</v>
      </c>
      <c r="B261" s="6" t="s">
        <v>88</v>
      </c>
      <c r="C261" s="7"/>
      <c r="D261" s="7">
        <v>7081</v>
      </c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>
        <v>186910365</v>
      </c>
      <c r="D267" s="7">
        <v>10076905</v>
      </c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186978809</v>
      </c>
      <c r="D269" s="10">
        <v>15352007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>
        <v>14669050</v>
      </c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14669050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263401</v>
      </c>
      <c r="D283" s="7">
        <v>1087</v>
      </c>
    </row>
    <row r="284" spans="1:4" x14ac:dyDescent="0.3">
      <c r="A284" s="5">
        <v>410502</v>
      </c>
      <c r="B284" s="6" t="s">
        <v>88</v>
      </c>
      <c r="C284" s="7">
        <v>25288</v>
      </c>
      <c r="D284" s="7">
        <v>1842</v>
      </c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>
        <v>1122368</v>
      </c>
      <c r="D290" s="7">
        <v>1952839</v>
      </c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1411057</v>
      </c>
      <c r="D292" s="10">
        <v>1955768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8820009</v>
      </c>
      <c r="D294" s="7">
        <v>7159949</v>
      </c>
    </row>
    <row r="295" spans="1:4" x14ac:dyDescent="0.3">
      <c r="A295" s="5">
        <v>410602</v>
      </c>
      <c r="B295" s="6" t="s">
        <v>88</v>
      </c>
      <c r="C295" s="7">
        <v>369178</v>
      </c>
      <c r="D295" s="7">
        <v>423976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>
        <v>2038828</v>
      </c>
      <c r="D300" s="7">
        <v>1437790</v>
      </c>
    </row>
    <row r="301" spans="1:4" x14ac:dyDescent="0.3">
      <c r="A301" s="5">
        <v>410605</v>
      </c>
      <c r="B301" s="6" t="s">
        <v>91</v>
      </c>
      <c r="C301" s="7">
        <v>13888218</v>
      </c>
      <c r="D301" s="7">
        <v>19986111</v>
      </c>
    </row>
    <row r="302" spans="1:4" ht="15" thickBot="1" x14ac:dyDescent="0.35">
      <c r="A302" s="18">
        <v>410606</v>
      </c>
      <c r="B302" s="19" t="s">
        <v>210</v>
      </c>
      <c r="C302" s="7">
        <v>242487</v>
      </c>
      <c r="D302" s="7">
        <v>623363</v>
      </c>
    </row>
    <row r="303" spans="1:4" ht="15" thickBot="1" x14ac:dyDescent="0.35">
      <c r="A303" s="8" t="s">
        <v>18</v>
      </c>
      <c r="B303" s="9"/>
      <c r="C303" s="10">
        <v>25358720</v>
      </c>
      <c r="D303" s="10">
        <v>29631189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>
        <v>4500000</v>
      </c>
    </row>
    <row r="306" spans="1:4" x14ac:dyDescent="0.3">
      <c r="A306" s="5">
        <v>410702</v>
      </c>
      <c r="B306" s="6" t="s">
        <v>220</v>
      </c>
      <c r="C306" s="7">
        <v>39415224</v>
      </c>
      <c r="D306" s="7">
        <v>34182595</v>
      </c>
    </row>
    <row r="307" spans="1:4" x14ac:dyDescent="0.3">
      <c r="A307" s="5">
        <v>410703</v>
      </c>
      <c r="B307" s="6" t="s">
        <v>221</v>
      </c>
      <c r="C307" s="7">
        <v>182727</v>
      </c>
      <c r="D307" s="7">
        <v>68571</v>
      </c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>
        <v>379434883</v>
      </c>
      <c r="D309" s="7">
        <v>2438958</v>
      </c>
    </row>
    <row r="310" spans="1:4" x14ac:dyDescent="0.3">
      <c r="A310" s="5">
        <v>410706</v>
      </c>
      <c r="B310" s="6" t="s">
        <v>224</v>
      </c>
      <c r="C310" s="7">
        <v>213334</v>
      </c>
      <c r="D310" s="7">
        <v>370000</v>
      </c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419246168</v>
      </c>
      <c r="D317" s="10">
        <v>41560124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>
        <v>6272962</v>
      </c>
      <c r="D323" s="7">
        <v>19640443</v>
      </c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6272962</v>
      </c>
      <c r="D331" s="10">
        <v>19640443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14057569</v>
      </c>
      <c r="D333" s="7">
        <v>10607968</v>
      </c>
    </row>
    <row r="334" spans="1:4" x14ac:dyDescent="0.3">
      <c r="A334" s="5">
        <v>410902</v>
      </c>
      <c r="B334" s="6" t="s">
        <v>87</v>
      </c>
      <c r="C334" s="7">
        <v>88508688</v>
      </c>
      <c r="D334" s="7">
        <v>78028054</v>
      </c>
    </row>
    <row r="335" spans="1:4" x14ac:dyDescent="0.3">
      <c r="A335" s="5">
        <v>410903</v>
      </c>
      <c r="B335" s="6" t="s">
        <v>88</v>
      </c>
      <c r="C335" s="7">
        <v>2188576</v>
      </c>
      <c r="D335" s="7">
        <v>2920565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>
        <v>22470080</v>
      </c>
      <c r="D340" s="7">
        <v>18709941</v>
      </c>
    </row>
    <row r="341" spans="1:4" x14ac:dyDescent="0.3">
      <c r="A341" s="5">
        <v>410906</v>
      </c>
      <c r="B341" s="6" t="s">
        <v>91</v>
      </c>
      <c r="C341" s="7">
        <v>44713562</v>
      </c>
      <c r="D341" s="7">
        <v>47764535</v>
      </c>
    </row>
    <row r="342" spans="1:4" ht="15" thickBot="1" x14ac:dyDescent="0.35">
      <c r="A342" s="18">
        <v>410907</v>
      </c>
      <c r="B342" s="19" t="s">
        <v>92</v>
      </c>
      <c r="C342" s="7">
        <v>3518863</v>
      </c>
      <c r="D342" s="7">
        <v>1464913</v>
      </c>
    </row>
    <row r="343" spans="1:4" ht="15" thickBot="1" x14ac:dyDescent="0.35">
      <c r="A343" s="8" t="s">
        <v>18</v>
      </c>
      <c r="B343" s="9"/>
      <c r="C343" s="10">
        <v>175457338</v>
      </c>
      <c r="D343" s="10">
        <v>159495976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>
        <v>10005793</v>
      </c>
      <c r="D345" s="7">
        <v>2451302</v>
      </c>
    </row>
    <row r="346" spans="1:4" x14ac:dyDescent="0.3">
      <c r="A346" s="5">
        <v>411002</v>
      </c>
      <c r="B346" s="6" t="s">
        <v>87</v>
      </c>
      <c r="C346" s="7">
        <v>7741199</v>
      </c>
      <c r="D346" s="7">
        <v>2470159</v>
      </c>
    </row>
    <row r="347" spans="1:4" x14ac:dyDescent="0.3">
      <c r="A347" s="5">
        <v>411003</v>
      </c>
      <c r="B347" s="6" t="s">
        <v>88</v>
      </c>
      <c r="C347" s="7">
        <v>467168</v>
      </c>
      <c r="D347" s="7">
        <v>313054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>
        <v>36288838</v>
      </c>
      <c r="D353" s="7">
        <v>25877831</v>
      </c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54502998</v>
      </c>
      <c r="D355" s="10">
        <v>31112346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>
        <v>1010000</v>
      </c>
      <c r="D357" s="7">
        <v>850000</v>
      </c>
    </row>
    <row r="358" spans="1:4" x14ac:dyDescent="0.3">
      <c r="A358" s="5">
        <v>411102</v>
      </c>
      <c r="B358" s="6" t="s">
        <v>237</v>
      </c>
      <c r="C358" s="7">
        <v>18052955</v>
      </c>
      <c r="D358" s="7">
        <v>20871139</v>
      </c>
    </row>
    <row r="359" spans="1:4" x14ac:dyDescent="0.3">
      <c r="A359" s="5">
        <v>411103</v>
      </c>
      <c r="B359" s="6" t="s">
        <v>238</v>
      </c>
      <c r="C359" s="7">
        <v>99709</v>
      </c>
      <c r="D359" s="7">
        <v>23159</v>
      </c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>
        <v>68915089</v>
      </c>
      <c r="D361" s="7">
        <v>1067191</v>
      </c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>
        <v>3969993793</v>
      </c>
      <c r="D367" s="7">
        <v>3169046418</v>
      </c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>
        <v>773129</v>
      </c>
      <c r="D370" s="20">
        <v>67401</v>
      </c>
    </row>
    <row r="371" spans="1:4" ht="15" thickBot="1" x14ac:dyDescent="0.35">
      <c r="A371" s="8" t="s">
        <v>18</v>
      </c>
      <c r="B371" s="9"/>
      <c r="C371" s="10">
        <v>4058844675</v>
      </c>
      <c r="D371" s="10">
        <v>3191925308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>
        <v>158445</v>
      </c>
      <c r="D373" s="7"/>
    </row>
    <row r="374" spans="1:4" x14ac:dyDescent="0.3">
      <c r="A374" s="5">
        <v>411202</v>
      </c>
      <c r="B374" s="6" t="s">
        <v>237</v>
      </c>
      <c r="C374" s="7">
        <v>2657820</v>
      </c>
      <c r="D374" s="7">
        <v>942709</v>
      </c>
    </row>
    <row r="375" spans="1:4" x14ac:dyDescent="0.3">
      <c r="A375" s="5">
        <v>411203</v>
      </c>
      <c r="B375" s="6" t="s">
        <v>244</v>
      </c>
      <c r="C375" s="7">
        <v>121931</v>
      </c>
      <c r="D375" s="7">
        <v>446856</v>
      </c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>
        <v>90246514</v>
      </c>
      <c r="D377" s="7">
        <v>53723</v>
      </c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>
        <v>50000</v>
      </c>
      <c r="D386" s="20">
        <v>50000</v>
      </c>
    </row>
    <row r="387" spans="1:4" ht="15" thickBot="1" x14ac:dyDescent="0.35">
      <c r="A387" s="8" t="s">
        <v>18</v>
      </c>
      <c r="B387" s="9"/>
      <c r="C387" s="10">
        <v>93234710</v>
      </c>
      <c r="D387" s="10">
        <v>1493288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1623183093</v>
      </c>
      <c r="D585" s="7">
        <v>1072698433</v>
      </c>
    </row>
    <row r="586" spans="1:4" x14ac:dyDescent="0.3">
      <c r="A586" s="5">
        <v>430102</v>
      </c>
      <c r="B586" s="6" t="s">
        <v>95</v>
      </c>
      <c r="C586" s="7">
        <v>1574844728</v>
      </c>
      <c r="D586" s="7">
        <v>977841074</v>
      </c>
    </row>
    <row r="587" spans="1:4" x14ac:dyDescent="0.3">
      <c r="A587" s="5">
        <v>430103</v>
      </c>
      <c r="B587" s="6" t="s">
        <v>96</v>
      </c>
      <c r="C587" s="7">
        <v>8117153</v>
      </c>
      <c r="D587" s="7">
        <v>6763791</v>
      </c>
    </row>
    <row r="588" spans="1:4" x14ac:dyDescent="0.3">
      <c r="A588" s="5">
        <v>430104</v>
      </c>
      <c r="B588" s="6" t="s">
        <v>97</v>
      </c>
      <c r="C588" s="7">
        <v>154186232</v>
      </c>
      <c r="D588" s="7">
        <v>114391240</v>
      </c>
    </row>
    <row r="589" spans="1:4" x14ac:dyDescent="0.3">
      <c r="A589" s="5">
        <v>430105</v>
      </c>
      <c r="B589" s="6" t="s">
        <v>98</v>
      </c>
      <c r="C589" s="7">
        <v>84536585</v>
      </c>
      <c r="D589" s="7">
        <v>65414436</v>
      </c>
    </row>
    <row r="590" spans="1:4" x14ac:dyDescent="0.3">
      <c r="A590" s="5">
        <v>430106</v>
      </c>
      <c r="B590" s="6" t="s">
        <v>270</v>
      </c>
      <c r="C590" s="7">
        <v>2018360970</v>
      </c>
      <c r="D590" s="7">
        <v>1625914398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184659852</v>
      </c>
      <c r="D592" s="7">
        <v>163997368</v>
      </c>
    </row>
    <row r="593" spans="1:4" x14ac:dyDescent="0.3">
      <c r="A593" s="5">
        <v>430109</v>
      </c>
      <c r="B593" s="6" t="s">
        <v>102</v>
      </c>
      <c r="C593" s="7">
        <v>541373321</v>
      </c>
      <c r="D593" s="7">
        <v>172222038</v>
      </c>
    </row>
    <row r="594" spans="1:4" x14ac:dyDescent="0.3">
      <c r="A594" s="5">
        <v>430110</v>
      </c>
      <c r="B594" s="6" t="s">
        <v>103</v>
      </c>
      <c r="C594" s="7">
        <v>8472972</v>
      </c>
      <c r="D594" s="7">
        <v>5063207</v>
      </c>
    </row>
    <row r="595" spans="1:4" x14ac:dyDescent="0.3">
      <c r="A595" s="5">
        <v>430111</v>
      </c>
      <c r="B595" s="6" t="s">
        <v>104</v>
      </c>
      <c r="C595" s="7">
        <v>128065242</v>
      </c>
      <c r="D595" s="7">
        <v>117661220</v>
      </c>
    </row>
    <row r="596" spans="1:4" x14ac:dyDescent="0.3">
      <c r="A596" s="5">
        <v>430112</v>
      </c>
      <c r="B596" s="6" t="s">
        <v>105</v>
      </c>
      <c r="C596" s="7">
        <v>62986913</v>
      </c>
      <c r="D596" s="7">
        <v>35898470</v>
      </c>
    </row>
    <row r="597" spans="1:4" x14ac:dyDescent="0.3">
      <c r="A597" s="5">
        <v>430113</v>
      </c>
      <c r="B597" s="6" t="s">
        <v>106</v>
      </c>
      <c r="C597" s="7">
        <v>70011</v>
      </c>
      <c r="D597" s="7">
        <v>1282063</v>
      </c>
    </row>
    <row r="598" spans="1:4" x14ac:dyDescent="0.3">
      <c r="A598" s="5">
        <v>430114</v>
      </c>
      <c r="B598" s="6" t="s">
        <v>107</v>
      </c>
      <c r="C598" s="7">
        <v>894444</v>
      </c>
      <c r="D598" s="7">
        <v>311142</v>
      </c>
    </row>
    <row r="599" spans="1:4" ht="15" thickBot="1" x14ac:dyDescent="0.35">
      <c r="A599" s="18">
        <v>430115</v>
      </c>
      <c r="B599" s="19" t="s">
        <v>108</v>
      </c>
      <c r="C599" s="7">
        <v>9878871</v>
      </c>
      <c r="D599" s="7">
        <v>7038536</v>
      </c>
    </row>
    <row r="600" spans="1:4" ht="15" thickBot="1" x14ac:dyDescent="0.35">
      <c r="A600" s="8" t="s">
        <v>18</v>
      </c>
      <c r="B600" s="9"/>
      <c r="C600" s="10">
        <v>6399630387</v>
      </c>
      <c r="D600" s="10">
        <v>4366497416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160701982</v>
      </c>
      <c r="D602" s="7">
        <v>158644190</v>
      </c>
    </row>
    <row r="603" spans="1:4" x14ac:dyDescent="0.3">
      <c r="A603" s="5">
        <v>430202</v>
      </c>
      <c r="B603" s="6" t="s">
        <v>95</v>
      </c>
      <c r="C603" s="7">
        <v>81066404</v>
      </c>
      <c r="D603" s="7">
        <v>82467284</v>
      </c>
    </row>
    <row r="604" spans="1:4" x14ac:dyDescent="0.3">
      <c r="A604" s="5">
        <v>430203</v>
      </c>
      <c r="B604" s="6" t="s">
        <v>96</v>
      </c>
      <c r="C604" s="7">
        <v>985512</v>
      </c>
      <c r="D604" s="7">
        <v>944097</v>
      </c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>
        <v>10751157</v>
      </c>
      <c r="D606" s="7">
        <v>10153546</v>
      </c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>
        <v>52205858</v>
      </c>
      <c r="D610" s="7">
        <v>17461431</v>
      </c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>
        <v>16613126</v>
      </c>
      <c r="D613" s="7">
        <v>6734086</v>
      </c>
    </row>
    <row r="614" spans="1:4" x14ac:dyDescent="0.3">
      <c r="A614" s="5">
        <v>430213</v>
      </c>
      <c r="B614" s="6" t="s">
        <v>106</v>
      </c>
      <c r="C614" s="7">
        <v>18623</v>
      </c>
      <c r="D614" s="7">
        <v>341029</v>
      </c>
    </row>
    <row r="615" spans="1:4" x14ac:dyDescent="0.3">
      <c r="A615" s="5">
        <v>430214</v>
      </c>
      <c r="B615" s="6" t="s">
        <v>107</v>
      </c>
      <c r="C615" s="7">
        <v>205207</v>
      </c>
      <c r="D615" s="7">
        <v>80370</v>
      </c>
    </row>
    <row r="616" spans="1:4" ht="15" thickBot="1" x14ac:dyDescent="0.35">
      <c r="A616" s="18">
        <v>430215</v>
      </c>
      <c r="B616" s="19" t="s">
        <v>108</v>
      </c>
      <c r="C616" s="7">
        <v>2145709</v>
      </c>
      <c r="D616" s="7">
        <v>1831316</v>
      </c>
    </row>
    <row r="617" spans="1:4" ht="15" thickBot="1" x14ac:dyDescent="0.35">
      <c r="A617" s="8" t="s">
        <v>18</v>
      </c>
      <c r="B617" s="9"/>
      <c r="C617" s="10">
        <v>324693578</v>
      </c>
      <c r="D617" s="10">
        <v>278657349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119980891</v>
      </c>
      <c r="D619" s="7">
        <v>78638116</v>
      </c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>
        <v>736440</v>
      </c>
      <c r="D621" s="7">
        <v>144826</v>
      </c>
    </row>
    <row r="622" spans="1:4" x14ac:dyDescent="0.3">
      <c r="A622" s="5">
        <v>430304</v>
      </c>
      <c r="B622" s="6" t="s">
        <v>97</v>
      </c>
      <c r="C622" s="7">
        <v>17032177</v>
      </c>
      <c r="D622" s="7">
        <v>9476716</v>
      </c>
    </row>
    <row r="623" spans="1:4" x14ac:dyDescent="0.3">
      <c r="A623" s="5">
        <v>430305</v>
      </c>
      <c r="B623" s="6" t="s">
        <v>98</v>
      </c>
      <c r="C623" s="7">
        <v>3862919</v>
      </c>
      <c r="D623" s="7">
        <v>3635643</v>
      </c>
    </row>
    <row r="624" spans="1:4" x14ac:dyDescent="0.3">
      <c r="A624" s="5">
        <v>430306</v>
      </c>
      <c r="B624" s="6" t="s">
        <v>99</v>
      </c>
      <c r="C624" s="7">
        <v>3275884</v>
      </c>
      <c r="D624" s="7">
        <v>267635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17245475</v>
      </c>
      <c r="D626" s="7">
        <v>9777486</v>
      </c>
    </row>
    <row r="627" spans="1:4" x14ac:dyDescent="0.3">
      <c r="A627" s="5">
        <v>430309</v>
      </c>
      <c r="B627" s="6" t="s">
        <v>102</v>
      </c>
      <c r="C627" s="7">
        <v>101873785</v>
      </c>
      <c r="D627" s="7">
        <v>25031248</v>
      </c>
    </row>
    <row r="628" spans="1:4" x14ac:dyDescent="0.3">
      <c r="A628" s="5">
        <v>430310</v>
      </c>
      <c r="B628" s="6" t="s">
        <v>103</v>
      </c>
      <c r="C628" s="14">
        <v>577518</v>
      </c>
      <c r="D628" s="7">
        <v>264260</v>
      </c>
    </row>
    <row r="629" spans="1:4" x14ac:dyDescent="0.3">
      <c r="A629" s="5">
        <v>430311</v>
      </c>
      <c r="B629" s="6" t="s">
        <v>104</v>
      </c>
      <c r="C629" s="7">
        <v>12917420</v>
      </c>
      <c r="D629" s="7">
        <v>13377969</v>
      </c>
    </row>
    <row r="630" spans="1:4" x14ac:dyDescent="0.3">
      <c r="A630" s="5">
        <v>430312</v>
      </c>
      <c r="B630" s="6" t="s">
        <v>105</v>
      </c>
      <c r="C630" s="7">
        <v>697200</v>
      </c>
      <c r="D630" s="7">
        <v>2572108</v>
      </c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278199709</v>
      </c>
      <c r="D634" s="10">
        <v>143186007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>
        <v>21664988</v>
      </c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21664988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94912922</v>
      </c>
      <c r="D653" s="7">
        <v>89913308</v>
      </c>
    </row>
    <row r="654" spans="1:4" x14ac:dyDescent="0.3">
      <c r="A654" s="5">
        <v>430502</v>
      </c>
      <c r="B654" s="6" t="s">
        <v>95</v>
      </c>
      <c r="C654" s="7">
        <v>32986914</v>
      </c>
      <c r="D654" s="7">
        <v>25698165</v>
      </c>
    </row>
    <row r="655" spans="1:4" x14ac:dyDescent="0.3">
      <c r="A655" s="5">
        <v>430503</v>
      </c>
      <c r="B655" s="6" t="s">
        <v>96</v>
      </c>
      <c r="C655" s="7">
        <v>435569</v>
      </c>
      <c r="D655" s="7">
        <v>159479</v>
      </c>
    </row>
    <row r="656" spans="1:4" x14ac:dyDescent="0.3">
      <c r="A656" s="5">
        <v>430504</v>
      </c>
      <c r="B656" s="6" t="s">
        <v>97</v>
      </c>
      <c r="C656" s="7">
        <v>3790686</v>
      </c>
      <c r="D656" s="7">
        <v>2174713</v>
      </c>
    </row>
    <row r="657" spans="1:4" x14ac:dyDescent="0.3">
      <c r="A657" s="5">
        <v>430505</v>
      </c>
      <c r="B657" s="6" t="s">
        <v>98</v>
      </c>
      <c r="C657" s="7">
        <v>2068378</v>
      </c>
      <c r="D657" s="7">
        <v>1258131</v>
      </c>
    </row>
    <row r="658" spans="1:4" x14ac:dyDescent="0.3">
      <c r="A658" s="5">
        <v>430506</v>
      </c>
      <c r="B658" s="6" t="s">
        <v>99</v>
      </c>
      <c r="C658" s="7">
        <v>107054</v>
      </c>
      <c r="D658" s="7">
        <v>56226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>
        <v>3910994</v>
      </c>
      <c r="D660" s="7">
        <v>2144613</v>
      </c>
    </row>
    <row r="661" spans="1:4" x14ac:dyDescent="0.3">
      <c r="A661" s="5">
        <v>430509</v>
      </c>
      <c r="B661" s="6" t="s">
        <v>102</v>
      </c>
      <c r="C661" s="7">
        <v>16997072</v>
      </c>
      <c r="D661" s="7">
        <v>13701879</v>
      </c>
    </row>
    <row r="662" spans="1:4" x14ac:dyDescent="0.3">
      <c r="A662" s="5">
        <v>430510</v>
      </c>
      <c r="B662" s="6" t="s">
        <v>103</v>
      </c>
      <c r="C662" s="7">
        <v>105704</v>
      </c>
      <c r="D662" s="7">
        <v>70686</v>
      </c>
    </row>
    <row r="663" spans="1:4" x14ac:dyDescent="0.3">
      <c r="A663" s="5">
        <v>430511</v>
      </c>
      <c r="B663" s="6" t="s">
        <v>104</v>
      </c>
      <c r="C663" s="7">
        <v>5351188</v>
      </c>
      <c r="D663" s="7">
        <v>4558049</v>
      </c>
    </row>
    <row r="664" spans="1:4" x14ac:dyDescent="0.3">
      <c r="A664" s="5">
        <v>430512</v>
      </c>
      <c r="B664" s="6" t="s">
        <v>105</v>
      </c>
      <c r="C664" s="7">
        <v>3722477</v>
      </c>
      <c r="D664" s="7">
        <v>2604843</v>
      </c>
    </row>
    <row r="665" spans="1:4" x14ac:dyDescent="0.3">
      <c r="A665" s="5">
        <v>430513</v>
      </c>
      <c r="B665" s="6" t="s">
        <v>106</v>
      </c>
      <c r="C665" s="7">
        <v>136412</v>
      </c>
      <c r="D665" s="7">
        <v>84671</v>
      </c>
    </row>
    <row r="666" spans="1:4" x14ac:dyDescent="0.3">
      <c r="A666" s="5">
        <v>430514</v>
      </c>
      <c r="B666" s="6" t="s">
        <v>107</v>
      </c>
      <c r="C666" s="7">
        <v>32148</v>
      </c>
      <c r="D666" s="7">
        <v>101384</v>
      </c>
    </row>
    <row r="667" spans="1:4" ht="15" thickBot="1" x14ac:dyDescent="0.35">
      <c r="A667" s="18">
        <v>430515</v>
      </c>
      <c r="B667" s="19" t="s">
        <v>108</v>
      </c>
      <c r="C667" s="7">
        <v>732526</v>
      </c>
      <c r="D667" s="7">
        <v>706214</v>
      </c>
    </row>
    <row r="668" spans="1:4" ht="15" thickBot="1" x14ac:dyDescent="0.35">
      <c r="A668" s="8" t="s">
        <v>18</v>
      </c>
      <c r="B668" s="9"/>
      <c r="C668" s="10">
        <v>165290044</v>
      </c>
      <c r="D668" s="10">
        <v>143232361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47023918</v>
      </c>
      <c r="D670" s="7">
        <v>37803281</v>
      </c>
    </row>
    <row r="671" spans="1:4" x14ac:dyDescent="0.3">
      <c r="A671" s="5">
        <v>430602</v>
      </c>
      <c r="B671" s="6" t="s">
        <v>95</v>
      </c>
      <c r="C671" s="7">
        <v>28023076</v>
      </c>
      <c r="D671" s="7">
        <v>22688588</v>
      </c>
    </row>
    <row r="672" spans="1:4" x14ac:dyDescent="0.3">
      <c r="A672" s="5">
        <v>430603</v>
      </c>
      <c r="B672" s="6" t="s">
        <v>273</v>
      </c>
      <c r="C672" s="7">
        <v>200280</v>
      </c>
      <c r="D672" s="7">
        <v>182775</v>
      </c>
    </row>
    <row r="673" spans="1:4" x14ac:dyDescent="0.3">
      <c r="A673" s="5">
        <v>430604</v>
      </c>
      <c r="B673" s="6" t="s">
        <v>97</v>
      </c>
      <c r="C673" s="7">
        <v>2021327</v>
      </c>
      <c r="D673" s="7">
        <v>821341</v>
      </c>
    </row>
    <row r="674" spans="1:4" x14ac:dyDescent="0.3">
      <c r="A674" s="5">
        <v>430605</v>
      </c>
      <c r="B674" s="6" t="s">
        <v>98</v>
      </c>
      <c r="C674" s="7">
        <v>1232154</v>
      </c>
      <c r="D674" s="7">
        <v>1017117</v>
      </c>
    </row>
    <row r="675" spans="1:4" x14ac:dyDescent="0.3">
      <c r="A675" s="5">
        <v>430606</v>
      </c>
      <c r="B675" s="6" t="s">
        <v>270</v>
      </c>
      <c r="C675" s="7">
        <v>141134296</v>
      </c>
      <c r="D675" s="7">
        <v>99542690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6921746</v>
      </c>
      <c r="D677" s="7">
        <v>6499175</v>
      </c>
    </row>
    <row r="678" spans="1:4" x14ac:dyDescent="0.3">
      <c r="A678" s="5">
        <v>430609</v>
      </c>
      <c r="B678" s="6" t="s">
        <v>102</v>
      </c>
      <c r="C678" s="7">
        <v>15869835</v>
      </c>
      <c r="D678" s="7">
        <v>11490541</v>
      </c>
    </row>
    <row r="679" spans="1:4" x14ac:dyDescent="0.3">
      <c r="A679" s="5">
        <v>430610</v>
      </c>
      <c r="B679" s="6" t="s">
        <v>103</v>
      </c>
      <c r="C679" s="7">
        <v>269532</v>
      </c>
      <c r="D679" s="7">
        <v>239391</v>
      </c>
    </row>
    <row r="680" spans="1:4" x14ac:dyDescent="0.3">
      <c r="A680" s="5">
        <v>430611</v>
      </c>
      <c r="B680" s="6" t="s">
        <v>104</v>
      </c>
      <c r="C680" s="7">
        <v>4977554</v>
      </c>
      <c r="D680" s="7">
        <v>4526967</v>
      </c>
    </row>
    <row r="681" spans="1:4" x14ac:dyDescent="0.3">
      <c r="A681" s="5">
        <v>430612</v>
      </c>
      <c r="B681" s="6" t="s">
        <v>105</v>
      </c>
      <c r="C681" s="7">
        <v>3321234</v>
      </c>
      <c r="D681" s="7">
        <v>1459834</v>
      </c>
    </row>
    <row r="682" spans="1:4" x14ac:dyDescent="0.3">
      <c r="A682" s="5">
        <v>430613</v>
      </c>
      <c r="B682" s="6" t="s">
        <v>106</v>
      </c>
      <c r="C682" s="7">
        <v>1978</v>
      </c>
      <c r="D682" s="7">
        <v>64103</v>
      </c>
    </row>
    <row r="683" spans="1:4" x14ac:dyDescent="0.3">
      <c r="A683" s="5">
        <v>430614</v>
      </c>
      <c r="B683" s="6" t="s">
        <v>107</v>
      </c>
      <c r="C683" s="7">
        <v>52176</v>
      </c>
      <c r="D683" s="7">
        <v>10307</v>
      </c>
    </row>
    <row r="684" spans="1:4" ht="15" thickBot="1" x14ac:dyDescent="0.35">
      <c r="A684" s="18">
        <v>430615</v>
      </c>
      <c r="B684" s="19" t="s">
        <v>108</v>
      </c>
      <c r="C684" s="7">
        <v>323080</v>
      </c>
      <c r="D684" s="7">
        <v>245106</v>
      </c>
    </row>
    <row r="685" spans="1:4" ht="15" thickBot="1" x14ac:dyDescent="0.35">
      <c r="A685" s="8" t="s">
        <v>18</v>
      </c>
      <c r="B685" s="9"/>
      <c r="C685" s="10">
        <v>251372186</v>
      </c>
      <c r="D685" s="10">
        <v>186591216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779163292</v>
      </c>
      <c r="D687" s="7">
        <v>126889526</v>
      </c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>
        <v>4915723</v>
      </c>
      <c r="D689" s="7">
        <v>4993</v>
      </c>
    </row>
    <row r="690" spans="1:4" x14ac:dyDescent="0.3">
      <c r="A690" s="5">
        <v>430704</v>
      </c>
      <c r="B690" s="6" t="s">
        <v>97</v>
      </c>
      <c r="C690" s="7">
        <v>53000013</v>
      </c>
      <c r="D690" s="7">
        <v>58600309</v>
      </c>
    </row>
    <row r="691" spans="1:4" x14ac:dyDescent="0.3">
      <c r="A691" s="5">
        <v>430705</v>
      </c>
      <c r="B691" s="6" t="s">
        <v>98</v>
      </c>
      <c r="C691" s="7">
        <v>11637252</v>
      </c>
      <c r="D691" s="7">
        <v>5008110</v>
      </c>
    </row>
    <row r="692" spans="1:4" x14ac:dyDescent="0.3">
      <c r="A692" s="5">
        <v>430706</v>
      </c>
      <c r="B692" s="6" t="s">
        <v>99</v>
      </c>
      <c r="C692" s="7">
        <v>193265</v>
      </c>
      <c r="D692" s="7">
        <v>60388</v>
      </c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>
        <v>848646</v>
      </c>
      <c r="D694" s="7">
        <v>145575</v>
      </c>
    </row>
    <row r="695" spans="1:4" x14ac:dyDescent="0.3">
      <c r="A695" s="5">
        <v>430709</v>
      </c>
      <c r="B695" s="6" t="s">
        <v>102</v>
      </c>
      <c r="C695" s="7">
        <v>32161692</v>
      </c>
      <c r="D695" s="7">
        <v>11266304</v>
      </c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>
        <v>17676407</v>
      </c>
      <c r="D697" s="7">
        <v>1280537</v>
      </c>
    </row>
    <row r="698" spans="1:4" x14ac:dyDescent="0.3">
      <c r="A698" s="5">
        <v>430712</v>
      </c>
      <c r="B698" s="6" t="s">
        <v>105</v>
      </c>
      <c r="C698" s="7"/>
      <c r="D698" s="7">
        <v>18585</v>
      </c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899596290</v>
      </c>
      <c r="D702" s="10">
        <v>203274327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>
        <v>20100797</v>
      </c>
      <c r="D721" s="7">
        <v>889966</v>
      </c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46442420</v>
      </c>
      <c r="D726" s="7">
        <v>36061690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66543217</v>
      </c>
      <c r="D736" s="10">
        <v>36951656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429079374</v>
      </c>
      <c r="D738" s="7">
        <v>534699708</v>
      </c>
    </row>
    <row r="739" spans="1:4" x14ac:dyDescent="0.3">
      <c r="A739" s="5">
        <v>431002</v>
      </c>
      <c r="B739" s="6" t="s">
        <v>95</v>
      </c>
      <c r="C739" s="7">
        <v>391136429</v>
      </c>
      <c r="D739" s="7">
        <v>138667585</v>
      </c>
    </row>
    <row r="740" spans="1:4" x14ac:dyDescent="0.3">
      <c r="A740" s="5">
        <v>431003</v>
      </c>
      <c r="B740" s="6" t="s">
        <v>273</v>
      </c>
      <c r="C740" s="7">
        <v>2705516</v>
      </c>
      <c r="D740" s="7">
        <v>1333155</v>
      </c>
    </row>
    <row r="741" spans="1:4" x14ac:dyDescent="0.3">
      <c r="A741" s="5">
        <v>431004</v>
      </c>
      <c r="B741" s="6" t="s">
        <v>97</v>
      </c>
      <c r="C741" s="7">
        <v>45756496</v>
      </c>
      <c r="D741" s="7">
        <v>18853112</v>
      </c>
    </row>
    <row r="742" spans="1:4" x14ac:dyDescent="0.3">
      <c r="A742" s="5">
        <v>431005</v>
      </c>
      <c r="B742" s="6" t="s">
        <v>98</v>
      </c>
      <c r="C742" s="7">
        <v>9812165</v>
      </c>
      <c r="D742" s="7">
        <v>7352304</v>
      </c>
    </row>
    <row r="743" spans="1:4" x14ac:dyDescent="0.3">
      <c r="A743" s="5">
        <v>431006</v>
      </c>
      <c r="B743" s="6" t="s">
        <v>99</v>
      </c>
      <c r="C743" s="7">
        <v>650365759</v>
      </c>
      <c r="D743" s="7">
        <v>540532533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65598947</v>
      </c>
      <c r="D745" s="7">
        <v>51939148</v>
      </c>
    </row>
    <row r="746" spans="1:4" x14ac:dyDescent="0.3">
      <c r="A746" s="5">
        <v>431009</v>
      </c>
      <c r="B746" s="6" t="s">
        <v>102</v>
      </c>
      <c r="C746" s="7">
        <v>68888815</v>
      </c>
      <c r="D746" s="7">
        <v>75351040</v>
      </c>
    </row>
    <row r="747" spans="1:4" x14ac:dyDescent="0.3">
      <c r="A747" s="5">
        <v>431010</v>
      </c>
      <c r="B747" s="6" t="s">
        <v>103</v>
      </c>
      <c r="C747" s="7">
        <v>2025283</v>
      </c>
      <c r="D747" s="7">
        <v>1714335</v>
      </c>
    </row>
    <row r="748" spans="1:4" x14ac:dyDescent="0.3">
      <c r="A748" s="5">
        <v>431011</v>
      </c>
      <c r="B748" s="6" t="s">
        <v>104</v>
      </c>
      <c r="C748" s="7">
        <v>47064488</v>
      </c>
      <c r="D748" s="7">
        <v>36366042</v>
      </c>
    </row>
    <row r="749" spans="1:4" x14ac:dyDescent="0.3">
      <c r="A749" s="5">
        <v>431012</v>
      </c>
      <c r="B749" s="6" t="s">
        <v>105</v>
      </c>
      <c r="C749" s="7">
        <v>14359388</v>
      </c>
      <c r="D749" s="7">
        <v>23645384</v>
      </c>
    </row>
    <row r="750" spans="1:4" x14ac:dyDescent="0.3">
      <c r="A750" s="5">
        <v>431013</v>
      </c>
      <c r="B750" s="6" t="s">
        <v>106</v>
      </c>
      <c r="C750" s="7">
        <v>512825</v>
      </c>
      <c r="D750" s="7">
        <v>615510</v>
      </c>
    </row>
    <row r="751" spans="1:4" x14ac:dyDescent="0.3">
      <c r="A751" s="5">
        <v>431014</v>
      </c>
      <c r="B751" s="6" t="s">
        <v>107</v>
      </c>
      <c r="C751" s="7">
        <v>124457</v>
      </c>
      <c r="D751" s="7">
        <v>485345</v>
      </c>
    </row>
    <row r="752" spans="1:4" ht="15" thickBot="1" x14ac:dyDescent="0.35">
      <c r="A752" s="18">
        <v>431015</v>
      </c>
      <c r="B752" s="19" t="s">
        <v>108</v>
      </c>
      <c r="C752" s="7">
        <v>2815414</v>
      </c>
      <c r="D752" s="7">
        <v>2832791</v>
      </c>
    </row>
    <row r="753" spans="1:4" ht="15" thickBot="1" x14ac:dyDescent="0.35">
      <c r="A753" s="8" t="s">
        <v>18</v>
      </c>
      <c r="B753" s="9"/>
      <c r="C753" s="10">
        <v>1730245356</v>
      </c>
      <c r="D753" s="10">
        <v>1434387992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881185794</v>
      </c>
      <c r="D755" s="7">
        <v>486666316</v>
      </c>
    </row>
    <row r="756" spans="1:4" x14ac:dyDescent="0.3">
      <c r="A756" s="5">
        <v>431102</v>
      </c>
      <c r="B756" s="6" t="s">
        <v>95</v>
      </c>
      <c r="C756" s="7">
        <v>310244148</v>
      </c>
      <c r="D756" s="7">
        <v>316413986</v>
      </c>
    </row>
    <row r="757" spans="1:4" x14ac:dyDescent="0.3">
      <c r="A757" s="5">
        <v>431103</v>
      </c>
      <c r="B757" s="6" t="s">
        <v>273</v>
      </c>
      <c r="C757" s="7">
        <v>2754101</v>
      </c>
      <c r="D757" s="7">
        <v>2233464</v>
      </c>
    </row>
    <row r="758" spans="1:4" x14ac:dyDescent="0.3">
      <c r="A758" s="5">
        <v>431104</v>
      </c>
      <c r="B758" s="6" t="s">
        <v>97</v>
      </c>
      <c r="C758" s="7">
        <v>61564337</v>
      </c>
      <c r="D758" s="7">
        <v>45756493</v>
      </c>
    </row>
    <row r="759" spans="1:4" x14ac:dyDescent="0.3">
      <c r="A759" s="5">
        <v>431105</v>
      </c>
      <c r="B759" s="6" t="s">
        <v>98</v>
      </c>
      <c r="C759" s="7">
        <v>10925767</v>
      </c>
      <c r="D759" s="7">
        <v>8232779</v>
      </c>
    </row>
    <row r="760" spans="1:4" x14ac:dyDescent="0.3">
      <c r="A760" s="5">
        <v>431106</v>
      </c>
      <c r="B760" s="6" t="s">
        <v>99</v>
      </c>
      <c r="C760" s="7">
        <v>9548694</v>
      </c>
      <c r="D760" s="7">
        <v>11737564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39291341</v>
      </c>
      <c r="D762" s="7">
        <v>25625437</v>
      </c>
    </row>
    <row r="763" spans="1:4" x14ac:dyDescent="0.3">
      <c r="A763" s="5">
        <v>431109</v>
      </c>
      <c r="B763" s="6" t="s">
        <v>102</v>
      </c>
      <c r="C763" s="7">
        <v>205395158</v>
      </c>
      <c r="D763" s="7">
        <v>53379996</v>
      </c>
    </row>
    <row r="764" spans="1:4" x14ac:dyDescent="0.3">
      <c r="A764" s="5">
        <v>431110</v>
      </c>
      <c r="B764" s="6" t="s">
        <v>103</v>
      </c>
      <c r="C764" s="7">
        <v>1789583</v>
      </c>
      <c r="D764" s="7">
        <v>627831</v>
      </c>
    </row>
    <row r="765" spans="1:4" x14ac:dyDescent="0.3">
      <c r="A765" s="5">
        <v>431111</v>
      </c>
      <c r="B765" s="6" t="s">
        <v>104</v>
      </c>
      <c r="C765" s="7">
        <v>34370497</v>
      </c>
      <c r="D765" s="7">
        <v>33093532</v>
      </c>
    </row>
    <row r="766" spans="1:4" x14ac:dyDescent="0.3">
      <c r="A766" s="5">
        <v>431112</v>
      </c>
      <c r="B766" s="6" t="s">
        <v>105</v>
      </c>
      <c r="C766" s="7">
        <v>18257659</v>
      </c>
      <c r="D766" s="7">
        <v>11343190</v>
      </c>
    </row>
    <row r="767" spans="1:4" x14ac:dyDescent="0.3">
      <c r="A767" s="5">
        <v>431113</v>
      </c>
      <c r="B767" s="6" t="s">
        <v>106</v>
      </c>
      <c r="C767" s="7">
        <v>19603</v>
      </c>
      <c r="D767" s="7">
        <v>358978</v>
      </c>
    </row>
    <row r="768" spans="1:4" x14ac:dyDescent="0.3">
      <c r="A768" s="5">
        <v>431114</v>
      </c>
      <c r="B768" s="6" t="s">
        <v>107</v>
      </c>
      <c r="C768" s="7">
        <v>216007</v>
      </c>
      <c r="D768" s="7">
        <v>84600</v>
      </c>
    </row>
    <row r="769" spans="1:4" ht="15" thickBot="1" x14ac:dyDescent="0.35">
      <c r="A769" s="18">
        <v>431115</v>
      </c>
      <c r="B769" s="19" t="s">
        <v>108</v>
      </c>
      <c r="C769" s="7">
        <v>2258641</v>
      </c>
      <c r="D769" s="7">
        <v>1927701</v>
      </c>
    </row>
    <row r="770" spans="1:4" ht="15" thickBot="1" x14ac:dyDescent="0.35">
      <c r="A770" s="8" t="s">
        <v>18</v>
      </c>
      <c r="B770" s="9"/>
      <c r="C770" s="10">
        <v>1577821330</v>
      </c>
      <c r="D770" s="10">
        <v>997481867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1551658550</v>
      </c>
      <c r="D772" s="7">
        <v>134559444</v>
      </c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>
        <v>1499164</v>
      </c>
      <c r="D774" s="7"/>
    </row>
    <row r="775" spans="1:4" x14ac:dyDescent="0.3">
      <c r="A775" s="5">
        <v>431204</v>
      </c>
      <c r="B775" s="6" t="s">
        <v>97</v>
      </c>
      <c r="C775" s="7">
        <v>100000</v>
      </c>
      <c r="D775" s="7">
        <v>100000</v>
      </c>
    </row>
    <row r="776" spans="1:4" x14ac:dyDescent="0.3">
      <c r="A776" s="5">
        <v>431205</v>
      </c>
      <c r="B776" s="6" t="s">
        <v>98</v>
      </c>
      <c r="C776" s="7">
        <v>6081108</v>
      </c>
      <c r="D776" s="7">
        <v>2296468</v>
      </c>
    </row>
    <row r="777" spans="1:4" x14ac:dyDescent="0.3">
      <c r="A777" s="5">
        <v>431206</v>
      </c>
      <c r="B777" s="6" t="s">
        <v>99</v>
      </c>
      <c r="C777" s="7">
        <v>779227084</v>
      </c>
      <c r="D777" s="7">
        <v>612385700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51633225</v>
      </c>
      <c r="D779" s="7">
        <v>40536148</v>
      </c>
    </row>
    <row r="780" spans="1:4" x14ac:dyDescent="0.3">
      <c r="A780" s="5">
        <v>431209</v>
      </c>
      <c r="B780" s="6" t="s">
        <v>102</v>
      </c>
      <c r="C780" s="7">
        <v>22855097</v>
      </c>
      <c r="D780" s="7">
        <v>4922511</v>
      </c>
    </row>
    <row r="781" spans="1:4" x14ac:dyDescent="0.3">
      <c r="A781" s="5">
        <v>431210</v>
      </c>
      <c r="B781" s="6" t="s">
        <v>103</v>
      </c>
      <c r="C781" s="7">
        <v>1118016</v>
      </c>
      <c r="D781" s="7">
        <v>718754</v>
      </c>
    </row>
    <row r="782" spans="1:4" x14ac:dyDescent="0.3">
      <c r="A782" s="5">
        <v>431211</v>
      </c>
      <c r="B782" s="6" t="s">
        <v>104</v>
      </c>
      <c r="C782" s="7">
        <v>57764683</v>
      </c>
      <c r="D782" s="7">
        <v>8328204</v>
      </c>
    </row>
    <row r="783" spans="1:4" x14ac:dyDescent="0.3">
      <c r="A783" s="5">
        <v>431212</v>
      </c>
      <c r="B783" s="6" t="s">
        <v>105</v>
      </c>
      <c r="C783" s="14">
        <v>35000</v>
      </c>
      <c r="D783" s="7">
        <v>35000</v>
      </c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>
        <v>320000</v>
      </c>
      <c r="D785" s="7">
        <v>320000</v>
      </c>
    </row>
    <row r="786" spans="1:4" ht="15" thickBot="1" x14ac:dyDescent="0.35">
      <c r="A786" s="18">
        <v>431215</v>
      </c>
      <c r="B786" s="19" t="s">
        <v>108</v>
      </c>
      <c r="C786" s="7">
        <v>160000</v>
      </c>
      <c r="D786" s="7">
        <v>160000</v>
      </c>
    </row>
    <row r="787" spans="1:4" ht="15" thickBot="1" x14ac:dyDescent="0.35">
      <c r="A787" s="8" t="s">
        <v>18</v>
      </c>
      <c r="B787" s="9"/>
      <c r="C787" s="10">
        <v>2472451927</v>
      </c>
      <c r="D787" s="10">
        <v>804362229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496141295</v>
      </c>
      <c r="D789" s="7">
        <v>124318061</v>
      </c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>
        <v>-45775</v>
      </c>
      <c r="D791" s="7">
        <v>40000</v>
      </c>
    </row>
    <row r="792" spans="1:4" x14ac:dyDescent="0.3">
      <c r="A792" s="5">
        <v>431304</v>
      </c>
      <c r="B792" s="6" t="s">
        <v>97</v>
      </c>
      <c r="C792" s="7">
        <v>100000</v>
      </c>
      <c r="D792" s="7">
        <v>1203010</v>
      </c>
    </row>
    <row r="793" spans="1:4" x14ac:dyDescent="0.3">
      <c r="A793" s="5">
        <v>431305</v>
      </c>
      <c r="B793" s="6" t="s">
        <v>98</v>
      </c>
      <c r="C793" s="7">
        <v>16684520</v>
      </c>
      <c r="D793" s="7">
        <v>2752303</v>
      </c>
    </row>
    <row r="794" spans="1:4" x14ac:dyDescent="0.3">
      <c r="A794" s="5">
        <v>431306</v>
      </c>
      <c r="B794" s="6" t="s">
        <v>99</v>
      </c>
      <c r="C794" s="7">
        <v>27107820</v>
      </c>
      <c r="D794" s="7">
        <v>5093518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>
        <v>653627</v>
      </c>
      <c r="D796" s="7">
        <v>479322</v>
      </c>
    </row>
    <row r="797" spans="1:4" x14ac:dyDescent="0.3">
      <c r="A797" s="5">
        <v>431309</v>
      </c>
      <c r="B797" s="6" t="s">
        <v>102</v>
      </c>
      <c r="C797" s="7">
        <v>12745806</v>
      </c>
      <c r="D797" s="7">
        <v>2366014</v>
      </c>
    </row>
    <row r="798" spans="1:4" x14ac:dyDescent="0.3">
      <c r="A798" s="5">
        <v>431310</v>
      </c>
      <c r="B798" s="6" t="s">
        <v>103</v>
      </c>
      <c r="C798" s="7">
        <v>496550</v>
      </c>
      <c r="D798" s="7">
        <v>496550</v>
      </c>
    </row>
    <row r="799" spans="1:4" x14ac:dyDescent="0.3">
      <c r="A799" s="5">
        <v>431311</v>
      </c>
      <c r="B799" s="6" t="s">
        <v>104</v>
      </c>
      <c r="C799" s="7">
        <v>45000000</v>
      </c>
      <c r="D799" s="7">
        <v>100000</v>
      </c>
    </row>
    <row r="800" spans="1:4" x14ac:dyDescent="0.3">
      <c r="A800" s="5">
        <v>431312</v>
      </c>
      <c r="B800" s="6" t="s">
        <v>105</v>
      </c>
      <c r="C800" s="7">
        <v>28808</v>
      </c>
      <c r="D800" s="7">
        <v>28808</v>
      </c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>
        <v>224000</v>
      </c>
      <c r="D802" s="7">
        <v>224000</v>
      </c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599136651</v>
      </c>
      <c r="D804" s="10">
        <v>137101586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>
        <v>222321060</v>
      </c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119443608</v>
      </c>
      <c r="D1091" s="7">
        <v>46174480</v>
      </c>
    </row>
    <row r="1092" spans="1:4" x14ac:dyDescent="0.3">
      <c r="A1092" s="5">
        <v>450106</v>
      </c>
      <c r="B1092" s="6" t="s">
        <v>299</v>
      </c>
      <c r="C1092" s="7">
        <v>322595751</v>
      </c>
      <c r="D1092" s="7">
        <v>8289254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12013831</v>
      </c>
      <c r="D1094" s="7">
        <v>45474764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16360589</v>
      </c>
      <c r="D1096" s="7">
        <v>17810158</v>
      </c>
    </row>
    <row r="1097" spans="1:4" x14ac:dyDescent="0.3">
      <c r="A1097" s="5">
        <v>450109</v>
      </c>
      <c r="B1097" s="6" t="s">
        <v>304</v>
      </c>
      <c r="C1097" s="7">
        <v>49344655</v>
      </c>
      <c r="D1097" s="7"/>
    </row>
    <row r="1098" spans="1:4" x14ac:dyDescent="0.3">
      <c r="A1098" s="5">
        <v>450110</v>
      </c>
      <c r="B1098" s="6" t="s">
        <v>305</v>
      </c>
      <c r="C1098" s="7">
        <v>28860197</v>
      </c>
      <c r="D1098" s="7">
        <v>21001259</v>
      </c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11581794</v>
      </c>
      <c r="D1100" s="7">
        <v>6499716</v>
      </c>
    </row>
    <row r="1101" spans="1:4" ht="15" thickBot="1" x14ac:dyDescent="0.35">
      <c r="A1101" s="8" t="s">
        <v>18</v>
      </c>
      <c r="B1101" s="9"/>
      <c r="C1101" s="10">
        <v>560200425</v>
      </c>
      <c r="D1101" s="10">
        <v>367570691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2159836</v>
      </c>
      <c r="D1108" s="7">
        <v>429115</v>
      </c>
    </row>
    <row r="1109" spans="1:4" x14ac:dyDescent="0.3">
      <c r="A1109" s="5">
        <v>450303</v>
      </c>
      <c r="B1109" s="6" t="s">
        <v>312</v>
      </c>
      <c r="C1109" s="7">
        <v>35871440</v>
      </c>
      <c r="D1109" s="7"/>
    </row>
    <row r="1110" spans="1:4" x14ac:dyDescent="0.3">
      <c r="A1110" s="5">
        <v>450304</v>
      </c>
      <c r="B1110" s="6" t="s">
        <v>313</v>
      </c>
      <c r="C1110" s="7">
        <v>103878243</v>
      </c>
      <c r="D1110" s="7">
        <v>73897419</v>
      </c>
    </row>
    <row r="1111" spans="1:4" ht="15" thickBot="1" x14ac:dyDescent="0.35">
      <c r="A1111" s="15">
        <v>450310</v>
      </c>
      <c r="B1111" s="16" t="s">
        <v>38</v>
      </c>
      <c r="C1111" s="7">
        <v>261609009</v>
      </c>
      <c r="D1111" s="7">
        <v>164479017</v>
      </c>
    </row>
    <row r="1112" spans="1:4" ht="15" thickBot="1" x14ac:dyDescent="0.35">
      <c r="A1112" s="8" t="s">
        <v>18</v>
      </c>
      <c r="B1112" s="9"/>
      <c r="C1112" s="10">
        <v>403518528</v>
      </c>
      <c r="D1112" s="10">
        <v>238805551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23196925067</v>
      </c>
      <c r="D1114" s="30">
        <v>14565346624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3700000</v>
      </c>
      <c r="D1119" s="7">
        <v>5800000</v>
      </c>
    </row>
    <row r="1120" spans="1:4" x14ac:dyDescent="0.3">
      <c r="A1120" s="5">
        <v>510102</v>
      </c>
      <c r="B1120" s="6" t="s">
        <v>318</v>
      </c>
      <c r="C1120" s="7">
        <v>196709144</v>
      </c>
      <c r="D1120" s="7">
        <v>198094008</v>
      </c>
    </row>
    <row r="1121" spans="1:4" x14ac:dyDescent="0.3">
      <c r="A1121" s="5">
        <v>510103</v>
      </c>
      <c r="B1121" s="6" t="s">
        <v>319</v>
      </c>
      <c r="C1121" s="7">
        <v>5024060</v>
      </c>
      <c r="D1121" s="7">
        <v>215650</v>
      </c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>
        <v>507971702</v>
      </c>
      <c r="D1123" s="7">
        <v>50493283</v>
      </c>
    </row>
    <row r="1124" spans="1:4" ht="15" thickBot="1" x14ac:dyDescent="0.35">
      <c r="A1124" s="8" t="s">
        <v>18</v>
      </c>
      <c r="B1124" s="9"/>
      <c r="C1124" s="10">
        <v>713404906</v>
      </c>
      <c r="D1124" s="10">
        <v>254602941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>
        <v>3890545</v>
      </c>
      <c r="D1127" s="7">
        <v>489005</v>
      </c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>
        <v>276473039</v>
      </c>
      <c r="D1131" s="7">
        <v>231144352</v>
      </c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280363584</v>
      </c>
      <c r="D1133" s="10">
        <v>231633357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1132690</v>
      </c>
      <c r="D1135" s="7">
        <v>1030293</v>
      </c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175267489</v>
      </c>
      <c r="D1137" s="7">
        <v>141822355</v>
      </c>
    </row>
    <row r="1138" spans="1:4" x14ac:dyDescent="0.3">
      <c r="A1138" s="5">
        <v>510304</v>
      </c>
      <c r="B1138" s="6" t="s">
        <v>88</v>
      </c>
      <c r="C1138" s="7">
        <v>6594387</v>
      </c>
      <c r="D1138" s="7">
        <v>5295785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>
        <v>40776563</v>
      </c>
      <c r="D1143" s="7">
        <v>28755805</v>
      </c>
    </row>
    <row r="1144" spans="1:4" x14ac:dyDescent="0.3">
      <c r="A1144" s="5">
        <v>510307</v>
      </c>
      <c r="B1144" s="6" t="s">
        <v>91</v>
      </c>
      <c r="C1144" s="7">
        <v>197895806</v>
      </c>
      <c r="D1144" s="7">
        <v>57021164</v>
      </c>
    </row>
    <row r="1145" spans="1:4" ht="15" thickBot="1" x14ac:dyDescent="0.35">
      <c r="A1145" s="18">
        <v>510308</v>
      </c>
      <c r="B1145" s="19" t="s">
        <v>210</v>
      </c>
      <c r="C1145" s="7">
        <v>4842719</v>
      </c>
      <c r="D1145" s="7">
        <v>12470484</v>
      </c>
    </row>
    <row r="1146" spans="1:4" ht="15" thickBot="1" x14ac:dyDescent="0.35">
      <c r="A1146" s="8" t="s">
        <v>18</v>
      </c>
      <c r="B1146" s="9"/>
      <c r="C1146" s="10">
        <v>426509654</v>
      </c>
      <c r="D1146" s="10">
        <v>246395886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7159949</v>
      </c>
      <c r="D1148" s="7">
        <v>6089963</v>
      </c>
    </row>
    <row r="1149" spans="1:4" x14ac:dyDescent="0.3">
      <c r="A1149" s="5">
        <v>510402</v>
      </c>
      <c r="B1149" s="6" t="s">
        <v>88</v>
      </c>
      <c r="C1149" s="7">
        <v>423976</v>
      </c>
      <c r="D1149" s="7">
        <v>366084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>
        <v>1437790</v>
      </c>
      <c r="D1154" s="7"/>
    </row>
    <row r="1155" spans="1:4" x14ac:dyDescent="0.3">
      <c r="A1155" s="5">
        <v>510405</v>
      </c>
      <c r="B1155" s="6" t="s">
        <v>91</v>
      </c>
      <c r="C1155" s="7">
        <v>19986111</v>
      </c>
      <c r="D1155" s="7">
        <v>12099027</v>
      </c>
    </row>
    <row r="1156" spans="1:4" ht="15" thickBot="1" x14ac:dyDescent="0.35">
      <c r="A1156" s="18">
        <v>510406</v>
      </c>
      <c r="B1156" s="19" t="s">
        <v>210</v>
      </c>
      <c r="C1156" s="7">
        <v>623363</v>
      </c>
      <c r="D1156" s="7">
        <v>242076</v>
      </c>
    </row>
    <row r="1157" spans="1:4" ht="15" thickBot="1" x14ac:dyDescent="0.35">
      <c r="A1157" s="8" t="s">
        <v>18</v>
      </c>
      <c r="B1157" s="9"/>
      <c r="C1157" s="10">
        <v>29631189</v>
      </c>
      <c r="D1157" s="10">
        <v>18797150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27239</v>
      </c>
      <c r="D1159" s="7">
        <v>263401</v>
      </c>
    </row>
    <row r="1160" spans="1:4" x14ac:dyDescent="0.3">
      <c r="A1160" s="5">
        <v>510502</v>
      </c>
      <c r="B1160" s="6" t="s">
        <v>88</v>
      </c>
      <c r="C1160" s="7">
        <v>70443</v>
      </c>
      <c r="D1160" s="7">
        <v>25288</v>
      </c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>
        <v>8746397</v>
      </c>
      <c r="D1166" s="7">
        <v>1122368</v>
      </c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8844079</v>
      </c>
      <c r="D1168" s="10">
        <v>1411057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>
        <v>24368110</v>
      </c>
      <c r="D1182" s="7">
        <v>6078256</v>
      </c>
    </row>
    <row r="1183" spans="1:4" x14ac:dyDescent="0.3">
      <c r="A1183" s="5">
        <v>510702</v>
      </c>
      <c r="B1183" s="6" t="s">
        <v>87</v>
      </c>
      <c r="C1183" s="7">
        <v>153705371</v>
      </c>
      <c r="D1183" s="7">
        <v>43273111</v>
      </c>
    </row>
    <row r="1184" spans="1:4" x14ac:dyDescent="0.3">
      <c r="A1184" s="5">
        <v>510703</v>
      </c>
      <c r="B1184" s="6" t="s">
        <v>88</v>
      </c>
      <c r="C1184" s="7">
        <v>6782497</v>
      </c>
      <c r="D1184" s="7">
        <v>5476084</v>
      </c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>
        <v>7426318</v>
      </c>
      <c r="D1190" s="7">
        <v>14856424</v>
      </c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192282296</v>
      </c>
      <c r="D1192" s="10">
        <v>69683875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>
        <v>96088640</v>
      </c>
      <c r="D1202" s="7">
        <v>194014115</v>
      </c>
    </row>
    <row r="1203" spans="1:4" ht="15" thickBot="1" x14ac:dyDescent="0.35">
      <c r="A1203" s="18">
        <v>510807</v>
      </c>
      <c r="B1203" s="19" t="s">
        <v>210</v>
      </c>
      <c r="C1203" s="20"/>
      <c r="D1203" s="20">
        <v>18450</v>
      </c>
    </row>
    <row r="1204" spans="1:4" ht="15" thickBot="1" x14ac:dyDescent="0.35">
      <c r="A1204" s="8" t="s">
        <v>18</v>
      </c>
      <c r="B1204" s="9"/>
      <c r="C1204" s="10">
        <v>96088640</v>
      </c>
      <c r="D1204" s="10">
        <v>194032565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>
        <v>580511</v>
      </c>
      <c r="D1206" s="7"/>
    </row>
    <row r="1207" spans="1:4" x14ac:dyDescent="0.3">
      <c r="A1207" s="5">
        <v>510902</v>
      </c>
      <c r="B1207" s="6" t="s">
        <v>87</v>
      </c>
      <c r="C1207" s="7">
        <v>435101</v>
      </c>
      <c r="D1207" s="7">
        <v>5611179</v>
      </c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>
        <v>508035452</v>
      </c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509051064</v>
      </c>
      <c r="D1216" s="10">
        <v>5611179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>
        <v>1689567</v>
      </c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1689567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>
        <v>65862</v>
      </c>
      <c r="D1230" s="7">
        <v>49999</v>
      </c>
    </row>
    <row r="1231" spans="1:4" x14ac:dyDescent="0.3">
      <c r="A1231" s="5">
        <v>511102</v>
      </c>
      <c r="B1231" s="6" t="s">
        <v>87</v>
      </c>
      <c r="C1231" s="7">
        <v>683500</v>
      </c>
      <c r="D1231" s="7">
        <v>518883</v>
      </c>
    </row>
    <row r="1232" spans="1:4" x14ac:dyDescent="0.3">
      <c r="A1232" s="5">
        <v>511103</v>
      </c>
      <c r="B1232" s="6" t="s">
        <v>333</v>
      </c>
      <c r="C1232" s="7">
        <v>392088</v>
      </c>
      <c r="D1232" s="7">
        <v>297656</v>
      </c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>
        <v>13018652</v>
      </c>
      <c r="D1238" s="7">
        <v>25790674</v>
      </c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14160102</v>
      </c>
      <c r="D1240" s="10">
        <v>26657212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>
        <v>27523111</v>
      </c>
      <c r="D1242" s="7">
        <v>14057569</v>
      </c>
    </row>
    <row r="1243" spans="1:4" x14ac:dyDescent="0.3">
      <c r="A1243" s="39">
        <v>511202</v>
      </c>
      <c r="B1243" s="6" t="s">
        <v>87</v>
      </c>
      <c r="C1243" s="7">
        <v>52500451</v>
      </c>
      <c r="D1243" s="7">
        <v>88508688</v>
      </c>
    </row>
    <row r="1244" spans="1:4" x14ac:dyDescent="0.3">
      <c r="A1244" s="39">
        <v>511203</v>
      </c>
      <c r="B1244" s="6" t="s">
        <v>333</v>
      </c>
      <c r="C1244" s="7">
        <v>3247139</v>
      </c>
      <c r="D1244" s="7">
        <v>2188576</v>
      </c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>
        <v>24396802</v>
      </c>
      <c r="D1249" s="7">
        <v>22470080</v>
      </c>
    </row>
    <row r="1250" spans="1:4" x14ac:dyDescent="0.3">
      <c r="A1250" s="5">
        <v>511206</v>
      </c>
      <c r="B1250" s="6" t="s">
        <v>91</v>
      </c>
      <c r="C1250" s="7">
        <v>57037820</v>
      </c>
      <c r="D1250" s="7">
        <v>44713562</v>
      </c>
    </row>
    <row r="1251" spans="1:4" ht="15" thickBot="1" x14ac:dyDescent="0.35">
      <c r="A1251" s="15">
        <v>511207</v>
      </c>
      <c r="B1251" s="19" t="s">
        <v>92</v>
      </c>
      <c r="C1251" s="7">
        <v>2309020</v>
      </c>
      <c r="D1251" s="7">
        <v>3518863</v>
      </c>
    </row>
    <row r="1252" spans="1:4" ht="15" thickBot="1" x14ac:dyDescent="0.35">
      <c r="A1252" s="8" t="s">
        <v>18</v>
      </c>
      <c r="B1252" s="9"/>
      <c r="C1252" s="10">
        <v>167014343</v>
      </c>
      <c r="D1252" s="10">
        <v>175457338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>
        <v>2451302</v>
      </c>
      <c r="D1254" s="7">
        <v>2716195</v>
      </c>
    </row>
    <row r="1255" spans="1:4" x14ac:dyDescent="0.3">
      <c r="A1255" s="5">
        <v>511302</v>
      </c>
      <c r="B1255" s="6" t="s">
        <v>87</v>
      </c>
      <c r="C1255" s="7">
        <v>2470159</v>
      </c>
      <c r="D1255" s="7">
        <v>2215452</v>
      </c>
    </row>
    <row r="1256" spans="1:4" x14ac:dyDescent="0.3">
      <c r="A1256" s="5">
        <v>511303</v>
      </c>
      <c r="B1256" s="6" t="s">
        <v>333</v>
      </c>
      <c r="C1256" s="7">
        <v>313054</v>
      </c>
      <c r="D1256" s="7">
        <v>463275</v>
      </c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>
        <v>25877831</v>
      </c>
      <c r="D1262" s="7">
        <v>38023570</v>
      </c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31112346</v>
      </c>
      <c r="D1264" s="10">
        <v>43418492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>
        <v>1750000</v>
      </c>
      <c r="D1266" s="7">
        <v>543254</v>
      </c>
    </row>
    <row r="1267" spans="1:4" x14ac:dyDescent="0.3">
      <c r="A1267" s="5">
        <v>511402</v>
      </c>
      <c r="B1267" s="6" t="s">
        <v>338</v>
      </c>
      <c r="C1267" s="7">
        <v>23992685</v>
      </c>
      <c r="D1267" s="7">
        <v>12495389</v>
      </c>
    </row>
    <row r="1268" spans="1:4" x14ac:dyDescent="0.3">
      <c r="A1268" s="5">
        <v>511403</v>
      </c>
      <c r="B1268" s="6" t="s">
        <v>339</v>
      </c>
      <c r="C1268" s="7">
        <v>219299</v>
      </c>
      <c r="D1268" s="7">
        <v>523390</v>
      </c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>
        <v>90552500</v>
      </c>
      <c r="D1270" s="7">
        <v>5322168</v>
      </c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>
        <v>4291942439</v>
      </c>
      <c r="D1276" s="7">
        <v>3468628266</v>
      </c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>
        <v>4614992</v>
      </c>
      <c r="D1279" s="17">
        <v>56248</v>
      </c>
    </row>
    <row r="1280" spans="1:4" ht="15" thickBot="1" x14ac:dyDescent="0.35">
      <c r="A1280" s="8" t="s">
        <v>18</v>
      </c>
      <c r="B1280" s="40"/>
      <c r="C1280" s="10">
        <v>4413071915</v>
      </c>
      <c r="D1280" s="10">
        <v>3487568715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>
        <v>809907</v>
      </c>
      <c r="D1283" s="7">
        <v>2847875</v>
      </c>
    </row>
    <row r="1284" spans="1:4" x14ac:dyDescent="0.3">
      <c r="A1284" s="5">
        <v>511503</v>
      </c>
      <c r="B1284" s="6" t="s">
        <v>339</v>
      </c>
      <c r="C1284" s="7">
        <v>28355</v>
      </c>
      <c r="D1284" s="7">
        <v>13355</v>
      </c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>
        <v>46255626</v>
      </c>
      <c r="D1286" s="7">
        <v>907112</v>
      </c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>
        <v>50000</v>
      </c>
      <c r="D1295" s="17">
        <v>50000</v>
      </c>
    </row>
    <row r="1296" spans="1:4" ht="15" thickBot="1" x14ac:dyDescent="0.35">
      <c r="A1296" s="8" t="s">
        <v>18</v>
      </c>
      <c r="B1296" s="9"/>
      <c r="C1296" s="10">
        <v>47143888</v>
      </c>
      <c r="D1296" s="10">
        <v>3818342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967033180</v>
      </c>
      <c r="D1611" s="7">
        <v>180462108</v>
      </c>
    </row>
    <row r="1612" spans="1:4" x14ac:dyDescent="0.3">
      <c r="A1612" s="5">
        <v>530102</v>
      </c>
      <c r="B1612" s="6" t="s">
        <v>95</v>
      </c>
      <c r="C1612" s="7">
        <v>5897927</v>
      </c>
      <c r="D1612" s="7">
        <v>457846</v>
      </c>
    </row>
    <row r="1613" spans="1:4" x14ac:dyDescent="0.3">
      <c r="A1613" s="5">
        <v>530103</v>
      </c>
      <c r="B1613" s="6" t="s">
        <v>96</v>
      </c>
      <c r="C1613" s="7">
        <v>6144653</v>
      </c>
      <c r="D1613" s="7">
        <v>6241</v>
      </c>
    </row>
    <row r="1614" spans="1:4" x14ac:dyDescent="0.3">
      <c r="A1614" s="5">
        <v>530104</v>
      </c>
      <c r="B1614" s="6" t="s">
        <v>97</v>
      </c>
      <c r="C1614" s="7">
        <v>53000013</v>
      </c>
      <c r="D1614" s="7">
        <v>58600309</v>
      </c>
    </row>
    <row r="1615" spans="1:4" x14ac:dyDescent="0.3">
      <c r="A1615" s="5">
        <v>530105</v>
      </c>
      <c r="B1615" s="6" t="s">
        <v>98</v>
      </c>
      <c r="C1615" s="7">
        <v>14616236</v>
      </c>
      <c r="D1615" s="7">
        <v>6492575</v>
      </c>
    </row>
    <row r="1616" spans="1:4" x14ac:dyDescent="0.3">
      <c r="A1616" s="5">
        <v>530106</v>
      </c>
      <c r="B1616" s="6" t="s">
        <v>99</v>
      </c>
      <c r="C1616" s="7">
        <v>1390409432</v>
      </c>
      <c r="D1616" s="7">
        <v>1000392304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40853625</v>
      </c>
      <c r="D1618" s="7">
        <v>53653437</v>
      </c>
    </row>
    <row r="1619" spans="1:4" x14ac:dyDescent="0.3">
      <c r="A1619" s="5">
        <v>530109</v>
      </c>
      <c r="B1619" s="6" t="s">
        <v>102</v>
      </c>
      <c r="C1619" s="7">
        <v>39040665</v>
      </c>
      <c r="D1619" s="7">
        <v>15482918</v>
      </c>
    </row>
    <row r="1620" spans="1:4" x14ac:dyDescent="0.3">
      <c r="A1620" s="5">
        <v>530110</v>
      </c>
      <c r="B1620" s="6" t="s">
        <v>103</v>
      </c>
      <c r="C1620" s="7">
        <v>473290</v>
      </c>
      <c r="D1620" s="7">
        <v>149160</v>
      </c>
    </row>
    <row r="1621" spans="1:4" x14ac:dyDescent="0.3">
      <c r="A1621" s="5">
        <v>530111</v>
      </c>
      <c r="B1621" s="6" t="s">
        <v>104</v>
      </c>
      <c r="C1621" s="7">
        <v>36190450</v>
      </c>
      <c r="D1621" s="7">
        <v>24129200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>
        <v>2090000</v>
      </c>
      <c r="D1625" s="7"/>
    </row>
    <row r="1626" spans="1:4" ht="15" thickBot="1" x14ac:dyDescent="0.35">
      <c r="A1626" s="8" t="s">
        <v>18</v>
      </c>
      <c r="B1626" s="9"/>
      <c r="C1626" s="10">
        <v>2555749471</v>
      </c>
      <c r="D1626" s="10">
        <v>1339826098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117559796</v>
      </c>
      <c r="D1628" s="7">
        <v>94508202</v>
      </c>
    </row>
    <row r="1629" spans="1:4" x14ac:dyDescent="0.3">
      <c r="A1629" s="5">
        <v>530202</v>
      </c>
      <c r="B1629" s="6" t="s">
        <v>95</v>
      </c>
      <c r="C1629" s="7">
        <v>70057691</v>
      </c>
      <c r="D1629" s="7">
        <v>56721469</v>
      </c>
    </row>
    <row r="1630" spans="1:4" x14ac:dyDescent="0.3">
      <c r="A1630" s="5">
        <v>530203</v>
      </c>
      <c r="B1630" s="6" t="s">
        <v>96</v>
      </c>
      <c r="C1630" s="7">
        <v>500701</v>
      </c>
      <c r="D1630" s="7">
        <v>456939</v>
      </c>
    </row>
    <row r="1631" spans="1:4" x14ac:dyDescent="0.3">
      <c r="A1631" s="5">
        <v>530204</v>
      </c>
      <c r="B1631" s="6" t="s">
        <v>97</v>
      </c>
      <c r="C1631" s="7">
        <v>5053317</v>
      </c>
      <c r="D1631" s="7">
        <v>2053353</v>
      </c>
    </row>
    <row r="1632" spans="1:4" x14ac:dyDescent="0.3">
      <c r="A1632" s="5">
        <v>530205</v>
      </c>
      <c r="B1632" s="6" t="s">
        <v>98</v>
      </c>
      <c r="C1632" s="7">
        <v>8214363</v>
      </c>
      <c r="D1632" s="7">
        <v>6780780</v>
      </c>
    </row>
    <row r="1633" spans="1:4" x14ac:dyDescent="0.3">
      <c r="A1633" s="5">
        <v>530206</v>
      </c>
      <c r="B1633" s="6" t="s">
        <v>99</v>
      </c>
      <c r="C1633" s="7">
        <v>352835739</v>
      </c>
      <c r="D1633" s="7">
        <v>248856724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17304366</v>
      </c>
      <c r="D1635" s="7">
        <v>16247937</v>
      </c>
    </row>
    <row r="1636" spans="1:4" x14ac:dyDescent="0.3">
      <c r="A1636" s="5">
        <v>530209</v>
      </c>
      <c r="B1636" s="6" t="s">
        <v>102</v>
      </c>
      <c r="C1636" s="7">
        <v>39674588</v>
      </c>
      <c r="D1636" s="7">
        <v>28726351</v>
      </c>
    </row>
    <row r="1637" spans="1:4" x14ac:dyDescent="0.3">
      <c r="A1637" s="5">
        <v>530210</v>
      </c>
      <c r="B1637" s="6" t="s">
        <v>103</v>
      </c>
      <c r="C1637" s="7">
        <v>673829</v>
      </c>
      <c r="D1637" s="7">
        <v>598477</v>
      </c>
    </row>
    <row r="1638" spans="1:4" x14ac:dyDescent="0.3">
      <c r="A1638" s="5">
        <v>530211</v>
      </c>
      <c r="B1638" s="6" t="s">
        <v>104</v>
      </c>
      <c r="C1638" s="7">
        <v>12443885</v>
      </c>
      <c r="D1638" s="7">
        <v>11317418</v>
      </c>
    </row>
    <row r="1639" spans="1:4" x14ac:dyDescent="0.3">
      <c r="A1639" s="5">
        <v>530212</v>
      </c>
      <c r="B1639" s="6" t="s">
        <v>105</v>
      </c>
      <c r="C1639" s="7">
        <v>8303086</v>
      </c>
      <c r="D1639" s="7">
        <v>3649584</v>
      </c>
    </row>
    <row r="1640" spans="1:4" x14ac:dyDescent="0.3">
      <c r="A1640" s="5">
        <v>530213</v>
      </c>
      <c r="B1640" s="6" t="s">
        <v>106</v>
      </c>
      <c r="C1640" s="7">
        <v>4944</v>
      </c>
      <c r="D1640" s="7">
        <v>160258</v>
      </c>
    </row>
    <row r="1641" spans="1:4" x14ac:dyDescent="0.3">
      <c r="A1641" s="5">
        <v>530214</v>
      </c>
      <c r="B1641" s="6" t="s">
        <v>107</v>
      </c>
      <c r="C1641" s="7">
        <v>130441</v>
      </c>
      <c r="D1641" s="7">
        <v>25767</v>
      </c>
    </row>
    <row r="1642" spans="1:4" ht="15" thickBot="1" x14ac:dyDescent="0.35">
      <c r="A1642" s="18">
        <v>530215</v>
      </c>
      <c r="B1642" s="19" t="s">
        <v>108</v>
      </c>
      <c r="C1642" s="7">
        <v>807700</v>
      </c>
      <c r="D1642" s="7">
        <v>612767</v>
      </c>
    </row>
    <row r="1643" spans="1:4" ht="15" thickBot="1" x14ac:dyDescent="0.35">
      <c r="A1643" s="8" t="s">
        <v>18</v>
      </c>
      <c r="B1643" s="9"/>
      <c r="C1643" s="10">
        <v>633564446</v>
      </c>
      <c r="D1643" s="10">
        <v>470716026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37803281</v>
      </c>
      <c r="D1645" s="7">
        <v>43889332</v>
      </c>
    </row>
    <row r="1646" spans="1:4" x14ac:dyDescent="0.3">
      <c r="A1646" s="5">
        <v>530302</v>
      </c>
      <c r="B1646" s="6" t="s">
        <v>95</v>
      </c>
      <c r="C1646" s="7">
        <v>22688588</v>
      </c>
      <c r="D1646" s="7">
        <v>13112085</v>
      </c>
    </row>
    <row r="1647" spans="1:4" x14ac:dyDescent="0.3">
      <c r="A1647" s="5">
        <v>530303</v>
      </c>
      <c r="B1647" s="6" t="s">
        <v>96</v>
      </c>
      <c r="C1647" s="7">
        <v>182775</v>
      </c>
      <c r="D1647" s="7">
        <v>93398</v>
      </c>
    </row>
    <row r="1648" spans="1:4" x14ac:dyDescent="0.3">
      <c r="A1648" s="5">
        <v>530304</v>
      </c>
      <c r="B1648" s="6" t="s">
        <v>97</v>
      </c>
      <c r="C1648" s="7">
        <v>821341</v>
      </c>
      <c r="D1648" s="7">
        <v>793754</v>
      </c>
    </row>
    <row r="1649" spans="1:4" x14ac:dyDescent="0.3">
      <c r="A1649" s="5">
        <v>530305</v>
      </c>
      <c r="B1649" s="6" t="s">
        <v>98</v>
      </c>
      <c r="C1649" s="7">
        <v>1017117</v>
      </c>
      <c r="D1649" s="7">
        <v>941143</v>
      </c>
    </row>
    <row r="1650" spans="1:4" x14ac:dyDescent="0.3">
      <c r="A1650" s="5">
        <v>530306</v>
      </c>
      <c r="B1650" s="6" t="s">
        <v>99</v>
      </c>
      <c r="C1650" s="7">
        <v>99542690</v>
      </c>
      <c r="D1650" s="7">
        <v>75499156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6499175</v>
      </c>
      <c r="D1652" s="7">
        <v>6150743</v>
      </c>
    </row>
    <row r="1653" spans="1:4" x14ac:dyDescent="0.3">
      <c r="A1653" s="5">
        <v>530309</v>
      </c>
      <c r="B1653" s="6" t="s">
        <v>102</v>
      </c>
      <c r="C1653" s="7">
        <v>11490541</v>
      </c>
      <c r="D1653" s="7">
        <v>6919218</v>
      </c>
    </row>
    <row r="1654" spans="1:4" x14ac:dyDescent="0.3">
      <c r="A1654" s="5">
        <v>530310</v>
      </c>
      <c r="B1654" s="6" t="s">
        <v>103</v>
      </c>
      <c r="C1654" s="7">
        <v>239391</v>
      </c>
      <c r="D1654" s="7">
        <v>209228</v>
      </c>
    </row>
    <row r="1655" spans="1:4" x14ac:dyDescent="0.3">
      <c r="A1655" s="5">
        <v>530311</v>
      </c>
      <c r="B1655" s="6" t="s">
        <v>104</v>
      </c>
      <c r="C1655" s="7">
        <v>4526967</v>
      </c>
      <c r="D1655" s="7">
        <v>3595503</v>
      </c>
    </row>
    <row r="1656" spans="1:4" x14ac:dyDescent="0.3">
      <c r="A1656" s="5">
        <v>530312</v>
      </c>
      <c r="B1656" s="6" t="s">
        <v>105</v>
      </c>
      <c r="C1656" s="7">
        <v>1459834</v>
      </c>
      <c r="D1656" s="7">
        <v>2784358</v>
      </c>
    </row>
    <row r="1657" spans="1:4" x14ac:dyDescent="0.3">
      <c r="A1657" s="5">
        <v>530313</v>
      </c>
      <c r="B1657" s="6" t="s">
        <v>106</v>
      </c>
      <c r="C1657" s="7">
        <v>64103</v>
      </c>
      <c r="D1657" s="7">
        <v>64542</v>
      </c>
    </row>
    <row r="1658" spans="1:4" x14ac:dyDescent="0.3">
      <c r="A1658" s="5">
        <v>530314</v>
      </c>
      <c r="B1658" s="6" t="s">
        <v>107</v>
      </c>
      <c r="C1658" s="7">
        <v>10307</v>
      </c>
      <c r="D1658" s="7">
        <v>37946</v>
      </c>
    </row>
    <row r="1659" spans="1:4" ht="15" thickBot="1" x14ac:dyDescent="0.35">
      <c r="A1659" s="18">
        <v>530315</v>
      </c>
      <c r="B1659" s="19" t="s">
        <v>108</v>
      </c>
      <c r="C1659" s="7">
        <v>245106</v>
      </c>
      <c r="D1659" s="7">
        <v>271868</v>
      </c>
    </row>
    <row r="1660" spans="1:4" ht="15" thickBot="1" x14ac:dyDescent="0.35">
      <c r="A1660" s="8" t="s">
        <v>18</v>
      </c>
      <c r="B1660" s="9"/>
      <c r="C1660" s="10">
        <v>186591216</v>
      </c>
      <c r="D1660" s="10">
        <v>154362274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112273149</v>
      </c>
      <c r="D1662" s="7">
        <v>94912922</v>
      </c>
    </row>
    <row r="1663" spans="1:4" x14ac:dyDescent="0.3">
      <c r="A1663" s="5">
        <v>530402</v>
      </c>
      <c r="B1663" s="6" t="s">
        <v>95</v>
      </c>
      <c r="C1663" s="7">
        <v>32426562</v>
      </c>
      <c r="D1663" s="7">
        <v>32986913</v>
      </c>
    </row>
    <row r="1664" spans="1:4" x14ac:dyDescent="0.3">
      <c r="A1664" s="5">
        <v>530403</v>
      </c>
      <c r="B1664" s="6" t="s">
        <v>96</v>
      </c>
      <c r="C1664" s="7">
        <v>688781</v>
      </c>
      <c r="D1664" s="7">
        <v>435569</v>
      </c>
    </row>
    <row r="1665" spans="1:4" x14ac:dyDescent="0.3">
      <c r="A1665" s="5">
        <v>530404</v>
      </c>
      <c r="B1665" s="6" t="s">
        <v>97</v>
      </c>
      <c r="C1665" s="7">
        <v>6812871</v>
      </c>
      <c r="D1665" s="7">
        <v>3790686</v>
      </c>
    </row>
    <row r="1666" spans="1:4" x14ac:dyDescent="0.3">
      <c r="A1666" s="5">
        <v>530405</v>
      </c>
      <c r="B1666" s="6" t="s">
        <v>98</v>
      </c>
      <c r="C1666" s="7">
        <v>2192111</v>
      </c>
      <c r="D1666" s="7">
        <v>2068378</v>
      </c>
    </row>
    <row r="1667" spans="1:4" x14ac:dyDescent="0.3">
      <c r="A1667" s="5">
        <v>530406</v>
      </c>
      <c r="B1667" s="6" t="s">
        <v>99</v>
      </c>
      <c r="C1667" s="7">
        <v>1310353</v>
      </c>
      <c r="D1667" s="7">
        <v>107054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6898190</v>
      </c>
      <c r="D1669" s="7">
        <v>3910995</v>
      </c>
    </row>
    <row r="1670" spans="1:4" x14ac:dyDescent="0.3">
      <c r="A1670" s="5">
        <v>530409</v>
      </c>
      <c r="B1670" s="6" t="s">
        <v>102</v>
      </c>
      <c r="C1670" s="7">
        <v>61523981</v>
      </c>
      <c r="D1670" s="7">
        <v>16997072</v>
      </c>
    </row>
    <row r="1671" spans="1:4" x14ac:dyDescent="0.3">
      <c r="A1671" s="5">
        <v>530410</v>
      </c>
      <c r="B1671" s="6" t="s">
        <v>103</v>
      </c>
      <c r="C1671" s="7">
        <v>338883</v>
      </c>
      <c r="D1671" s="7">
        <v>105704</v>
      </c>
    </row>
    <row r="1672" spans="1:4" x14ac:dyDescent="0.3">
      <c r="A1672" s="5">
        <v>530411</v>
      </c>
      <c r="B1672" s="6" t="s">
        <v>104</v>
      </c>
      <c r="C1672" s="7">
        <v>5166968</v>
      </c>
      <c r="D1672" s="7">
        <v>5351188</v>
      </c>
    </row>
    <row r="1673" spans="1:4" x14ac:dyDescent="0.3">
      <c r="A1673" s="5">
        <v>530412</v>
      </c>
      <c r="B1673" s="6" t="s">
        <v>105</v>
      </c>
      <c r="C1673" s="7">
        <v>6924131</v>
      </c>
      <c r="D1673" s="7">
        <v>3722477</v>
      </c>
    </row>
    <row r="1674" spans="1:4" x14ac:dyDescent="0.3">
      <c r="A1674" s="5">
        <v>530413</v>
      </c>
      <c r="B1674" s="6" t="s">
        <v>106</v>
      </c>
      <c r="C1674" s="7">
        <v>7449</v>
      </c>
      <c r="D1674" s="7">
        <v>136412</v>
      </c>
    </row>
    <row r="1675" spans="1:4" x14ac:dyDescent="0.3">
      <c r="A1675" s="5">
        <v>530414</v>
      </c>
      <c r="B1675" s="6" t="s">
        <v>107</v>
      </c>
      <c r="C1675" s="7">
        <v>82083</v>
      </c>
      <c r="D1675" s="7">
        <v>32148</v>
      </c>
    </row>
    <row r="1676" spans="1:4" ht="15" thickBot="1" x14ac:dyDescent="0.35">
      <c r="A1676" s="18">
        <v>530415</v>
      </c>
      <c r="B1676" s="19" t="s">
        <v>108</v>
      </c>
      <c r="C1676" s="20">
        <v>858284</v>
      </c>
      <c r="D1676" s="20">
        <v>732526</v>
      </c>
    </row>
    <row r="1677" spans="1:4" ht="15" thickBot="1" x14ac:dyDescent="0.35">
      <c r="A1677" s="8" t="s">
        <v>18</v>
      </c>
      <c r="B1677" s="9"/>
      <c r="C1677" s="10">
        <v>237503796</v>
      </c>
      <c r="D1677" s="10">
        <v>165290044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>
        <v>125265843</v>
      </c>
      <c r="D1679" s="7">
        <v>45289425</v>
      </c>
    </row>
    <row r="1680" spans="1:4" x14ac:dyDescent="0.3">
      <c r="A1680" s="5">
        <v>530502</v>
      </c>
      <c r="B1680" s="6" t="s">
        <v>95</v>
      </c>
      <c r="C1680" s="7">
        <v>35962161</v>
      </c>
      <c r="D1680" s="7">
        <v>43242503</v>
      </c>
    </row>
    <row r="1681" spans="1:4" x14ac:dyDescent="0.3">
      <c r="A1681" s="5">
        <v>530503</v>
      </c>
      <c r="B1681" s="6" t="s">
        <v>96</v>
      </c>
      <c r="C1681" s="7">
        <v>-42</v>
      </c>
      <c r="D1681" s="7">
        <v>470001</v>
      </c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>
        <v>-13370</v>
      </c>
      <c r="D1683" s="7">
        <v>3824302</v>
      </c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>
        <v>39411726</v>
      </c>
      <c r="D1687" s="7">
        <v>5910999</v>
      </c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>
        <v>-52</v>
      </c>
      <c r="D1690" s="7">
        <v>1265224</v>
      </c>
    </row>
    <row r="1691" spans="1:4" x14ac:dyDescent="0.3">
      <c r="A1691" s="5">
        <v>530513</v>
      </c>
      <c r="B1691" s="6" t="s">
        <v>106</v>
      </c>
      <c r="C1691" s="7"/>
      <c r="D1691" s="7">
        <v>53847</v>
      </c>
    </row>
    <row r="1692" spans="1:4" x14ac:dyDescent="0.3">
      <c r="A1692" s="5">
        <v>530514</v>
      </c>
      <c r="B1692" s="6" t="s">
        <v>107</v>
      </c>
      <c r="C1692" s="7"/>
      <c r="D1692" s="7">
        <v>12690</v>
      </c>
    </row>
    <row r="1693" spans="1:4" ht="15" thickBot="1" x14ac:dyDescent="0.35">
      <c r="A1693" s="18">
        <v>530515</v>
      </c>
      <c r="B1693" s="19" t="s">
        <v>108</v>
      </c>
      <c r="C1693" s="20">
        <v>1969</v>
      </c>
      <c r="D1693" s="20">
        <v>292406</v>
      </c>
    </row>
    <row r="1694" spans="1:4" ht="15" thickBot="1" x14ac:dyDescent="0.35">
      <c r="A1694" s="8" t="s">
        <v>18</v>
      </c>
      <c r="B1694" s="9"/>
      <c r="C1694" s="21">
        <v>200628235</v>
      </c>
      <c r="D1694" s="21">
        <v>100361397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482215991</v>
      </c>
      <c r="D1696" s="7">
        <v>449958595</v>
      </c>
    </row>
    <row r="1697" spans="1:4" x14ac:dyDescent="0.3">
      <c r="A1697" s="5">
        <v>530602</v>
      </c>
      <c r="B1697" s="6" t="s">
        <v>95</v>
      </c>
      <c r="C1697" s="7">
        <v>511335444</v>
      </c>
      <c r="D1697" s="7">
        <v>449556496</v>
      </c>
    </row>
    <row r="1698" spans="1:4" x14ac:dyDescent="0.3">
      <c r="A1698" s="5">
        <v>530603</v>
      </c>
      <c r="B1698" s="6" t="s">
        <v>96</v>
      </c>
      <c r="C1698" s="7">
        <v>4927642</v>
      </c>
      <c r="D1698" s="7">
        <v>4250527</v>
      </c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>
        <v>39844154</v>
      </c>
      <c r="D1700" s="7">
        <v>33834452</v>
      </c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>
        <v>121221479</v>
      </c>
      <c r="D1704" s="7">
        <v>47816483</v>
      </c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>
        <v>43725253</v>
      </c>
      <c r="D1707" s="7">
        <v>18908102</v>
      </c>
    </row>
    <row r="1708" spans="1:4" x14ac:dyDescent="0.3">
      <c r="A1708" s="5">
        <v>530613</v>
      </c>
      <c r="B1708" s="6" t="s">
        <v>106</v>
      </c>
      <c r="C1708" s="7">
        <v>49008</v>
      </c>
      <c r="D1708" s="7">
        <v>843597</v>
      </c>
    </row>
    <row r="1709" spans="1:4" x14ac:dyDescent="0.3">
      <c r="A1709" s="5">
        <v>530614</v>
      </c>
      <c r="B1709" s="6" t="s">
        <v>107</v>
      </c>
      <c r="C1709" s="7">
        <v>540018</v>
      </c>
      <c r="D1709" s="7">
        <v>198810</v>
      </c>
    </row>
    <row r="1710" spans="1:4" ht="15" thickBot="1" x14ac:dyDescent="0.35">
      <c r="A1710" s="18">
        <v>530615</v>
      </c>
      <c r="B1710" s="19" t="s">
        <v>108</v>
      </c>
      <c r="C1710" s="7">
        <v>5644635</v>
      </c>
      <c r="D1710" s="7">
        <v>4526846</v>
      </c>
    </row>
    <row r="1711" spans="1:4" ht="15" thickBot="1" x14ac:dyDescent="0.35">
      <c r="A1711" s="8" t="s">
        <v>18</v>
      </c>
      <c r="B1711" s="9"/>
      <c r="C1711" s="10">
        <v>1209503624</v>
      </c>
      <c r="D1711" s="10">
        <v>1009893908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>
        <v>849263815</v>
      </c>
      <c r="D1713" s="7">
        <v>77401451</v>
      </c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>
        <v>7805181</v>
      </c>
      <c r="D1717" s="7">
        <v>2852664</v>
      </c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>
        <v>23094999</v>
      </c>
      <c r="D1720" s="7">
        <v>38855023</v>
      </c>
    </row>
    <row r="1721" spans="1:4" x14ac:dyDescent="0.3">
      <c r="A1721" s="5">
        <v>530709</v>
      </c>
      <c r="B1721" s="6" t="s">
        <v>102</v>
      </c>
      <c r="C1721" s="7">
        <v>27004741</v>
      </c>
      <c r="D1721" s="7">
        <v>24795342</v>
      </c>
    </row>
    <row r="1722" spans="1:4" x14ac:dyDescent="0.3">
      <c r="A1722" s="5">
        <v>530710</v>
      </c>
      <c r="B1722" s="6" t="s">
        <v>103</v>
      </c>
      <c r="C1722" s="7"/>
      <c r="D1722" s="7">
        <v>24312</v>
      </c>
    </row>
    <row r="1723" spans="1:4" x14ac:dyDescent="0.3">
      <c r="A1723" s="5">
        <v>530711</v>
      </c>
      <c r="B1723" s="6" t="s">
        <v>104</v>
      </c>
      <c r="C1723" s="7">
        <v>14102486</v>
      </c>
      <c r="D1723" s="7">
        <v>13493243</v>
      </c>
    </row>
    <row r="1724" spans="1:4" x14ac:dyDescent="0.3">
      <c r="A1724" s="5">
        <v>530712</v>
      </c>
      <c r="B1724" s="6" t="s">
        <v>105</v>
      </c>
      <c r="C1724" s="7">
        <v>1451634</v>
      </c>
      <c r="D1724" s="7">
        <v>7342160</v>
      </c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922722856</v>
      </c>
      <c r="D1728" s="10">
        <v>164764195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710642486</v>
      </c>
      <c r="D1730" s="7">
        <v>653063452</v>
      </c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>
        <v>1957653</v>
      </c>
      <c r="D1732" s="7">
        <v>863131</v>
      </c>
    </row>
    <row r="1733" spans="1:4" x14ac:dyDescent="0.3">
      <c r="A1733" s="5">
        <v>530804</v>
      </c>
      <c r="B1733" s="6" t="s">
        <v>97</v>
      </c>
      <c r="C1733" s="7">
        <v>153910843</v>
      </c>
      <c r="D1733" s="7">
        <v>114391234</v>
      </c>
    </row>
    <row r="1734" spans="1:4" x14ac:dyDescent="0.3">
      <c r="A1734" s="5">
        <v>530805</v>
      </c>
      <c r="B1734" s="6" t="s">
        <v>98</v>
      </c>
      <c r="C1734" s="7">
        <v>25202484</v>
      </c>
      <c r="D1734" s="7">
        <v>14373774</v>
      </c>
    </row>
    <row r="1735" spans="1:4" x14ac:dyDescent="0.3">
      <c r="A1735" s="5">
        <v>530806</v>
      </c>
      <c r="B1735" s="6" t="s">
        <v>99</v>
      </c>
      <c r="C1735" s="7">
        <v>6151691</v>
      </c>
      <c r="D1735" s="7">
        <v>596270</v>
      </c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>
        <v>75133354</v>
      </c>
      <c r="D1737" s="7">
        <v>25208570</v>
      </c>
    </row>
    <row r="1738" spans="1:4" x14ac:dyDescent="0.3">
      <c r="A1738" s="5">
        <v>530809</v>
      </c>
      <c r="B1738" s="6" t="s">
        <v>102</v>
      </c>
      <c r="C1738" s="7">
        <v>310849950</v>
      </c>
      <c r="D1738" s="7">
        <v>54927165</v>
      </c>
    </row>
    <row r="1739" spans="1:4" x14ac:dyDescent="0.3">
      <c r="A1739" s="5">
        <v>530810</v>
      </c>
      <c r="B1739" s="6" t="s">
        <v>103</v>
      </c>
      <c r="C1739" s="7">
        <v>4473957</v>
      </c>
      <c r="D1739" s="7">
        <v>1545266</v>
      </c>
    </row>
    <row r="1740" spans="1:4" x14ac:dyDescent="0.3">
      <c r="A1740" s="5">
        <v>530811</v>
      </c>
      <c r="B1740" s="6" t="s">
        <v>104</v>
      </c>
      <c r="C1740" s="7">
        <v>71823756</v>
      </c>
      <c r="D1740" s="7">
        <v>69240588</v>
      </c>
    </row>
    <row r="1741" spans="1:4" x14ac:dyDescent="0.3">
      <c r="A1741" s="5">
        <v>530812</v>
      </c>
      <c r="B1741" s="6" t="s">
        <v>105</v>
      </c>
      <c r="C1741" s="7">
        <v>467312</v>
      </c>
      <c r="D1741" s="7">
        <v>842490</v>
      </c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1360613486</v>
      </c>
      <c r="D1745" s="10">
        <v>935051940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>
        <v>263889116</v>
      </c>
      <c r="D1765" s="7">
        <v>289188835</v>
      </c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>
        <v>17720044</v>
      </c>
      <c r="D1769" s="7">
        <v>28747640</v>
      </c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>
        <v>15000000</v>
      </c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296609160</v>
      </c>
      <c r="D1779" s="10">
        <v>317936475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649273237</v>
      </c>
      <c r="D1781" s="7">
        <v>429079373</v>
      </c>
    </row>
    <row r="1782" spans="1:4" x14ac:dyDescent="0.3">
      <c r="A1782" s="5">
        <v>531102</v>
      </c>
      <c r="B1782" s="6" t="s">
        <v>95</v>
      </c>
      <c r="C1782" s="7">
        <v>629937891</v>
      </c>
      <c r="D1782" s="7">
        <v>391136429</v>
      </c>
    </row>
    <row r="1783" spans="1:4" x14ac:dyDescent="0.3">
      <c r="A1783" s="5">
        <v>531103</v>
      </c>
      <c r="B1783" s="6" t="s">
        <v>96</v>
      </c>
      <c r="C1783" s="7">
        <v>3246861</v>
      </c>
      <c r="D1783" s="7">
        <v>2705516</v>
      </c>
    </row>
    <row r="1784" spans="1:4" x14ac:dyDescent="0.3">
      <c r="A1784" s="5">
        <v>531104</v>
      </c>
      <c r="B1784" s="6" t="s">
        <v>97</v>
      </c>
      <c r="C1784" s="7">
        <v>61674493</v>
      </c>
      <c r="D1784" s="7">
        <v>45756496</v>
      </c>
    </row>
    <row r="1785" spans="1:4" x14ac:dyDescent="0.3">
      <c r="A1785" s="5">
        <v>531105</v>
      </c>
      <c r="B1785" s="6" t="s">
        <v>98</v>
      </c>
      <c r="C1785" s="7">
        <v>12680488</v>
      </c>
      <c r="D1785" s="7">
        <v>9812165</v>
      </c>
    </row>
    <row r="1786" spans="1:4" x14ac:dyDescent="0.3">
      <c r="A1786" s="5">
        <v>531106</v>
      </c>
      <c r="B1786" s="6" t="s">
        <v>99</v>
      </c>
      <c r="C1786" s="7">
        <v>807344388</v>
      </c>
      <c r="D1786" s="7">
        <v>650365759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73863941</v>
      </c>
      <c r="D1788" s="7">
        <v>65598947</v>
      </c>
    </row>
    <row r="1789" spans="1:4" x14ac:dyDescent="0.3">
      <c r="A1789" s="5">
        <v>531109</v>
      </c>
      <c r="B1789" s="6" t="s">
        <v>102</v>
      </c>
      <c r="C1789" s="7">
        <v>216549328</v>
      </c>
      <c r="D1789" s="7">
        <v>68888815</v>
      </c>
    </row>
    <row r="1790" spans="1:4" x14ac:dyDescent="0.3">
      <c r="A1790" s="5">
        <v>531110</v>
      </c>
      <c r="B1790" s="6" t="s">
        <v>103</v>
      </c>
      <c r="C1790" s="7">
        <v>3389189</v>
      </c>
      <c r="D1790" s="7">
        <v>2025283</v>
      </c>
    </row>
    <row r="1791" spans="1:4" x14ac:dyDescent="0.3">
      <c r="A1791" s="5">
        <v>531111</v>
      </c>
      <c r="B1791" s="6" t="s">
        <v>104</v>
      </c>
      <c r="C1791" s="7">
        <v>51226097</v>
      </c>
      <c r="D1791" s="7">
        <v>47064488</v>
      </c>
    </row>
    <row r="1792" spans="1:4" x14ac:dyDescent="0.3">
      <c r="A1792" s="5">
        <v>531112</v>
      </c>
      <c r="B1792" s="6" t="s">
        <v>105</v>
      </c>
      <c r="C1792" s="7">
        <v>25194765</v>
      </c>
      <c r="D1792" s="7">
        <v>14359388</v>
      </c>
    </row>
    <row r="1793" spans="1:4" x14ac:dyDescent="0.3">
      <c r="A1793" s="5">
        <v>531113</v>
      </c>
      <c r="B1793" s="6" t="s">
        <v>106</v>
      </c>
      <c r="C1793" s="7">
        <v>28004</v>
      </c>
      <c r="D1793" s="7">
        <v>512825</v>
      </c>
    </row>
    <row r="1794" spans="1:4" x14ac:dyDescent="0.3">
      <c r="A1794" s="5">
        <v>531114</v>
      </c>
      <c r="B1794" s="6" t="s">
        <v>107</v>
      </c>
      <c r="C1794" s="7">
        <v>357778</v>
      </c>
      <c r="D1794" s="7">
        <v>124457</v>
      </c>
    </row>
    <row r="1795" spans="1:4" ht="15" thickBot="1" x14ac:dyDescent="0.35">
      <c r="A1795" s="18">
        <v>531115</v>
      </c>
      <c r="B1795" s="19" t="s">
        <v>108</v>
      </c>
      <c r="C1795" s="7">
        <v>3951548</v>
      </c>
      <c r="D1795" s="7">
        <v>2815414</v>
      </c>
    </row>
    <row r="1796" spans="1:4" ht="15" thickBot="1" x14ac:dyDescent="0.35">
      <c r="A1796" s="8" t="s">
        <v>18</v>
      </c>
      <c r="B1796" s="9"/>
      <c r="C1796" s="10">
        <v>2538718008</v>
      </c>
      <c r="D1796" s="10">
        <v>1730245355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486666316</v>
      </c>
      <c r="D1798" s="7">
        <v>383769082</v>
      </c>
    </row>
    <row r="1799" spans="1:4" x14ac:dyDescent="0.3">
      <c r="A1799" s="5">
        <v>531202</v>
      </c>
      <c r="B1799" s="6" t="s">
        <v>95</v>
      </c>
      <c r="C1799" s="7">
        <v>316413986</v>
      </c>
      <c r="D1799" s="7">
        <v>221282247</v>
      </c>
    </row>
    <row r="1800" spans="1:4" x14ac:dyDescent="0.3">
      <c r="A1800" s="5">
        <v>531203</v>
      </c>
      <c r="B1800" s="6" t="s">
        <v>96</v>
      </c>
      <c r="C1800" s="7">
        <v>2233464</v>
      </c>
      <c r="D1800" s="7">
        <v>1082019</v>
      </c>
    </row>
    <row r="1801" spans="1:4" x14ac:dyDescent="0.3">
      <c r="A1801" s="5">
        <v>531204</v>
      </c>
      <c r="B1801" s="6" t="s">
        <v>97</v>
      </c>
      <c r="C1801" s="7">
        <v>45756493</v>
      </c>
      <c r="D1801" s="7">
        <v>18849862</v>
      </c>
    </row>
    <row r="1802" spans="1:4" x14ac:dyDescent="0.3">
      <c r="A1802" s="5">
        <v>531205</v>
      </c>
      <c r="B1802" s="6" t="s">
        <v>98</v>
      </c>
      <c r="C1802" s="7">
        <v>8232779</v>
      </c>
      <c r="D1802" s="7">
        <v>5892768</v>
      </c>
    </row>
    <row r="1803" spans="1:4" x14ac:dyDescent="0.3">
      <c r="A1803" s="5">
        <v>531206</v>
      </c>
      <c r="B1803" s="6" t="s">
        <v>99</v>
      </c>
      <c r="C1803" s="7">
        <v>11737564</v>
      </c>
      <c r="D1803" s="7">
        <v>473594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25625437</v>
      </c>
      <c r="D1805" s="7">
        <v>23596762</v>
      </c>
    </row>
    <row r="1806" spans="1:4" x14ac:dyDescent="0.3">
      <c r="A1806" s="5">
        <v>531209</v>
      </c>
      <c r="B1806" s="6" t="s">
        <v>102</v>
      </c>
      <c r="C1806" s="7">
        <v>53379996</v>
      </c>
      <c r="D1806" s="7">
        <v>64315703</v>
      </c>
    </row>
    <row r="1807" spans="1:4" x14ac:dyDescent="0.3">
      <c r="A1807" s="5">
        <v>531210</v>
      </c>
      <c r="B1807" s="6" t="s">
        <v>103</v>
      </c>
      <c r="C1807" s="7">
        <v>627831</v>
      </c>
      <c r="D1807" s="7">
        <v>490840</v>
      </c>
    </row>
    <row r="1808" spans="1:4" x14ac:dyDescent="0.3">
      <c r="A1808" s="5">
        <v>531211</v>
      </c>
      <c r="B1808" s="6" t="s">
        <v>104</v>
      </c>
      <c r="C1808" s="7">
        <v>33093532</v>
      </c>
      <c r="D1808" s="7">
        <v>24325894</v>
      </c>
    </row>
    <row r="1809" spans="1:4" x14ac:dyDescent="0.3">
      <c r="A1809" s="5">
        <v>531212</v>
      </c>
      <c r="B1809" s="6" t="s">
        <v>105</v>
      </c>
      <c r="C1809" s="7">
        <v>11343190</v>
      </c>
      <c r="D1809" s="7">
        <v>13552173</v>
      </c>
    </row>
    <row r="1810" spans="1:4" x14ac:dyDescent="0.3">
      <c r="A1810" s="5">
        <v>531213</v>
      </c>
      <c r="B1810" s="6" t="s">
        <v>106</v>
      </c>
      <c r="C1810" s="7">
        <v>358978</v>
      </c>
      <c r="D1810" s="7">
        <v>222819</v>
      </c>
    </row>
    <row r="1811" spans="1:4" x14ac:dyDescent="0.3">
      <c r="A1811" s="5">
        <v>531214</v>
      </c>
      <c r="B1811" s="6" t="s">
        <v>107</v>
      </c>
      <c r="C1811" s="7">
        <v>84600</v>
      </c>
      <c r="D1811" s="7">
        <v>266799</v>
      </c>
    </row>
    <row r="1812" spans="1:4" ht="15" thickBot="1" x14ac:dyDescent="0.35">
      <c r="A1812" s="18">
        <v>531215</v>
      </c>
      <c r="B1812" s="19" t="s">
        <v>108</v>
      </c>
      <c r="C1812" s="7">
        <v>1927701</v>
      </c>
      <c r="D1812" s="7">
        <v>1975723</v>
      </c>
    </row>
    <row r="1813" spans="1:4" ht="15" thickBot="1" x14ac:dyDescent="0.35">
      <c r="A1813" s="8" t="s">
        <v>18</v>
      </c>
      <c r="B1813" s="9"/>
      <c r="C1813" s="10">
        <v>997481867</v>
      </c>
      <c r="D1813" s="10">
        <v>760096285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560378828</v>
      </c>
      <c r="D1815" s="7">
        <v>147351784</v>
      </c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>
        <v>-57219</v>
      </c>
      <c r="D1817" s="7">
        <v>50000</v>
      </c>
    </row>
    <row r="1818" spans="1:4" x14ac:dyDescent="0.3">
      <c r="A1818" s="5">
        <v>531304</v>
      </c>
      <c r="B1818" s="6" t="s">
        <v>97</v>
      </c>
      <c r="C1818" s="7">
        <v>100000</v>
      </c>
      <c r="D1818" s="7">
        <v>1203010</v>
      </c>
    </row>
    <row r="1819" spans="1:4" x14ac:dyDescent="0.3">
      <c r="A1819" s="5">
        <v>531305</v>
      </c>
      <c r="B1819" s="6" t="s">
        <v>98</v>
      </c>
      <c r="C1819" s="7">
        <v>21077876</v>
      </c>
      <c r="D1819" s="7">
        <v>4309437</v>
      </c>
    </row>
    <row r="1820" spans="1:4" x14ac:dyDescent="0.3">
      <c r="A1820" s="5">
        <v>531306</v>
      </c>
      <c r="B1820" s="6" t="s">
        <v>99</v>
      </c>
      <c r="C1820" s="7">
        <v>924077106</v>
      </c>
      <c r="D1820" s="7">
        <v>537768381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60323102</v>
      </c>
      <c r="D1822" s="7">
        <v>32624661</v>
      </c>
    </row>
    <row r="1823" spans="1:4" x14ac:dyDescent="0.3">
      <c r="A1823" s="5">
        <v>531309</v>
      </c>
      <c r="B1823" s="6" t="s">
        <v>102</v>
      </c>
      <c r="C1823" s="7">
        <v>15056123</v>
      </c>
      <c r="D1823" s="7">
        <v>4942435</v>
      </c>
    </row>
    <row r="1824" spans="1:4" x14ac:dyDescent="0.3">
      <c r="A1824" s="5">
        <v>531310</v>
      </c>
      <c r="B1824" s="6" t="s">
        <v>103</v>
      </c>
      <c r="C1824" s="7">
        <v>1295092</v>
      </c>
      <c r="D1824" s="7">
        <v>611392</v>
      </c>
    </row>
    <row r="1825" spans="1:4" x14ac:dyDescent="0.3">
      <c r="A1825" s="5">
        <v>531311</v>
      </c>
      <c r="B1825" s="6" t="s">
        <v>104</v>
      </c>
      <c r="C1825" s="7">
        <v>59306555</v>
      </c>
      <c r="D1825" s="7">
        <v>6885368</v>
      </c>
    </row>
    <row r="1826" spans="1:4" x14ac:dyDescent="0.3">
      <c r="A1826" s="5">
        <v>531312</v>
      </c>
      <c r="B1826" s="6" t="s">
        <v>105</v>
      </c>
      <c r="C1826" s="7">
        <v>35000</v>
      </c>
      <c r="D1826" s="7">
        <v>35000</v>
      </c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>
        <v>320000</v>
      </c>
      <c r="D1828" s="7">
        <v>320000</v>
      </c>
    </row>
    <row r="1829" spans="1:4" ht="15" thickBot="1" x14ac:dyDescent="0.35">
      <c r="A1829" s="18">
        <v>531315</v>
      </c>
      <c r="B1829" s="19" t="s">
        <v>108</v>
      </c>
      <c r="C1829" s="7"/>
      <c r="D1829" s="7">
        <v>160000</v>
      </c>
    </row>
    <row r="1830" spans="1:4" ht="15" thickBot="1" x14ac:dyDescent="0.35">
      <c r="A1830" s="8" t="s">
        <v>18</v>
      </c>
      <c r="B1830" s="9"/>
      <c r="C1830" s="10">
        <v>1641912463</v>
      </c>
      <c r="D1830" s="10">
        <v>736261468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1425764594</v>
      </c>
      <c r="D1832" s="7">
        <v>104700567</v>
      </c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>
        <v>1199331</v>
      </c>
      <c r="D1834" s="7"/>
    </row>
    <row r="1835" spans="1:4" x14ac:dyDescent="0.3">
      <c r="A1835" s="5">
        <v>531404</v>
      </c>
      <c r="B1835" s="6" t="s">
        <v>97</v>
      </c>
      <c r="C1835" s="7">
        <v>100000</v>
      </c>
      <c r="D1835" s="7">
        <v>100000</v>
      </c>
    </row>
    <row r="1836" spans="1:4" x14ac:dyDescent="0.3">
      <c r="A1836" s="5">
        <v>531405</v>
      </c>
      <c r="B1836" s="6" t="s">
        <v>98</v>
      </c>
      <c r="C1836" s="7">
        <v>4516936</v>
      </c>
      <c r="D1836" s="7">
        <v>1146782</v>
      </c>
    </row>
    <row r="1837" spans="1:4" x14ac:dyDescent="0.3">
      <c r="A1837" s="5">
        <v>531406</v>
      </c>
      <c r="B1837" s="6" t="s">
        <v>99</v>
      </c>
      <c r="C1837" s="7">
        <v>18685957</v>
      </c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>
        <v>432716</v>
      </c>
      <c r="D1839" s="7">
        <v>5922723</v>
      </c>
    </row>
    <row r="1840" spans="1:4" x14ac:dyDescent="0.3">
      <c r="A1840" s="5">
        <v>531409</v>
      </c>
      <c r="B1840" s="6" t="s">
        <v>102</v>
      </c>
      <c r="C1840" s="7">
        <v>16830846</v>
      </c>
      <c r="D1840" s="7">
        <v>2499183</v>
      </c>
    </row>
    <row r="1841" spans="1:4" x14ac:dyDescent="0.3">
      <c r="A1841" s="5">
        <v>531410</v>
      </c>
      <c r="B1841" s="6" t="s">
        <v>103</v>
      </c>
      <c r="C1841" s="7">
        <v>470000</v>
      </c>
      <c r="D1841" s="7">
        <v>630000</v>
      </c>
    </row>
    <row r="1842" spans="1:4" x14ac:dyDescent="0.3">
      <c r="A1842" s="5">
        <v>531411</v>
      </c>
      <c r="B1842" s="6" t="s">
        <v>104</v>
      </c>
      <c r="C1842" s="7">
        <v>45050000</v>
      </c>
      <c r="D1842" s="7">
        <v>172500</v>
      </c>
    </row>
    <row r="1843" spans="1:4" x14ac:dyDescent="0.3">
      <c r="A1843" s="5">
        <v>531412</v>
      </c>
      <c r="B1843" s="6" t="s">
        <v>105</v>
      </c>
      <c r="C1843" s="7">
        <v>28808</v>
      </c>
      <c r="D1843" s="7">
        <v>28808</v>
      </c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>
        <v>224000</v>
      </c>
      <c r="D1845" s="7">
        <v>224000</v>
      </c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1513303188</v>
      </c>
      <c r="D1847" s="10">
        <v>115424563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350890029</v>
      </c>
      <c r="D1866" s="7">
        <v>306290667</v>
      </c>
    </row>
    <row r="1867" spans="1:4" x14ac:dyDescent="0.3">
      <c r="A1867" s="5">
        <v>531602</v>
      </c>
      <c r="B1867" s="6" t="s">
        <v>347</v>
      </c>
      <c r="C1867" s="7">
        <v>7396362</v>
      </c>
      <c r="D1867" s="7">
        <v>429952</v>
      </c>
    </row>
    <row r="1868" spans="1:4" x14ac:dyDescent="0.3">
      <c r="A1868" s="5">
        <v>531603</v>
      </c>
      <c r="B1868" s="6" t="s">
        <v>348</v>
      </c>
      <c r="C1868" s="7">
        <v>33041702</v>
      </c>
      <c r="D1868" s="7"/>
    </row>
    <row r="1869" spans="1:4" x14ac:dyDescent="0.3">
      <c r="A1869" s="5">
        <v>531604</v>
      </c>
      <c r="B1869" s="6" t="s">
        <v>350</v>
      </c>
      <c r="C1869" s="7">
        <v>163920294</v>
      </c>
      <c r="D1869" s="7">
        <v>200854389</v>
      </c>
    </row>
    <row r="1870" spans="1:4" x14ac:dyDescent="0.3">
      <c r="A1870" s="5">
        <v>531605</v>
      </c>
      <c r="B1870" s="6" t="s">
        <v>351</v>
      </c>
      <c r="C1870" s="7">
        <v>8752480</v>
      </c>
      <c r="D1870" s="7">
        <v>2315315</v>
      </c>
    </row>
    <row r="1871" spans="1:4" x14ac:dyDescent="0.3">
      <c r="A1871" s="5">
        <v>531606</v>
      </c>
      <c r="B1871" s="6" t="s">
        <v>352</v>
      </c>
      <c r="C1871" s="7">
        <v>68566732</v>
      </c>
      <c r="D1871" s="7">
        <v>70361253</v>
      </c>
    </row>
    <row r="1872" spans="1:4" x14ac:dyDescent="0.3">
      <c r="A1872" s="5">
        <v>531607</v>
      </c>
      <c r="B1872" s="6" t="s">
        <v>353</v>
      </c>
      <c r="C1872" s="7">
        <v>33994219</v>
      </c>
      <c r="D1872" s="7">
        <v>28733073</v>
      </c>
    </row>
    <row r="1873" spans="1:4" x14ac:dyDescent="0.3">
      <c r="A1873" s="5">
        <v>531608</v>
      </c>
      <c r="B1873" s="6" t="s">
        <v>354</v>
      </c>
      <c r="C1873" s="7">
        <v>19433204</v>
      </c>
      <c r="D1873" s="7">
        <v>15831479</v>
      </c>
    </row>
    <row r="1874" spans="1:4" x14ac:dyDescent="0.3">
      <c r="A1874" s="5">
        <v>531609</v>
      </c>
      <c r="B1874" s="6" t="s">
        <v>355</v>
      </c>
      <c r="C1874" s="7">
        <v>14270787</v>
      </c>
      <c r="D1874" s="7">
        <v>12922184</v>
      </c>
    </row>
    <row r="1875" spans="1:4" x14ac:dyDescent="0.3">
      <c r="A1875" s="5">
        <v>531610</v>
      </c>
      <c r="B1875" s="6" t="s">
        <v>356</v>
      </c>
      <c r="C1875" s="7">
        <v>15300361</v>
      </c>
      <c r="D1875" s="7">
        <v>13043966</v>
      </c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30906729</v>
      </c>
      <c r="D1880" s="7">
        <v>9758798</v>
      </c>
    </row>
    <row r="1881" spans="1:4" x14ac:dyDescent="0.3">
      <c r="A1881" s="5">
        <v>531616</v>
      </c>
      <c r="B1881" s="6" t="s">
        <v>362</v>
      </c>
      <c r="C1881" s="7">
        <v>12155090</v>
      </c>
      <c r="D1881" s="7">
        <v>12436802</v>
      </c>
    </row>
    <row r="1882" spans="1:4" x14ac:dyDescent="0.3">
      <c r="A1882" s="5">
        <v>531617</v>
      </c>
      <c r="B1882" s="6" t="s">
        <v>363</v>
      </c>
      <c r="C1882" s="7">
        <v>12559756</v>
      </c>
      <c r="D1882" s="7">
        <v>10907021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41576170</v>
      </c>
      <c r="D1884" s="7">
        <v>31117256</v>
      </c>
    </row>
    <row r="1885" spans="1:4" x14ac:dyDescent="0.3">
      <c r="A1885" s="5">
        <v>531620</v>
      </c>
      <c r="B1885" s="6" t="s">
        <v>366</v>
      </c>
      <c r="C1885" s="7">
        <v>8482747</v>
      </c>
      <c r="D1885" s="7">
        <v>6285940</v>
      </c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>
        <v>2786696</v>
      </c>
      <c r="D1887" s="7">
        <v>1696184</v>
      </c>
    </row>
    <row r="1888" spans="1:4" x14ac:dyDescent="0.3">
      <c r="A1888" s="5">
        <v>531623</v>
      </c>
      <c r="B1888" s="6" t="s">
        <v>369</v>
      </c>
      <c r="C1888" s="7">
        <v>7846561</v>
      </c>
      <c r="D1888" s="7">
        <v>1565126</v>
      </c>
    </row>
    <row r="1889" spans="1:4" x14ac:dyDescent="0.3">
      <c r="A1889" s="5">
        <v>531624</v>
      </c>
      <c r="B1889" s="6" t="s">
        <v>370</v>
      </c>
      <c r="C1889" s="7">
        <v>31518036</v>
      </c>
      <c r="D1889" s="7">
        <v>35653213</v>
      </c>
    </row>
    <row r="1890" spans="1:4" x14ac:dyDescent="0.3">
      <c r="A1890" s="5">
        <v>531625</v>
      </c>
      <c r="B1890" s="6" t="s">
        <v>371</v>
      </c>
      <c r="C1890" s="7">
        <v>1351244</v>
      </c>
      <c r="D1890" s="7">
        <v>1127979</v>
      </c>
    </row>
    <row r="1891" spans="1:4" x14ac:dyDescent="0.3">
      <c r="A1891" s="5">
        <v>531626</v>
      </c>
      <c r="B1891" s="6" t="s">
        <v>372</v>
      </c>
      <c r="C1891" s="7">
        <v>6193835</v>
      </c>
      <c r="D1891" s="7">
        <v>4350745</v>
      </c>
    </row>
    <row r="1892" spans="1:4" x14ac:dyDescent="0.3">
      <c r="A1892" s="5">
        <v>531627</v>
      </c>
      <c r="B1892" s="6" t="s">
        <v>373</v>
      </c>
      <c r="C1892" s="7">
        <v>6002304</v>
      </c>
      <c r="D1892" s="7">
        <v>6655159</v>
      </c>
    </row>
    <row r="1893" spans="1:4" x14ac:dyDescent="0.3">
      <c r="A1893" s="5">
        <v>531628</v>
      </c>
      <c r="B1893" s="6" t="s">
        <v>374</v>
      </c>
      <c r="C1893" s="7">
        <v>39292528</v>
      </c>
      <c r="D1893" s="7">
        <v>26086798</v>
      </c>
    </row>
    <row r="1894" spans="1:4" x14ac:dyDescent="0.3">
      <c r="A1894" s="5">
        <v>531629</v>
      </c>
      <c r="B1894" s="6" t="s">
        <v>375</v>
      </c>
      <c r="C1894" s="7">
        <v>40278</v>
      </c>
      <c r="D1894" s="7">
        <v>40278</v>
      </c>
    </row>
    <row r="1895" spans="1:4" x14ac:dyDescent="0.3">
      <c r="A1895" s="5">
        <v>531630</v>
      </c>
      <c r="B1895" s="6" t="s">
        <v>376</v>
      </c>
      <c r="C1895" s="7">
        <v>3083545</v>
      </c>
      <c r="D1895" s="7">
        <v>3118455</v>
      </c>
    </row>
    <row r="1896" spans="1:4" x14ac:dyDescent="0.3">
      <c r="A1896" s="5">
        <v>531631</v>
      </c>
      <c r="B1896" s="6" t="s">
        <v>377</v>
      </c>
      <c r="C1896" s="7">
        <v>117503664</v>
      </c>
      <c r="D1896" s="7">
        <v>107917365</v>
      </c>
    </row>
    <row r="1897" spans="1:4" x14ac:dyDescent="0.3">
      <c r="A1897" s="5">
        <v>531632</v>
      </c>
      <c r="B1897" s="6" t="s">
        <v>378</v>
      </c>
      <c r="C1897" s="7">
        <v>16733387</v>
      </c>
      <c r="D1897" s="7">
        <v>1663977</v>
      </c>
    </row>
    <row r="1898" spans="1:4" x14ac:dyDescent="0.3">
      <c r="A1898" s="5">
        <v>531633</v>
      </c>
      <c r="B1898" s="6" t="s">
        <v>379</v>
      </c>
      <c r="C1898" s="7">
        <v>2627148</v>
      </c>
      <c r="D1898" s="7">
        <v>3118815</v>
      </c>
    </row>
    <row r="1899" spans="1:4" x14ac:dyDescent="0.3">
      <c r="A1899" s="5">
        <v>531634</v>
      </c>
      <c r="B1899" s="6" t="s">
        <v>380</v>
      </c>
      <c r="C1899" s="7">
        <v>4484974</v>
      </c>
      <c r="D1899" s="7">
        <v>2423670</v>
      </c>
    </row>
    <row r="1900" spans="1:4" x14ac:dyDescent="0.3">
      <c r="A1900" s="5">
        <v>531635</v>
      </c>
      <c r="B1900" s="6" t="s">
        <v>381</v>
      </c>
      <c r="C1900" s="7">
        <v>1663563</v>
      </c>
      <c r="D1900" s="7">
        <v>653282</v>
      </c>
    </row>
    <row r="1901" spans="1:4" x14ac:dyDescent="0.3">
      <c r="A1901" s="5">
        <v>531636</v>
      </c>
      <c r="B1901" s="6" t="s">
        <v>382</v>
      </c>
      <c r="C1901" s="7">
        <v>6676433</v>
      </c>
      <c r="D1901" s="7">
        <v>82796263</v>
      </c>
    </row>
    <row r="1902" spans="1:4" x14ac:dyDescent="0.3">
      <c r="A1902" s="5">
        <v>531637</v>
      </c>
      <c r="B1902" s="6" t="s">
        <v>383</v>
      </c>
      <c r="C1902" s="7">
        <v>2485192</v>
      </c>
      <c r="D1902" s="7">
        <v>574744</v>
      </c>
    </row>
    <row r="1903" spans="1:4" x14ac:dyDescent="0.3">
      <c r="A1903" s="5">
        <v>531638</v>
      </c>
      <c r="B1903" s="6" t="s">
        <v>412</v>
      </c>
      <c r="C1903" s="7">
        <v>12142704</v>
      </c>
      <c r="D1903" s="7">
        <v>15879885</v>
      </c>
    </row>
    <row r="1904" spans="1:4" x14ac:dyDescent="0.3">
      <c r="A1904" s="5">
        <v>531639</v>
      </c>
      <c r="B1904" s="6" t="s">
        <v>385</v>
      </c>
      <c r="C1904" s="7">
        <v>20763526</v>
      </c>
      <c r="D1904" s="7">
        <v>16251544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>
        <v>1032750</v>
      </c>
      <c r="D1906" s="7">
        <v>915300</v>
      </c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>
        <v>4014431</v>
      </c>
      <c r="D1908" s="7">
        <v>5008293</v>
      </c>
    </row>
    <row r="1909" spans="1:4" x14ac:dyDescent="0.3">
      <c r="A1909" s="5">
        <v>531644</v>
      </c>
      <c r="B1909" s="6" t="s">
        <v>169</v>
      </c>
      <c r="C1909" s="7">
        <v>27625411</v>
      </c>
      <c r="D1909" s="7">
        <v>23343532</v>
      </c>
    </row>
    <row r="1910" spans="1:4" x14ac:dyDescent="0.3">
      <c r="A1910" s="5">
        <v>531645</v>
      </c>
      <c r="B1910" s="6" t="s">
        <v>170</v>
      </c>
      <c r="C1910" s="7">
        <v>2716257</v>
      </c>
      <c r="D1910" s="7">
        <v>2283774</v>
      </c>
    </row>
    <row r="1911" spans="1:4" x14ac:dyDescent="0.3">
      <c r="A1911" s="5">
        <v>531646</v>
      </c>
      <c r="B1911" s="6" t="s">
        <v>171</v>
      </c>
      <c r="C1911" s="7">
        <v>28635564</v>
      </c>
      <c r="D1911" s="7">
        <v>22709156</v>
      </c>
    </row>
    <row r="1912" spans="1:4" x14ac:dyDescent="0.3">
      <c r="A1912" s="5">
        <v>531647</v>
      </c>
      <c r="B1912" s="6" t="s">
        <v>388</v>
      </c>
      <c r="C1912" s="7">
        <v>4025739</v>
      </c>
      <c r="D1912" s="7">
        <v>3851039</v>
      </c>
    </row>
    <row r="1913" spans="1:4" x14ac:dyDescent="0.3">
      <c r="A1913" s="5">
        <v>531648</v>
      </c>
      <c r="B1913" s="6" t="s">
        <v>389</v>
      </c>
      <c r="C1913" s="7">
        <v>6108844</v>
      </c>
      <c r="D1913" s="7">
        <v>1765846</v>
      </c>
    </row>
    <row r="1914" spans="1:4" ht="15" thickBot="1" x14ac:dyDescent="0.35">
      <c r="A1914" s="22">
        <v>531660</v>
      </c>
      <c r="B1914" s="23" t="s">
        <v>38</v>
      </c>
      <c r="C1914" s="20">
        <v>70253589</v>
      </c>
      <c r="D1914" s="20">
        <v>57054344</v>
      </c>
    </row>
    <row r="1915" spans="1:4" ht="15" thickBot="1" x14ac:dyDescent="0.35">
      <c r="A1915" s="24" t="s">
        <v>18</v>
      </c>
      <c r="B1915" s="25"/>
      <c r="C1915" s="21">
        <v>1248854865</v>
      </c>
      <c r="D1915" s="21">
        <v>1149792861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>
        <v>38182900</v>
      </c>
      <c r="D1917" s="7">
        <v>9792662</v>
      </c>
    </row>
    <row r="1918" spans="1:4" ht="15" thickBot="1" x14ac:dyDescent="0.35">
      <c r="A1918" s="8" t="s">
        <v>18</v>
      </c>
      <c r="B1918" s="9"/>
      <c r="C1918" s="10">
        <v>38182900</v>
      </c>
      <c r="D1918" s="10">
        <v>9792662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3685314</v>
      </c>
      <c r="D2274" s="7">
        <v>599250</v>
      </c>
    </row>
    <row r="2275" spans="1:4" x14ac:dyDescent="0.3">
      <c r="A2275" s="5">
        <v>550102</v>
      </c>
      <c r="B2275" s="6" t="s">
        <v>439</v>
      </c>
      <c r="C2275" s="7">
        <v>37932941</v>
      </c>
      <c r="D2275" s="7">
        <v>30217576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89963463</v>
      </c>
      <c r="D2277" s="7">
        <v>81377719</v>
      </c>
    </row>
    <row r="2278" spans="1:4" ht="15" thickBot="1" x14ac:dyDescent="0.35">
      <c r="A2278" s="8" t="s">
        <v>18</v>
      </c>
      <c r="B2278" s="9"/>
      <c r="C2278" s="10">
        <v>131581718</v>
      </c>
      <c r="D2278" s="10">
        <v>112194545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104314691</v>
      </c>
      <c r="D2281" s="7">
        <v>61679542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153106394</v>
      </c>
      <c r="D2283" s="7">
        <v>97304299</v>
      </c>
    </row>
    <row r="2284" spans="1:4" ht="15" thickBot="1" x14ac:dyDescent="0.35">
      <c r="A2284" s="8" t="s">
        <v>18</v>
      </c>
      <c r="B2284" s="9"/>
      <c r="C2284" s="10">
        <v>257421085</v>
      </c>
      <c r="D2284" s="10">
        <v>158983841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22901309957</v>
      </c>
      <c r="D2399" s="51">
        <v>14190082046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295615110</v>
      </c>
      <c r="D2401" s="51">
        <v>375264578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0EF39-A659-4FC4-93C9-B0EB9FD8B6F9}">
  <dimension ref="A1:D2401"/>
  <sheetViews>
    <sheetView workbookViewId="0"/>
  </sheetViews>
  <sheetFormatPr defaultColWidth="9.109375" defaultRowHeight="14.4" x14ac:dyDescent="0.3"/>
  <cols>
    <col min="1" max="1" width="7.109375" style="54" customWidth="1"/>
    <col min="2" max="2" width="93.109375" style="55" bestFit="1" customWidth="1"/>
    <col min="3" max="4" width="16.109375" style="56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603706063.38999999</v>
      </c>
      <c r="D8" s="7">
        <v>603706063.38999999</v>
      </c>
    </row>
    <row r="9" spans="1:4" x14ac:dyDescent="0.3">
      <c r="A9" s="5">
        <v>1105</v>
      </c>
      <c r="B9" s="6" t="s">
        <v>9</v>
      </c>
      <c r="C9" s="7">
        <v>-60816846.560000002</v>
      </c>
      <c r="D9" s="7">
        <v>-54368380.700000003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1155443384.99</v>
      </c>
      <c r="D11" s="7">
        <v>905870797.70000005</v>
      </c>
    </row>
    <row r="12" spans="1:4" x14ac:dyDescent="0.3">
      <c r="A12" s="5">
        <v>1108</v>
      </c>
      <c r="B12" s="6" t="s">
        <v>12</v>
      </c>
      <c r="C12" s="7">
        <v>673489827.80999994</v>
      </c>
      <c r="D12" s="7">
        <v>681242306.14999998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21003759.920000002</v>
      </c>
      <c r="D14" s="7">
        <v>36048026.5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340057869.67000002</v>
      </c>
      <c r="D16" s="7">
        <v>533174590.94999999</v>
      </c>
    </row>
    <row r="17" spans="1:4" ht="15" thickBot="1" x14ac:dyDescent="0.35">
      <c r="A17" s="5">
        <v>1111</v>
      </c>
      <c r="B17" s="6" t="s">
        <v>17</v>
      </c>
      <c r="C17" s="7">
        <v>45061200</v>
      </c>
      <c r="D17" s="7">
        <v>13798800</v>
      </c>
    </row>
    <row r="18" spans="1:4" ht="15" thickBot="1" x14ac:dyDescent="0.35">
      <c r="A18" s="8" t="s">
        <v>18</v>
      </c>
      <c r="B18" s="9"/>
      <c r="C18" s="10">
        <v>2777945259.2200003</v>
      </c>
      <c r="D18" s="10">
        <v>2719472203.9899998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41613.360000000001</v>
      </c>
      <c r="D20" s="7">
        <v>37509.68</v>
      </c>
    </row>
    <row r="21" spans="1:4" x14ac:dyDescent="0.3">
      <c r="A21" s="5">
        <v>1202</v>
      </c>
      <c r="B21" s="6" t="s">
        <v>21</v>
      </c>
      <c r="C21" s="7">
        <v>180000</v>
      </c>
      <c r="D21" s="7">
        <v>179983</v>
      </c>
    </row>
    <row r="22" spans="1:4" x14ac:dyDescent="0.3">
      <c r="A22" s="5">
        <v>1203</v>
      </c>
      <c r="B22" s="6" t="s">
        <v>22</v>
      </c>
      <c r="C22" s="7">
        <v>78305667.709999993</v>
      </c>
      <c r="D22" s="7">
        <v>62657359.18</v>
      </c>
    </row>
    <row r="23" spans="1:4" x14ac:dyDescent="0.3">
      <c r="A23" s="5">
        <v>1204</v>
      </c>
      <c r="B23" s="6" t="s">
        <v>23</v>
      </c>
      <c r="C23" s="7">
        <v>90019578.079999998</v>
      </c>
      <c r="D23" s="7">
        <v>104708999.52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168546859.14999998</v>
      </c>
      <c r="D25" s="10">
        <v>167583851.38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56848812.369999997</v>
      </c>
      <c r="D27" s="7">
        <v>43425848.759999998</v>
      </c>
    </row>
    <row r="28" spans="1:4" x14ac:dyDescent="0.3">
      <c r="A28" s="5">
        <v>1302</v>
      </c>
      <c r="B28" s="6" t="s">
        <v>27</v>
      </c>
      <c r="C28" s="7">
        <v>1370566986.1800001</v>
      </c>
      <c r="D28" s="7">
        <v>921090181.37</v>
      </c>
    </row>
    <row r="29" spans="1:4" x14ac:dyDescent="0.3">
      <c r="A29" s="5">
        <v>1303</v>
      </c>
      <c r="B29" s="6" t="s">
        <v>28</v>
      </c>
      <c r="C29" s="7">
        <v>318843906.12</v>
      </c>
      <c r="D29" s="7">
        <v>399647098.01999998</v>
      </c>
    </row>
    <row r="30" spans="1:4" x14ac:dyDescent="0.3">
      <c r="A30" s="5">
        <v>1304</v>
      </c>
      <c r="B30" s="6" t="s">
        <v>29</v>
      </c>
      <c r="C30" s="7">
        <v>137346360.38999999</v>
      </c>
      <c r="D30" s="7">
        <v>83535763.099999994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6463709.7400000002</v>
      </c>
      <c r="D32" s="7">
        <v>6701174.0999999996</v>
      </c>
    </row>
    <row r="33" spans="1:4" x14ac:dyDescent="0.3">
      <c r="A33" s="5">
        <v>1307</v>
      </c>
      <c r="B33" s="6" t="s">
        <v>32</v>
      </c>
      <c r="C33" s="7">
        <v>22608575.289999999</v>
      </c>
      <c r="D33" s="7">
        <v>32770200.23</v>
      </c>
    </row>
    <row r="34" spans="1:4" x14ac:dyDescent="0.3">
      <c r="A34" s="5">
        <v>1308</v>
      </c>
      <c r="B34" s="6" t="s">
        <v>33</v>
      </c>
      <c r="C34" s="7">
        <v>333911.45</v>
      </c>
      <c r="D34" s="7">
        <v>447688.48</v>
      </c>
    </row>
    <row r="35" spans="1:4" x14ac:dyDescent="0.3">
      <c r="A35" s="5">
        <v>1309</v>
      </c>
      <c r="B35" s="6" t="s">
        <v>34</v>
      </c>
      <c r="C35" s="7">
        <v>23837284.640000001</v>
      </c>
      <c r="D35" s="7">
        <v>27872941.34</v>
      </c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27284330.530000001</v>
      </c>
      <c r="D37" s="7">
        <v>24423722.75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>
        <v>11296950.17</v>
      </c>
      <c r="D39" s="7">
        <v>5890458.1500000004</v>
      </c>
    </row>
    <row r="40" spans="1:4" ht="15" thickBot="1" x14ac:dyDescent="0.35">
      <c r="A40" s="8" t="s">
        <v>18</v>
      </c>
      <c r="B40" s="9"/>
      <c r="C40" s="10">
        <v>1975430826.8800001</v>
      </c>
      <c r="D40" s="10">
        <v>1545805076.3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>
        <v>17139304.75</v>
      </c>
      <c r="D42" s="7">
        <v>9747385.6199999992</v>
      </c>
    </row>
    <row r="43" spans="1:4" x14ac:dyDescent="0.3">
      <c r="A43" s="5">
        <v>1402</v>
      </c>
      <c r="B43" s="6" t="s">
        <v>41</v>
      </c>
      <c r="C43" s="7">
        <v>312733.96999999997</v>
      </c>
      <c r="D43" s="7">
        <v>10757604.93</v>
      </c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>
        <v>1903955713.99</v>
      </c>
      <c r="D46" s="7">
        <v>1260801589.3499999</v>
      </c>
    </row>
    <row r="47" spans="1:4" x14ac:dyDescent="0.3">
      <c r="A47" s="5">
        <v>1406</v>
      </c>
      <c r="B47" s="6" t="s">
        <v>45</v>
      </c>
      <c r="C47" s="7">
        <v>177514195.80000001</v>
      </c>
      <c r="D47" s="7">
        <v>142362414.59999999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>
        <v>6683994.6900000004</v>
      </c>
      <c r="D50" s="20">
        <v>7811922.4500000002</v>
      </c>
    </row>
    <row r="51" spans="1:4" ht="15" thickBot="1" x14ac:dyDescent="0.35">
      <c r="A51" s="8" t="s">
        <v>18</v>
      </c>
      <c r="B51" s="9"/>
      <c r="C51" s="10">
        <v>2105605943.2</v>
      </c>
      <c r="D51" s="21">
        <v>1431480916.9499998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3781249.48</v>
      </c>
      <c r="D53" s="7">
        <v>2717772.82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276874794.20999998</v>
      </c>
      <c r="D57" s="7">
        <v>237886914.72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>
        <v>-145.96</v>
      </c>
      <c r="D59" s="7">
        <v>-144.86000000000001</v>
      </c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8336784.1799999997</v>
      </c>
      <c r="D61" s="20">
        <v>8584048</v>
      </c>
    </row>
    <row r="62" spans="1:4" ht="15" thickBot="1" x14ac:dyDescent="0.35">
      <c r="A62" s="24" t="s">
        <v>18</v>
      </c>
      <c r="B62" s="25"/>
      <c r="C62" s="21">
        <v>288992681.91000003</v>
      </c>
      <c r="D62" s="21">
        <v>249188590.67999998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20311898.390000001</v>
      </c>
      <c r="D64" s="7">
        <v>13811898.390000001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>
        <v>0.35</v>
      </c>
      <c r="D66" s="7">
        <v>0.35</v>
      </c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49841260.219999999</v>
      </c>
      <c r="D68" s="7">
        <v>52560339.670000002</v>
      </c>
    </row>
    <row r="69" spans="1:4" ht="15" thickBot="1" x14ac:dyDescent="0.35">
      <c r="A69" s="8" t="s">
        <v>18</v>
      </c>
      <c r="B69" s="9"/>
      <c r="C69" s="10">
        <v>70153158.960000008</v>
      </c>
      <c r="D69" s="10">
        <v>66372238.410000004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184767127.31999999</v>
      </c>
      <c r="D73" s="7">
        <v>179406263.96000001</v>
      </c>
    </row>
    <row r="74" spans="1:4" x14ac:dyDescent="0.3">
      <c r="A74" s="5">
        <v>1704</v>
      </c>
      <c r="B74" s="6" t="s">
        <v>68</v>
      </c>
      <c r="C74" s="7">
        <v>-153383436.75999999</v>
      </c>
      <c r="D74" s="7">
        <v>148166956.75</v>
      </c>
    </row>
    <row r="75" spans="1:4" x14ac:dyDescent="0.3">
      <c r="A75" s="5">
        <v>1705</v>
      </c>
      <c r="B75" s="6" t="s">
        <v>69</v>
      </c>
      <c r="C75" s="7"/>
      <c r="D75" s="7"/>
    </row>
    <row r="76" spans="1:4" ht="15" thickBot="1" x14ac:dyDescent="0.35">
      <c r="A76" s="5">
        <v>1706</v>
      </c>
      <c r="B76" s="6" t="s">
        <v>70</v>
      </c>
      <c r="C76" s="7"/>
      <c r="D76" s="7"/>
    </row>
    <row r="77" spans="1:4" ht="15" thickBot="1" x14ac:dyDescent="0.35">
      <c r="A77" s="8" t="s">
        <v>18</v>
      </c>
      <c r="B77" s="9"/>
      <c r="C77" s="10">
        <v>31383690.560000002</v>
      </c>
      <c r="D77" s="10">
        <v>327573220.71000004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1533611.49</v>
      </c>
      <c r="D84" s="7">
        <v>1704351.73</v>
      </c>
    </row>
    <row r="85" spans="1:4" x14ac:dyDescent="0.3">
      <c r="A85" s="5">
        <v>1903</v>
      </c>
      <c r="B85" s="6" t="s">
        <v>76</v>
      </c>
      <c r="C85" s="7">
        <v>1338506.3799999999</v>
      </c>
      <c r="D85" s="7">
        <v>26613713.399999999</v>
      </c>
    </row>
    <row r="86" spans="1:4" x14ac:dyDescent="0.3">
      <c r="A86" s="5">
        <v>1904</v>
      </c>
      <c r="B86" s="6" t="s">
        <v>77</v>
      </c>
      <c r="C86" s="7">
        <v>57308594.439999998</v>
      </c>
      <c r="D86" s="7">
        <v>112143895.69</v>
      </c>
    </row>
    <row r="87" spans="1:4" x14ac:dyDescent="0.3">
      <c r="A87" s="5">
        <v>1905</v>
      </c>
      <c r="B87" s="6" t="s">
        <v>78</v>
      </c>
      <c r="C87" s="7">
        <v>17730432.75</v>
      </c>
      <c r="D87" s="7">
        <v>17730432.75</v>
      </c>
    </row>
    <row r="88" spans="1:4" x14ac:dyDescent="0.3">
      <c r="A88" s="5">
        <v>1906</v>
      </c>
      <c r="B88" s="6" t="s">
        <v>79</v>
      </c>
      <c r="C88" s="7">
        <v>-16604274.369999999</v>
      </c>
      <c r="D88" s="7">
        <v>-15991482.880000001</v>
      </c>
    </row>
    <row r="89" spans="1:4" x14ac:dyDescent="0.3">
      <c r="A89" s="5">
        <v>1907</v>
      </c>
      <c r="B89" s="6" t="s">
        <v>80</v>
      </c>
      <c r="C89" s="7">
        <v>66842616.789999999</v>
      </c>
      <c r="D89" s="7">
        <v>61865350.189999998</v>
      </c>
    </row>
    <row r="90" spans="1:4" x14ac:dyDescent="0.3">
      <c r="A90" s="5">
        <v>1908</v>
      </c>
      <c r="B90" s="6" t="s">
        <v>81</v>
      </c>
      <c r="C90" s="7">
        <v>-62358985.590000004</v>
      </c>
      <c r="D90" s="7">
        <v>-61712805.689999998</v>
      </c>
    </row>
    <row r="91" spans="1:4" ht="15" thickBot="1" x14ac:dyDescent="0.35">
      <c r="A91" s="5">
        <v>1910</v>
      </c>
      <c r="B91" s="6" t="s">
        <v>38</v>
      </c>
      <c r="C91" s="7">
        <v>73886039.810000002</v>
      </c>
      <c r="D91" s="7">
        <v>57610549.399999999</v>
      </c>
    </row>
    <row r="92" spans="1:4" ht="15" thickBot="1" x14ac:dyDescent="0.35">
      <c r="A92" s="8" t="s">
        <v>82</v>
      </c>
      <c r="B92" s="9"/>
      <c r="C92" s="10">
        <v>139676541.69999999</v>
      </c>
      <c r="D92" s="10">
        <v>199964004.59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7557734961.5799999</v>
      </c>
      <c r="D94" s="30">
        <v>6707440103.0100002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12034102.140000001</v>
      </c>
      <c r="D98" s="7">
        <v>10286092.039999999</v>
      </c>
    </row>
    <row r="99" spans="1:4" x14ac:dyDescent="0.3">
      <c r="A99" s="5">
        <v>2102</v>
      </c>
      <c r="B99" s="6" t="s">
        <v>87</v>
      </c>
      <c r="C99" s="7">
        <v>21772808.579999998</v>
      </c>
      <c r="D99" s="7">
        <v>15856112.02</v>
      </c>
    </row>
    <row r="100" spans="1:4" x14ac:dyDescent="0.3">
      <c r="A100" s="5">
        <v>2103</v>
      </c>
      <c r="B100" s="6" t="s">
        <v>88</v>
      </c>
      <c r="C100" s="7">
        <v>3696676.7</v>
      </c>
      <c r="D100" s="7">
        <v>3605478.35</v>
      </c>
    </row>
    <row r="101" spans="1:4" x14ac:dyDescent="0.3">
      <c r="A101" s="5">
        <v>2104</v>
      </c>
      <c r="B101" s="6" t="s">
        <v>89</v>
      </c>
      <c r="C101" s="14">
        <v>0.08</v>
      </c>
      <c r="D101" s="7">
        <v>0.08</v>
      </c>
    </row>
    <row r="102" spans="1:4" x14ac:dyDescent="0.3">
      <c r="A102" s="5">
        <v>2105</v>
      </c>
      <c r="B102" s="6" t="s">
        <v>90</v>
      </c>
      <c r="C102" s="7">
        <v>2.09</v>
      </c>
      <c r="D102" s="7">
        <v>0.99</v>
      </c>
    </row>
    <row r="103" spans="1:4" x14ac:dyDescent="0.3">
      <c r="A103" s="5">
        <v>2106</v>
      </c>
      <c r="B103" s="6" t="s">
        <v>91</v>
      </c>
      <c r="C103" s="7">
        <v>60328045.039999999</v>
      </c>
      <c r="D103" s="7">
        <v>52537784.810000002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97831634.629999995</v>
      </c>
      <c r="D105" s="10">
        <v>82285468.289999992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67079660.990000002</v>
      </c>
      <c r="D107" s="7">
        <v>42023649.420000002</v>
      </c>
    </row>
    <row r="108" spans="1:4" x14ac:dyDescent="0.3">
      <c r="A108" s="5">
        <v>2202</v>
      </c>
      <c r="B108" s="6" t="s">
        <v>95</v>
      </c>
      <c r="C108" s="7">
        <v>-54571162.939999998</v>
      </c>
      <c r="D108" s="7">
        <v>-27502473.789999999</v>
      </c>
    </row>
    <row r="109" spans="1:4" x14ac:dyDescent="0.3">
      <c r="A109" s="5">
        <v>2203</v>
      </c>
      <c r="B109" s="59" t="s">
        <v>96</v>
      </c>
      <c r="C109" s="7">
        <v>3797762.14</v>
      </c>
      <c r="D109" s="7">
        <v>5213371.55</v>
      </c>
    </row>
    <row r="110" spans="1:4" x14ac:dyDescent="0.3">
      <c r="A110" s="5">
        <v>2204</v>
      </c>
      <c r="B110" s="6" t="s">
        <v>97</v>
      </c>
      <c r="C110" s="7">
        <v>72.72</v>
      </c>
      <c r="D110" s="7">
        <v>-0.15</v>
      </c>
    </row>
    <row r="111" spans="1:4" x14ac:dyDescent="0.3">
      <c r="A111" s="5">
        <v>2205</v>
      </c>
      <c r="B111" s="6" t="s">
        <v>98</v>
      </c>
      <c r="C111" s="7">
        <v>7325241.8700000001</v>
      </c>
      <c r="D111" s="7">
        <v>7060812.4000000004</v>
      </c>
    </row>
    <row r="112" spans="1:4" x14ac:dyDescent="0.3">
      <c r="A112" s="5">
        <v>2206</v>
      </c>
      <c r="B112" s="6" t="s">
        <v>99</v>
      </c>
      <c r="C112" s="7">
        <v>777850434.46000004</v>
      </c>
      <c r="D112" s="7">
        <v>721813827.21000004</v>
      </c>
    </row>
    <row r="113" spans="1:4" x14ac:dyDescent="0.3">
      <c r="A113" s="5">
        <v>2207</v>
      </c>
      <c r="B113" s="6" t="s">
        <v>100</v>
      </c>
      <c r="C113" s="14">
        <v>0.25</v>
      </c>
      <c r="D113" s="7">
        <v>0.25</v>
      </c>
    </row>
    <row r="114" spans="1:4" x14ac:dyDescent="0.3">
      <c r="A114" s="5">
        <v>2208</v>
      </c>
      <c r="B114" s="6" t="s">
        <v>101</v>
      </c>
      <c r="C114" s="7">
        <v>56726940.350000001</v>
      </c>
      <c r="D114" s="7">
        <v>44674117.159999996</v>
      </c>
    </row>
    <row r="115" spans="1:4" x14ac:dyDescent="0.3">
      <c r="A115" s="5">
        <v>2209</v>
      </c>
      <c r="B115" s="6" t="s">
        <v>102</v>
      </c>
      <c r="C115" s="7">
        <v>8261422.6299999999</v>
      </c>
      <c r="D115" s="7">
        <v>7097797.6900000004</v>
      </c>
    </row>
    <row r="116" spans="1:4" x14ac:dyDescent="0.3">
      <c r="A116" s="5">
        <v>2210</v>
      </c>
      <c r="B116" s="6" t="s">
        <v>103</v>
      </c>
      <c r="C116" s="7">
        <v>3668687.76</v>
      </c>
      <c r="D116" s="7">
        <v>3440450.27</v>
      </c>
    </row>
    <row r="117" spans="1:4" x14ac:dyDescent="0.3">
      <c r="A117" s="5">
        <v>2211</v>
      </c>
      <c r="B117" s="6" t="s">
        <v>104</v>
      </c>
      <c r="C117" s="7">
        <v>19245731.219999999</v>
      </c>
      <c r="D117" s="7">
        <v>19146475.84</v>
      </c>
    </row>
    <row r="118" spans="1:4" x14ac:dyDescent="0.3">
      <c r="A118" s="5">
        <v>2212</v>
      </c>
      <c r="B118" s="6" t="s">
        <v>105</v>
      </c>
      <c r="C118" s="7">
        <v>3986452.56</v>
      </c>
      <c r="D118" s="7">
        <v>3227124.75</v>
      </c>
    </row>
    <row r="119" spans="1:4" x14ac:dyDescent="0.3">
      <c r="A119" s="5">
        <v>2213</v>
      </c>
      <c r="B119" s="6" t="s">
        <v>106</v>
      </c>
      <c r="C119" s="7">
        <v>495499.69</v>
      </c>
      <c r="D119" s="7">
        <v>439554.39</v>
      </c>
    </row>
    <row r="120" spans="1:4" x14ac:dyDescent="0.3">
      <c r="A120" s="5">
        <v>2214</v>
      </c>
      <c r="B120" s="6" t="s">
        <v>107</v>
      </c>
      <c r="C120" s="7">
        <v>193574.79</v>
      </c>
      <c r="D120" s="7">
        <v>128618.07</v>
      </c>
    </row>
    <row r="121" spans="1:4" x14ac:dyDescent="0.3">
      <c r="A121" s="5">
        <v>2215</v>
      </c>
      <c r="B121" s="6" t="s">
        <v>108</v>
      </c>
      <c r="C121" s="7">
        <v>2825045.63</v>
      </c>
      <c r="D121" s="7">
        <v>3446151.43</v>
      </c>
    </row>
    <row r="122" spans="1:4" ht="15" thickBot="1" x14ac:dyDescent="0.35">
      <c r="A122" s="18">
        <v>2216</v>
      </c>
      <c r="B122" s="19" t="s">
        <v>109</v>
      </c>
      <c r="C122" s="7">
        <v>405366.11</v>
      </c>
      <c r="D122" s="7">
        <v>5658665.5800000001</v>
      </c>
    </row>
    <row r="123" spans="1:4" ht="15" thickBot="1" x14ac:dyDescent="0.35">
      <c r="A123" s="8" t="s">
        <v>18</v>
      </c>
      <c r="B123" s="9"/>
      <c r="C123" s="10">
        <v>897290730.23000002</v>
      </c>
      <c r="D123" s="10">
        <v>835868142.07000017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>
        <v>5041600</v>
      </c>
      <c r="D125" s="7">
        <v>41600</v>
      </c>
    </row>
    <row r="126" spans="1:4" x14ac:dyDescent="0.3">
      <c r="A126" s="5">
        <v>2302</v>
      </c>
      <c r="B126" s="6" t="s">
        <v>112</v>
      </c>
      <c r="C126" s="7">
        <v>66526865.850000001</v>
      </c>
      <c r="D126" s="7">
        <v>43353925.380000003</v>
      </c>
    </row>
    <row r="127" spans="1:4" x14ac:dyDescent="0.3">
      <c r="A127" s="5">
        <v>2303</v>
      </c>
      <c r="B127" s="6" t="s">
        <v>113</v>
      </c>
      <c r="C127" s="7">
        <v>2197957.64</v>
      </c>
      <c r="D127" s="7">
        <v>1901522.41</v>
      </c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>
        <v>44067687.390000001</v>
      </c>
      <c r="D129" s="7">
        <v>28768613.620000001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>
        <v>99918610.200000003</v>
      </c>
      <c r="D132" s="7">
        <v>110184503.45999999</v>
      </c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>
        <v>-47676863.460000001</v>
      </c>
      <c r="D136" s="7">
        <v>-30122366.010000002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908822114.23000002</v>
      </c>
      <c r="D138" s="7">
        <v>720031464.49000001</v>
      </c>
    </row>
    <row r="139" spans="1:4" x14ac:dyDescent="0.3">
      <c r="A139" s="5">
        <v>2314</v>
      </c>
      <c r="B139" s="6" t="s">
        <v>125</v>
      </c>
      <c r="C139" s="7">
        <v>-130172777.40000001</v>
      </c>
      <c r="D139" s="7">
        <v>-101276321.48999999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948725194.44999993</v>
      </c>
      <c r="D141" s="10">
        <v>772882941.86000001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248611543.94</v>
      </c>
      <c r="D143" s="7">
        <v>333392941.02999997</v>
      </c>
    </row>
    <row r="144" spans="1:4" x14ac:dyDescent="0.3">
      <c r="A144" s="5">
        <v>2402</v>
      </c>
      <c r="B144" s="6" t="s">
        <v>129</v>
      </c>
      <c r="C144" s="7">
        <v>2024874020.3900001</v>
      </c>
      <c r="D144" s="7">
        <v>1392573606.7</v>
      </c>
    </row>
    <row r="145" spans="1:4" x14ac:dyDescent="0.3">
      <c r="A145" s="5">
        <v>2403</v>
      </c>
      <c r="B145" s="6" t="s">
        <v>130</v>
      </c>
      <c r="C145" s="7">
        <v>211678724.49000001</v>
      </c>
      <c r="D145" s="7">
        <v>182800840.53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6584546.9000000004</v>
      </c>
      <c r="D147" s="7">
        <v>40824764.57</v>
      </c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2491748835.7199998</v>
      </c>
      <c r="D149" s="10">
        <v>1949592152.8299999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2271520.66</v>
      </c>
      <c r="D151" s="7">
        <v>2202986.5099999998</v>
      </c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35859392.390000001</v>
      </c>
      <c r="D155" s="7">
        <v>25500540.73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38130913.049999997</v>
      </c>
      <c r="D157" s="10">
        <v>27703527.240000002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74318268.450000003</v>
      </c>
      <c r="D160" s="7">
        <v>69312195.859999999</v>
      </c>
    </row>
    <row r="161" spans="1:4" x14ac:dyDescent="0.3">
      <c r="A161" s="5">
        <v>2603</v>
      </c>
      <c r="B161" s="6" t="s">
        <v>144</v>
      </c>
      <c r="C161" s="7">
        <v>108836955.09999999</v>
      </c>
      <c r="D161" s="7">
        <v>5067.1000000000004</v>
      </c>
    </row>
    <row r="162" spans="1:4" x14ac:dyDescent="0.3">
      <c r="A162" s="5">
        <v>2604</v>
      </c>
      <c r="B162" s="6" t="s">
        <v>145</v>
      </c>
      <c r="C162" s="7">
        <v>-0.32</v>
      </c>
      <c r="D162" s="7">
        <v>-0.32</v>
      </c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31735335.239999998</v>
      </c>
      <c r="D164" s="7">
        <v>29959626.489999998</v>
      </c>
    </row>
    <row r="165" spans="1:4" x14ac:dyDescent="0.3">
      <c r="A165" s="5">
        <v>2607</v>
      </c>
      <c r="B165" s="6" t="s">
        <v>148</v>
      </c>
      <c r="C165" s="7">
        <v>65000000.079999998</v>
      </c>
      <c r="D165" s="7">
        <v>0.08</v>
      </c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279890558.55000001</v>
      </c>
      <c r="D167" s="10">
        <v>99276889.209999993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90411126.189999998</v>
      </c>
      <c r="D169" s="7">
        <v>84351172.609999999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35378483.159999996</v>
      </c>
      <c r="D172" s="7">
        <v>29487205.170000002</v>
      </c>
    </row>
    <row r="173" spans="1:4" x14ac:dyDescent="0.3">
      <c r="A173" s="5">
        <v>2705</v>
      </c>
      <c r="B173" s="6" t="s">
        <v>155</v>
      </c>
      <c r="C173" s="7">
        <v>4322759.57</v>
      </c>
      <c r="D173" s="7">
        <v>3928604</v>
      </c>
    </row>
    <row r="174" spans="1:4" x14ac:dyDescent="0.3">
      <c r="A174" s="5">
        <v>2706</v>
      </c>
      <c r="B174" s="6" t="s">
        <v>156</v>
      </c>
      <c r="C174" s="7">
        <v>909189.25</v>
      </c>
      <c r="D174" s="7">
        <v>846540.86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207375.8</v>
      </c>
      <c r="D177" s="7">
        <v>263126.53000000003</v>
      </c>
    </row>
    <row r="178" spans="1:4" x14ac:dyDescent="0.3">
      <c r="A178" s="5">
        <v>2710</v>
      </c>
      <c r="B178" s="6" t="s">
        <v>160</v>
      </c>
      <c r="C178" s="7">
        <v>9987094.4600000009</v>
      </c>
      <c r="D178" s="7">
        <v>7186523.8300000001</v>
      </c>
    </row>
    <row r="179" spans="1:4" x14ac:dyDescent="0.3">
      <c r="A179" s="5">
        <v>2711</v>
      </c>
      <c r="B179" s="6" t="s">
        <v>161</v>
      </c>
      <c r="C179" s="7">
        <v>77413.47</v>
      </c>
      <c r="D179" s="7">
        <v>36825.07</v>
      </c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141673.62</v>
      </c>
      <c r="D181" s="7">
        <v>194721.86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13393231.640000001</v>
      </c>
      <c r="D183" s="7">
        <v>12340929.859999999</v>
      </c>
    </row>
    <row r="184" spans="1:4" x14ac:dyDescent="0.3">
      <c r="A184" s="5">
        <v>2716</v>
      </c>
      <c r="B184" s="6" t="s">
        <v>166</v>
      </c>
      <c r="C184" s="7">
        <v>36276527.490000002</v>
      </c>
      <c r="D184" s="7">
        <v>30773375.59</v>
      </c>
    </row>
    <row r="185" spans="1:4" x14ac:dyDescent="0.3">
      <c r="A185" s="5">
        <v>2717</v>
      </c>
      <c r="B185" s="6" t="s">
        <v>167</v>
      </c>
      <c r="C185" s="7">
        <v>2493349.02</v>
      </c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/>
      <c r="D187" s="7"/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>
        <v>2395962.56</v>
      </c>
      <c r="D189" s="7"/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78344209.780000001</v>
      </c>
      <c r="D191" s="20">
        <v>56893850.5</v>
      </c>
    </row>
    <row r="192" spans="1:4" ht="15" thickBot="1" x14ac:dyDescent="0.35">
      <c r="A192" s="8" t="s">
        <v>18</v>
      </c>
      <c r="B192" s="9"/>
      <c r="C192" s="21">
        <v>274338396.00999999</v>
      </c>
      <c r="D192" s="21">
        <v>226302875.88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>
        <v>9600073.5700000003</v>
      </c>
      <c r="D194" s="7">
        <v>653752.06000000006</v>
      </c>
    </row>
    <row r="195" spans="1:4" x14ac:dyDescent="0.3">
      <c r="A195" s="5">
        <v>2802</v>
      </c>
      <c r="B195" s="6" t="s">
        <v>176</v>
      </c>
      <c r="C195" s="7">
        <v>26338486.469999999</v>
      </c>
      <c r="D195" s="7">
        <v>34147422.439999998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210217423</v>
      </c>
      <c r="D199" s="7">
        <v>125658344</v>
      </c>
    </row>
    <row r="200" spans="1:4" ht="15" thickBot="1" x14ac:dyDescent="0.35">
      <c r="A200" s="8" t="s">
        <v>18</v>
      </c>
      <c r="B200" s="9"/>
      <c r="C200" s="10">
        <v>246155983.03999999</v>
      </c>
      <c r="D200" s="10">
        <v>160459518.5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237396383.08000001</v>
      </c>
      <c r="D202" s="7">
        <v>185305941.50999999</v>
      </c>
    </row>
    <row r="203" spans="1:4" x14ac:dyDescent="0.3">
      <c r="A203" s="5">
        <v>2902</v>
      </c>
      <c r="B203" s="6" t="s">
        <v>182</v>
      </c>
      <c r="C203" s="7">
        <v>165658093.75</v>
      </c>
      <c r="D203" s="7">
        <v>124071975.56999999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139009381.06</v>
      </c>
      <c r="D205" s="7">
        <v>103883126.16</v>
      </c>
    </row>
    <row r="206" spans="1:4" ht="15" thickBot="1" x14ac:dyDescent="0.35">
      <c r="A206" s="15">
        <v>2910</v>
      </c>
      <c r="B206" s="16" t="s">
        <v>38</v>
      </c>
      <c r="C206" s="7">
        <v>3245.7</v>
      </c>
      <c r="D206" s="7">
        <v>3245.7</v>
      </c>
    </row>
    <row r="207" spans="1:4" ht="15" thickBot="1" x14ac:dyDescent="0.35">
      <c r="A207" s="8" t="s">
        <v>18</v>
      </c>
      <c r="B207" s="9"/>
      <c r="C207" s="10">
        <v>542067103.59000015</v>
      </c>
      <c r="D207" s="10">
        <v>413264288.94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5816179349.2700005</v>
      </c>
      <c r="D209" s="30">
        <v>4567635804.8199997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1162280500</v>
      </c>
      <c r="D213" s="7">
        <v>712280500</v>
      </c>
    </row>
    <row r="214" spans="1:4" x14ac:dyDescent="0.3">
      <c r="A214" s="5">
        <v>3102</v>
      </c>
      <c r="B214" s="6" t="s">
        <v>189</v>
      </c>
      <c r="C214" s="7">
        <v>-109696100</v>
      </c>
      <c r="D214" s="7">
        <v>-76096700</v>
      </c>
    </row>
    <row r="215" spans="1:4" ht="15" thickBot="1" x14ac:dyDescent="0.35">
      <c r="A215" s="5">
        <v>3103</v>
      </c>
      <c r="B215" s="6" t="s">
        <v>190</v>
      </c>
      <c r="C215" s="7">
        <v>-15600</v>
      </c>
      <c r="D215" s="7">
        <v>-15600</v>
      </c>
    </row>
    <row r="216" spans="1:4" ht="15" thickBot="1" x14ac:dyDescent="0.35">
      <c r="A216" s="8" t="s">
        <v>18</v>
      </c>
      <c r="B216" s="9"/>
      <c r="C216" s="10">
        <v>1052568800</v>
      </c>
      <c r="D216" s="10">
        <v>636168200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185060812.43000001</v>
      </c>
      <c r="D221" s="7">
        <v>172896248.44</v>
      </c>
    </row>
    <row r="222" spans="1:4" x14ac:dyDescent="0.3">
      <c r="A222" s="5">
        <v>3302</v>
      </c>
      <c r="B222" s="6" t="s">
        <v>195</v>
      </c>
      <c r="C222" s="7">
        <v>133</v>
      </c>
      <c r="D222" s="7">
        <v>133</v>
      </c>
    </row>
    <row r="223" spans="1:4" x14ac:dyDescent="0.3">
      <c r="A223" s="5">
        <v>3303</v>
      </c>
      <c r="B223" s="6" t="s">
        <v>196</v>
      </c>
      <c r="C223" s="7">
        <v>503925867.11000001</v>
      </c>
      <c r="D223" s="7">
        <v>618005195.66999996</v>
      </c>
    </row>
    <row r="224" spans="1:4" ht="15" thickBot="1" x14ac:dyDescent="0.35">
      <c r="A224" s="5">
        <v>3304</v>
      </c>
      <c r="B224" s="6" t="s">
        <v>197</v>
      </c>
      <c r="C224" s="7">
        <v>-0.18</v>
      </c>
      <c r="D224" s="7">
        <v>416400607.81999999</v>
      </c>
    </row>
    <row r="225" spans="1:4" ht="15" thickBot="1" x14ac:dyDescent="0.35">
      <c r="A225" s="8" t="s">
        <v>18</v>
      </c>
      <c r="B225" s="9"/>
      <c r="C225" s="10">
        <v>688986812.36000001</v>
      </c>
      <c r="D225" s="10">
        <v>1207302184.9299998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1741555612.3600001</v>
      </c>
      <c r="D227" s="30">
        <v>1843470384.9299998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7557734961.6300011</v>
      </c>
      <c r="D229" s="30">
        <v>6411106189.75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5859596.3200000003</v>
      </c>
      <c r="D234" s="7">
        <v>6934760.5300000003</v>
      </c>
    </row>
    <row r="235" spans="1:4" x14ac:dyDescent="0.3">
      <c r="A235" s="5">
        <v>410102</v>
      </c>
      <c r="B235" s="6" t="s">
        <v>204</v>
      </c>
      <c r="C235" s="7">
        <v>2834558.92</v>
      </c>
      <c r="D235" s="7">
        <v>178378.15</v>
      </c>
    </row>
    <row r="236" spans="1:4" x14ac:dyDescent="0.3">
      <c r="A236" s="5">
        <v>410103</v>
      </c>
      <c r="B236" s="6" t="s">
        <v>87</v>
      </c>
      <c r="C236" s="7">
        <v>310432848.5</v>
      </c>
      <c r="D236" s="7">
        <v>220728285.43000001</v>
      </c>
    </row>
    <row r="237" spans="1:4" x14ac:dyDescent="0.3">
      <c r="A237" s="5">
        <v>410104</v>
      </c>
      <c r="B237" s="6" t="s">
        <v>205</v>
      </c>
      <c r="C237" s="7">
        <v>27898160.629999999</v>
      </c>
      <c r="D237" s="7">
        <v>23735036.300000001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144760205.75</v>
      </c>
      <c r="D243" s="7">
        <v>130394404</v>
      </c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491785370.12</v>
      </c>
      <c r="D245" s="21">
        <v>381970864.41000003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>
        <v>63636.1</v>
      </c>
      <c r="D247" s="7">
        <v>46478.09</v>
      </c>
    </row>
    <row r="248" spans="1:4" x14ac:dyDescent="0.3">
      <c r="A248" s="5">
        <v>410202</v>
      </c>
      <c r="B248" s="6" t="s">
        <v>87</v>
      </c>
      <c r="C248" s="7">
        <v>26832489.989999998</v>
      </c>
      <c r="D248" s="7">
        <v>20285395.52</v>
      </c>
    </row>
    <row r="249" spans="1:4" x14ac:dyDescent="0.3">
      <c r="A249" s="5">
        <v>410203</v>
      </c>
      <c r="B249" s="6" t="s">
        <v>88</v>
      </c>
      <c r="C249" s="7">
        <v>1604513.13</v>
      </c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>
        <v>12341005.32</v>
      </c>
      <c r="D255" s="7">
        <v>16807774</v>
      </c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40841644.539999999</v>
      </c>
      <c r="D257" s="10">
        <v>37139647.609999999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1032861.01</v>
      </c>
      <c r="D283" s="7">
        <v>896037.77</v>
      </c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>
        <v>6723108.8399999999</v>
      </c>
      <c r="D290" s="7">
        <v>6123035.9699999997</v>
      </c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7755969.8499999996</v>
      </c>
      <c r="D292" s="10">
        <v>7019073.7400000002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7442352.4000000004</v>
      </c>
      <c r="D294" s="7">
        <v>4968846.66</v>
      </c>
    </row>
    <row r="295" spans="1:4" x14ac:dyDescent="0.3">
      <c r="A295" s="5">
        <v>410602</v>
      </c>
      <c r="B295" s="6" t="s">
        <v>88</v>
      </c>
      <c r="C295" s="7">
        <v>549809.15</v>
      </c>
      <c r="D295" s="7">
        <v>469686.5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9832190.7799999993</v>
      </c>
      <c r="D301" s="7">
        <v>8304955.3799999999</v>
      </c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17824352.329999998</v>
      </c>
      <c r="D303" s="10">
        <v>13743488.539999999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>
        <v>282751.28999999998</v>
      </c>
      <c r="D305" s="7"/>
    </row>
    <row r="306" spans="1:4" x14ac:dyDescent="0.3">
      <c r="A306" s="5">
        <v>410702</v>
      </c>
      <c r="B306" s="6" t="s">
        <v>220</v>
      </c>
      <c r="C306" s="7">
        <v>11589186.529999999</v>
      </c>
      <c r="D306" s="7">
        <v>19368636.780000001</v>
      </c>
    </row>
    <row r="307" spans="1:4" x14ac:dyDescent="0.3">
      <c r="A307" s="5">
        <v>410703</v>
      </c>
      <c r="B307" s="6" t="s">
        <v>221</v>
      </c>
      <c r="C307" s="7"/>
      <c r="D307" s="7">
        <v>22147.98</v>
      </c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>
        <v>99643550.370000005</v>
      </c>
      <c r="D309" s="7">
        <v>49916034.32</v>
      </c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111515488.19</v>
      </c>
      <c r="D317" s="10">
        <v>69306819.079999998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>
        <v>1677959.14</v>
      </c>
      <c r="D320" s="7">
        <v>14078873.41</v>
      </c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1677959.14</v>
      </c>
      <c r="D331" s="10">
        <v>14078873.41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5502194.9699999997</v>
      </c>
      <c r="D333" s="7">
        <v>5300644.4800000004</v>
      </c>
    </row>
    <row r="334" spans="1:4" x14ac:dyDescent="0.3">
      <c r="A334" s="5">
        <v>410902</v>
      </c>
      <c r="B334" s="6" t="s">
        <v>87</v>
      </c>
      <c r="C334" s="7">
        <v>11036414.27</v>
      </c>
      <c r="D334" s="7">
        <v>8429211.3100000005</v>
      </c>
    </row>
    <row r="335" spans="1:4" x14ac:dyDescent="0.3">
      <c r="A335" s="5">
        <v>410903</v>
      </c>
      <c r="B335" s="6" t="s">
        <v>88</v>
      </c>
      <c r="C335" s="7">
        <v>2707706.23</v>
      </c>
      <c r="D335" s="7">
        <v>1920799.21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52157762.299999997</v>
      </c>
      <c r="D341" s="7">
        <v>48928065.909999996</v>
      </c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71404077.769999996</v>
      </c>
      <c r="D343" s="10">
        <v>64578720.909999996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>
        <v>657820.97</v>
      </c>
      <c r="D345" s="7">
        <v>551835.31000000006</v>
      </c>
    </row>
    <row r="346" spans="1:4" x14ac:dyDescent="0.3">
      <c r="A346" s="5">
        <v>411002</v>
      </c>
      <c r="B346" s="6" t="s">
        <v>87</v>
      </c>
      <c r="C346" s="7">
        <v>2857393.06</v>
      </c>
      <c r="D346" s="7">
        <v>2151031.5499999998</v>
      </c>
    </row>
    <row r="347" spans="1:4" x14ac:dyDescent="0.3">
      <c r="A347" s="5">
        <v>411003</v>
      </c>
      <c r="B347" s="6" t="s">
        <v>88</v>
      </c>
      <c r="C347" s="7">
        <v>1221833.5900000001</v>
      </c>
      <c r="D347" s="7">
        <v>603367.68999999994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>
        <v>26353927.640000001</v>
      </c>
      <c r="D353" s="7">
        <v>27395104.859999999</v>
      </c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31090975.260000002</v>
      </c>
      <c r="D355" s="10">
        <v>30701339.41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>
        <v>41600</v>
      </c>
      <c r="D357" s="7">
        <v>56454</v>
      </c>
    </row>
    <row r="358" spans="1:4" x14ac:dyDescent="0.3">
      <c r="A358" s="5">
        <v>411102</v>
      </c>
      <c r="B358" s="6" t="s">
        <v>237</v>
      </c>
      <c r="C358" s="7">
        <v>49718401.039999999</v>
      </c>
      <c r="D358" s="7">
        <v>46093458.600000001</v>
      </c>
    </row>
    <row r="359" spans="1:4" x14ac:dyDescent="0.3">
      <c r="A359" s="5">
        <v>411103</v>
      </c>
      <c r="B359" s="6" t="s">
        <v>238</v>
      </c>
      <c r="C359" s="7">
        <v>1759219.38</v>
      </c>
      <c r="D359" s="7">
        <v>1872342.2</v>
      </c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>
        <v>22141785.969999999</v>
      </c>
      <c r="D361" s="7">
        <v>29981337.420000002</v>
      </c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>
        <v>107585548.22</v>
      </c>
      <c r="D367" s="7">
        <v>105671661.72</v>
      </c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181246554.61000001</v>
      </c>
      <c r="D371" s="10">
        <v>183675253.94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>
        <v>3516600.02</v>
      </c>
      <c r="D373" s="7">
        <v>1600.02</v>
      </c>
    </row>
    <row r="374" spans="1:4" x14ac:dyDescent="0.3">
      <c r="A374" s="5">
        <v>411202</v>
      </c>
      <c r="B374" s="6" t="s">
        <v>237</v>
      </c>
      <c r="C374" s="7">
        <v>23498285.140000001</v>
      </c>
      <c r="D374" s="7">
        <v>19360566.289999999</v>
      </c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>
        <v>20611204.129999999</v>
      </c>
      <c r="D377" s="7">
        <v>10762533.07</v>
      </c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47626089.289999999</v>
      </c>
      <c r="D387" s="10">
        <v>30124699.379999999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581060618.84000003</v>
      </c>
      <c r="D585" s="7">
        <v>479706542.49000001</v>
      </c>
    </row>
    <row r="586" spans="1:4" x14ac:dyDescent="0.3">
      <c r="A586" s="5">
        <v>430102</v>
      </c>
      <c r="B586" s="6" t="s">
        <v>95</v>
      </c>
      <c r="C586" s="7">
        <v>682173526.09000003</v>
      </c>
      <c r="D586" s="7">
        <v>585360166.67999995</v>
      </c>
    </row>
    <row r="587" spans="1:4" x14ac:dyDescent="0.3">
      <c r="A587" s="5">
        <v>430103</v>
      </c>
      <c r="B587" s="6" t="s">
        <v>96</v>
      </c>
      <c r="C587" s="7">
        <v>47997032.200000003</v>
      </c>
      <c r="D587" s="7">
        <v>40806814.359999999</v>
      </c>
    </row>
    <row r="588" spans="1:4" x14ac:dyDescent="0.3">
      <c r="A588" s="5">
        <v>430104</v>
      </c>
      <c r="B588" s="6" t="s">
        <v>97</v>
      </c>
      <c r="C588" s="7">
        <v>28963106.920000002</v>
      </c>
      <c r="D588" s="7">
        <v>21000275.43</v>
      </c>
    </row>
    <row r="589" spans="1:4" x14ac:dyDescent="0.3">
      <c r="A589" s="5">
        <v>430105</v>
      </c>
      <c r="B589" s="6" t="s">
        <v>98</v>
      </c>
      <c r="C589" s="7">
        <v>109346341.52</v>
      </c>
      <c r="D589" s="7">
        <v>100981043.62</v>
      </c>
    </row>
    <row r="590" spans="1:4" x14ac:dyDescent="0.3">
      <c r="A590" s="5">
        <v>430106</v>
      </c>
      <c r="B590" s="6" t="s">
        <v>270</v>
      </c>
      <c r="C590" s="7">
        <v>878062349.84000003</v>
      </c>
      <c r="D590" s="7">
        <v>832659838.24000001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115036545.23</v>
      </c>
      <c r="D592" s="7">
        <v>109540157.73999999</v>
      </c>
    </row>
    <row r="593" spans="1:4" x14ac:dyDescent="0.3">
      <c r="A593" s="5">
        <v>430109</v>
      </c>
      <c r="B593" s="6" t="s">
        <v>102</v>
      </c>
      <c r="C593" s="7">
        <v>109223304.17</v>
      </c>
      <c r="D593" s="7">
        <v>115248248.89</v>
      </c>
    </row>
    <row r="594" spans="1:4" x14ac:dyDescent="0.3">
      <c r="A594" s="5">
        <v>430110</v>
      </c>
      <c r="B594" s="6" t="s">
        <v>103</v>
      </c>
      <c r="C594" s="7">
        <v>16524171</v>
      </c>
      <c r="D594" s="7">
        <v>19518592.780000001</v>
      </c>
    </row>
    <row r="595" spans="1:4" x14ac:dyDescent="0.3">
      <c r="A595" s="5">
        <v>430111</v>
      </c>
      <c r="B595" s="6" t="s">
        <v>104</v>
      </c>
      <c r="C595" s="7">
        <v>52450298.25</v>
      </c>
      <c r="D595" s="7">
        <v>50551974.439999998</v>
      </c>
    </row>
    <row r="596" spans="1:4" x14ac:dyDescent="0.3">
      <c r="A596" s="5">
        <v>430112</v>
      </c>
      <c r="B596" s="6" t="s">
        <v>105</v>
      </c>
      <c r="C596" s="7">
        <v>22848878.190000001</v>
      </c>
      <c r="D596" s="7">
        <v>18706716.399999999</v>
      </c>
    </row>
    <row r="597" spans="1:4" x14ac:dyDescent="0.3">
      <c r="A597" s="5">
        <v>430113</v>
      </c>
      <c r="B597" s="6" t="s">
        <v>106</v>
      </c>
      <c r="C597" s="7">
        <v>3904033.45</v>
      </c>
      <c r="D597" s="7">
        <v>2635106.9300000002</v>
      </c>
    </row>
    <row r="598" spans="1:4" x14ac:dyDescent="0.3">
      <c r="A598" s="5">
        <v>430114</v>
      </c>
      <c r="B598" s="6" t="s">
        <v>107</v>
      </c>
      <c r="C598" s="7">
        <v>1600130.473</v>
      </c>
      <c r="D598" s="7">
        <v>587508.42000000004</v>
      </c>
    </row>
    <row r="599" spans="1:4" ht="15" thickBot="1" x14ac:dyDescent="0.35">
      <c r="A599" s="18">
        <v>430115</v>
      </c>
      <c r="B599" s="19" t="s">
        <v>108</v>
      </c>
      <c r="C599" s="7">
        <v>18701990.73</v>
      </c>
      <c r="D599" s="7">
        <v>25982304</v>
      </c>
    </row>
    <row r="600" spans="1:4" ht="15" thickBot="1" x14ac:dyDescent="0.35">
      <c r="A600" s="8" t="s">
        <v>18</v>
      </c>
      <c r="B600" s="9"/>
      <c r="C600" s="10">
        <v>2667892326.9030004</v>
      </c>
      <c r="D600" s="10">
        <v>2403285290.4200001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59916524.829999998</v>
      </c>
      <c r="D602" s="7">
        <v>49745718.939999998</v>
      </c>
    </row>
    <row r="603" spans="1:4" x14ac:dyDescent="0.3">
      <c r="A603" s="5">
        <v>430202</v>
      </c>
      <c r="B603" s="6" t="s">
        <v>95</v>
      </c>
      <c r="C603" s="7">
        <v>40354929.100000001</v>
      </c>
      <c r="D603" s="7">
        <v>32113156.460000001</v>
      </c>
    </row>
    <row r="604" spans="1:4" x14ac:dyDescent="0.3">
      <c r="A604" s="5">
        <v>430203</v>
      </c>
      <c r="B604" s="6" t="s">
        <v>96</v>
      </c>
      <c r="C604" s="7">
        <v>4133921.27</v>
      </c>
      <c r="D604" s="7">
        <v>3798831.1</v>
      </c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>
        <v>14275564.74</v>
      </c>
      <c r="D606" s="7">
        <v>11384342.67</v>
      </c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>
        <v>690722.82</v>
      </c>
      <c r="D609" s="7">
        <v>469217.49</v>
      </c>
    </row>
    <row r="610" spans="1:4" x14ac:dyDescent="0.3">
      <c r="A610" s="5">
        <v>430209</v>
      </c>
      <c r="B610" s="6" t="s">
        <v>102</v>
      </c>
      <c r="C610" s="7">
        <v>16942147.16</v>
      </c>
      <c r="D610" s="7">
        <v>15155647.6</v>
      </c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>
        <v>7311640.3399999999</v>
      </c>
      <c r="D613" s="7">
        <v>5986150.46</v>
      </c>
    </row>
    <row r="614" spans="1:4" x14ac:dyDescent="0.3">
      <c r="A614" s="5">
        <v>430213</v>
      </c>
      <c r="B614" s="6" t="s">
        <v>106</v>
      </c>
      <c r="C614" s="7">
        <v>1249290.46</v>
      </c>
      <c r="D614" s="7">
        <v>843234.08</v>
      </c>
    </row>
    <row r="615" spans="1:4" x14ac:dyDescent="0.3">
      <c r="A615" s="5">
        <v>430214</v>
      </c>
      <c r="B615" s="6" t="s">
        <v>107</v>
      </c>
      <c r="C615" s="7">
        <v>512041.82</v>
      </c>
      <c r="D615" s="7">
        <v>188002.7</v>
      </c>
    </row>
    <row r="616" spans="1:4" ht="15" thickBot="1" x14ac:dyDescent="0.35">
      <c r="A616" s="18">
        <v>430215</v>
      </c>
      <c r="B616" s="19" t="s">
        <v>108</v>
      </c>
      <c r="C616" s="7">
        <v>5943845.6600000001</v>
      </c>
      <c r="D616" s="7">
        <v>8294950.21</v>
      </c>
    </row>
    <row r="617" spans="1:4" ht="15" thickBot="1" x14ac:dyDescent="0.35">
      <c r="A617" s="8" t="s">
        <v>18</v>
      </c>
      <c r="B617" s="9"/>
      <c r="C617" s="10">
        <v>151330628.19999999</v>
      </c>
      <c r="D617" s="10">
        <v>127979251.70999998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15388309.43</v>
      </c>
      <c r="D619" s="7">
        <v>7658489.0800000001</v>
      </c>
    </row>
    <row r="620" spans="1:4" x14ac:dyDescent="0.3">
      <c r="A620" s="5">
        <v>430302</v>
      </c>
      <c r="B620" s="6" t="s">
        <v>95</v>
      </c>
      <c r="C620" s="7">
        <v>20599361.050000001</v>
      </c>
      <c r="D620" s="7">
        <v>10343605.77</v>
      </c>
    </row>
    <row r="621" spans="1:4" x14ac:dyDescent="0.3">
      <c r="A621" s="5">
        <v>430303</v>
      </c>
      <c r="B621" s="6" t="s">
        <v>96</v>
      </c>
      <c r="C621" s="7">
        <v>3220998.22</v>
      </c>
      <c r="D621" s="7">
        <v>2456797.9300000002</v>
      </c>
    </row>
    <row r="622" spans="1:4" x14ac:dyDescent="0.3">
      <c r="A622" s="5">
        <v>430304</v>
      </c>
      <c r="B622" s="6" t="s">
        <v>97</v>
      </c>
      <c r="C622" s="7">
        <v>2570915.98</v>
      </c>
      <c r="D622" s="7">
        <v>1560718.7</v>
      </c>
    </row>
    <row r="623" spans="1:4" x14ac:dyDescent="0.3">
      <c r="A623" s="5">
        <v>430305</v>
      </c>
      <c r="B623" s="6" t="s">
        <v>98</v>
      </c>
      <c r="C623" s="7">
        <v>4373109.55</v>
      </c>
      <c r="D623" s="7">
        <v>3673197.19</v>
      </c>
    </row>
    <row r="624" spans="1:4" x14ac:dyDescent="0.3">
      <c r="A624" s="5">
        <v>430306</v>
      </c>
      <c r="B624" s="6" t="s">
        <v>99</v>
      </c>
      <c r="C624" s="7">
        <v>1460725.91</v>
      </c>
      <c r="D624" s="7">
        <v>-148067.79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5867865.3600000003</v>
      </c>
      <c r="D626" s="7">
        <v>7404002.8700000001</v>
      </c>
    </row>
    <row r="627" spans="1:4" x14ac:dyDescent="0.3">
      <c r="A627" s="5">
        <v>430309</v>
      </c>
      <c r="B627" s="6" t="s">
        <v>102</v>
      </c>
      <c r="C627" s="7">
        <v>9092541.6999999993</v>
      </c>
      <c r="D627" s="7">
        <v>7238599.4299999997</v>
      </c>
    </row>
    <row r="628" spans="1:4" x14ac:dyDescent="0.3">
      <c r="A628" s="5">
        <v>430310</v>
      </c>
      <c r="B628" s="6" t="s">
        <v>103</v>
      </c>
      <c r="C628" s="14">
        <v>959408.24</v>
      </c>
      <c r="D628" s="7">
        <v>1914640.86</v>
      </c>
    </row>
    <row r="629" spans="1:4" x14ac:dyDescent="0.3">
      <c r="A629" s="5">
        <v>430311</v>
      </c>
      <c r="B629" s="6" t="s">
        <v>104</v>
      </c>
      <c r="C629" s="7">
        <v>5108763.74</v>
      </c>
      <c r="D629" s="7">
        <v>4710451.5999999996</v>
      </c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>
        <v>16363.84</v>
      </c>
      <c r="D633" s="7">
        <v>8292.1</v>
      </c>
    </row>
    <row r="634" spans="1:4" ht="15" thickBot="1" x14ac:dyDescent="0.35">
      <c r="A634" s="8" t="s">
        <v>18</v>
      </c>
      <c r="B634" s="9"/>
      <c r="C634" s="10">
        <v>68658363.019999996</v>
      </c>
      <c r="D634" s="10">
        <v>46820727.74000001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22961683.210000001</v>
      </c>
      <c r="D653" s="7">
        <v>27254887.52</v>
      </c>
    </row>
    <row r="654" spans="1:4" x14ac:dyDescent="0.3">
      <c r="A654" s="5">
        <v>430502</v>
      </c>
      <c r="B654" s="6" t="s">
        <v>95</v>
      </c>
      <c r="C654" s="7">
        <v>16982704.890000001</v>
      </c>
      <c r="D654" s="7">
        <v>22873843.870000001</v>
      </c>
    </row>
    <row r="655" spans="1:4" x14ac:dyDescent="0.3">
      <c r="A655" s="5">
        <v>430503</v>
      </c>
      <c r="B655" s="6" t="s">
        <v>96</v>
      </c>
      <c r="C655" s="7">
        <v>2502251.61</v>
      </c>
      <c r="D655" s="7">
        <v>1998560.51</v>
      </c>
    </row>
    <row r="656" spans="1:4" x14ac:dyDescent="0.3">
      <c r="A656" s="5">
        <v>430504</v>
      </c>
      <c r="B656" s="6" t="s">
        <v>97</v>
      </c>
      <c r="C656" s="7">
        <v>624287.52</v>
      </c>
      <c r="D656" s="7">
        <v>534392.62</v>
      </c>
    </row>
    <row r="657" spans="1:4" x14ac:dyDescent="0.3">
      <c r="A657" s="5">
        <v>430505</v>
      </c>
      <c r="B657" s="6" t="s">
        <v>98</v>
      </c>
      <c r="C657" s="7">
        <v>2258630.98</v>
      </c>
      <c r="D657" s="7">
        <v>1883673</v>
      </c>
    </row>
    <row r="658" spans="1:4" x14ac:dyDescent="0.3">
      <c r="A658" s="5">
        <v>430506</v>
      </c>
      <c r="B658" s="6" t="s">
        <v>99</v>
      </c>
      <c r="C658" s="7">
        <v>-59227.1</v>
      </c>
      <c r="D658" s="7">
        <v>43724.959999999999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>
        <v>3149288.08</v>
      </c>
      <c r="D660" s="7">
        <v>5382618.2199999997</v>
      </c>
    </row>
    <row r="661" spans="1:4" x14ac:dyDescent="0.3">
      <c r="A661" s="5">
        <v>430509</v>
      </c>
      <c r="B661" s="6" t="s">
        <v>102</v>
      </c>
      <c r="C661" s="7">
        <v>8957698.1099999994</v>
      </c>
      <c r="D661" s="7">
        <v>6738832.8099999996</v>
      </c>
    </row>
    <row r="662" spans="1:4" x14ac:dyDescent="0.3">
      <c r="A662" s="5">
        <v>430510</v>
      </c>
      <c r="B662" s="6" t="s">
        <v>103</v>
      </c>
      <c r="C662" s="7">
        <v>765856.35</v>
      </c>
      <c r="D662" s="7">
        <v>834884.85</v>
      </c>
    </row>
    <row r="663" spans="1:4" x14ac:dyDescent="0.3">
      <c r="A663" s="5">
        <v>430511</v>
      </c>
      <c r="B663" s="6" t="s">
        <v>104</v>
      </c>
      <c r="C663" s="7">
        <v>1884180.61</v>
      </c>
      <c r="D663" s="7">
        <v>1652588.98</v>
      </c>
    </row>
    <row r="664" spans="1:4" x14ac:dyDescent="0.3">
      <c r="A664" s="5">
        <v>430512</v>
      </c>
      <c r="B664" s="6" t="s">
        <v>105</v>
      </c>
      <c r="C664" s="7">
        <v>2394460.2400000002</v>
      </c>
      <c r="D664" s="7">
        <v>1778167.19</v>
      </c>
    </row>
    <row r="665" spans="1:4" x14ac:dyDescent="0.3">
      <c r="A665" s="5">
        <v>430513</v>
      </c>
      <c r="B665" s="6" t="s">
        <v>106</v>
      </c>
      <c r="C665" s="7">
        <v>337293.62</v>
      </c>
      <c r="D665" s="7">
        <v>529404.12</v>
      </c>
    </row>
    <row r="666" spans="1:4" x14ac:dyDescent="0.3">
      <c r="A666" s="5">
        <v>430514</v>
      </c>
      <c r="B666" s="6" t="s">
        <v>107</v>
      </c>
      <c r="C666" s="7">
        <v>75201.100000000006</v>
      </c>
      <c r="D666" s="7">
        <v>90494.3</v>
      </c>
    </row>
    <row r="667" spans="1:4" ht="15" thickBot="1" x14ac:dyDescent="0.35">
      <c r="A667" s="18">
        <v>430515</v>
      </c>
      <c r="B667" s="19" t="s">
        <v>108</v>
      </c>
      <c r="C667" s="7">
        <v>3321296.86</v>
      </c>
      <c r="D667" s="7">
        <v>1182774.6200000001</v>
      </c>
    </row>
    <row r="668" spans="1:4" ht="15" thickBot="1" x14ac:dyDescent="0.35">
      <c r="A668" s="8" t="s">
        <v>18</v>
      </c>
      <c r="B668" s="9"/>
      <c r="C668" s="10">
        <v>66155606.079999998</v>
      </c>
      <c r="D668" s="10">
        <v>72778847.570000008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16805164.75</v>
      </c>
      <c r="D670" s="7">
        <v>12786665.92</v>
      </c>
    </row>
    <row r="671" spans="1:4" x14ac:dyDescent="0.3">
      <c r="A671" s="5">
        <v>430602</v>
      </c>
      <c r="B671" s="6" t="s">
        <v>95</v>
      </c>
      <c r="C671" s="7">
        <v>13645085.6</v>
      </c>
      <c r="D671" s="7">
        <v>9995887.0899999999</v>
      </c>
    </row>
    <row r="672" spans="1:4" x14ac:dyDescent="0.3">
      <c r="A672" s="5">
        <v>430603</v>
      </c>
      <c r="B672" s="6" t="s">
        <v>273</v>
      </c>
      <c r="C672" s="7">
        <v>1322044.6299999999</v>
      </c>
      <c r="D672" s="7">
        <v>1050908.8600000001</v>
      </c>
    </row>
    <row r="673" spans="1:4" x14ac:dyDescent="0.3">
      <c r="A673" s="5">
        <v>430604</v>
      </c>
      <c r="B673" s="6" t="s">
        <v>97</v>
      </c>
      <c r="C673" s="7">
        <v>374051.91</v>
      </c>
      <c r="D673" s="7">
        <v>266573.84999999998</v>
      </c>
    </row>
    <row r="674" spans="1:4" x14ac:dyDescent="0.3">
      <c r="A674" s="5">
        <v>430605</v>
      </c>
      <c r="B674" s="6" t="s">
        <v>98</v>
      </c>
      <c r="C674" s="7">
        <v>1830801.53</v>
      </c>
      <c r="D674" s="7">
        <v>1605223.51</v>
      </c>
    </row>
    <row r="675" spans="1:4" x14ac:dyDescent="0.3">
      <c r="A675" s="5">
        <v>430606</v>
      </c>
      <c r="B675" s="6" t="s">
        <v>270</v>
      </c>
      <c r="C675" s="7">
        <v>57240053.539999999</v>
      </c>
      <c r="D675" s="7">
        <v>54919448.960000001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5764833.6900000004</v>
      </c>
      <c r="D677" s="7">
        <v>5336374.5</v>
      </c>
    </row>
    <row r="678" spans="1:4" x14ac:dyDescent="0.3">
      <c r="A678" s="5">
        <v>430609</v>
      </c>
      <c r="B678" s="6" t="s">
        <v>102</v>
      </c>
      <c r="C678" s="7">
        <v>5523426.2199999997</v>
      </c>
      <c r="D678" s="7">
        <v>5117796.8600000003</v>
      </c>
    </row>
    <row r="679" spans="1:4" x14ac:dyDescent="0.3">
      <c r="A679" s="5">
        <v>430610</v>
      </c>
      <c r="B679" s="6" t="s">
        <v>103</v>
      </c>
      <c r="C679" s="7">
        <v>509036.12</v>
      </c>
      <c r="D679" s="7">
        <v>609931.5</v>
      </c>
    </row>
    <row r="680" spans="1:4" x14ac:dyDescent="0.3">
      <c r="A680" s="5">
        <v>430611</v>
      </c>
      <c r="B680" s="6" t="s">
        <v>104</v>
      </c>
      <c r="C680" s="7">
        <v>1729603.87</v>
      </c>
      <c r="D680" s="7">
        <v>1500092.54</v>
      </c>
    </row>
    <row r="681" spans="1:4" x14ac:dyDescent="0.3">
      <c r="A681" s="5">
        <v>430612</v>
      </c>
      <c r="B681" s="6" t="s">
        <v>105</v>
      </c>
      <c r="C681" s="7">
        <v>1143796.24</v>
      </c>
      <c r="D681" s="7">
        <v>787809.47</v>
      </c>
    </row>
    <row r="682" spans="1:4" x14ac:dyDescent="0.3">
      <c r="A682" s="5">
        <v>430613</v>
      </c>
      <c r="B682" s="6" t="s">
        <v>106</v>
      </c>
      <c r="C682" s="7">
        <v>169123.03</v>
      </c>
      <c r="D682" s="7">
        <v>108900.85</v>
      </c>
    </row>
    <row r="683" spans="1:4" x14ac:dyDescent="0.3">
      <c r="A683" s="5">
        <v>430614</v>
      </c>
      <c r="B683" s="6" t="s">
        <v>107</v>
      </c>
      <c r="C683" s="7">
        <v>55713.14</v>
      </c>
      <c r="D683" s="7">
        <v>29375.43</v>
      </c>
    </row>
    <row r="684" spans="1:4" ht="15" thickBot="1" x14ac:dyDescent="0.35">
      <c r="A684" s="18">
        <v>430615</v>
      </c>
      <c r="B684" s="19" t="s">
        <v>108</v>
      </c>
      <c r="C684" s="7">
        <v>914968.56</v>
      </c>
      <c r="D684" s="7">
        <v>875142.92</v>
      </c>
    </row>
    <row r="685" spans="1:4" ht="15" thickBot="1" x14ac:dyDescent="0.35">
      <c r="A685" s="8" t="s">
        <v>18</v>
      </c>
      <c r="B685" s="9"/>
      <c r="C685" s="10">
        <v>107027702.83000001</v>
      </c>
      <c r="D685" s="10">
        <v>94990132.260000005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614673663.69000006</v>
      </c>
      <c r="D687" s="7">
        <v>56746338.740000002</v>
      </c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>
        <v>22894218.010000002</v>
      </c>
      <c r="D689" s="7">
        <v>11745469.25</v>
      </c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>
        <v>13424105.15</v>
      </c>
      <c r="D691" s="7">
        <v>28813473.789999999</v>
      </c>
    </row>
    <row r="692" spans="1:4" x14ac:dyDescent="0.3">
      <c r="A692" s="5">
        <v>430706</v>
      </c>
      <c r="B692" s="6" t="s">
        <v>99</v>
      </c>
      <c r="C692" s="7">
        <v>3614787.43</v>
      </c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>
        <v>361438.07</v>
      </c>
      <c r="D694" s="7">
        <v>3050694.14</v>
      </c>
    </row>
    <row r="695" spans="1:4" x14ac:dyDescent="0.3">
      <c r="A695" s="5">
        <v>430709</v>
      </c>
      <c r="B695" s="6" t="s">
        <v>102</v>
      </c>
      <c r="C695" s="7">
        <v>10136651.039999999</v>
      </c>
      <c r="D695" s="7">
        <v>4588798.92</v>
      </c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>
        <v>24542626.170000002</v>
      </c>
      <c r="D697" s="7">
        <v>4423889.03</v>
      </c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>
        <v>3587.2</v>
      </c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>
        <v>23600.15</v>
      </c>
      <c r="D701" s="7">
        <v>61375.62</v>
      </c>
    </row>
    <row r="702" spans="1:4" ht="15" thickBot="1" x14ac:dyDescent="0.35">
      <c r="A702" s="8" t="s">
        <v>18</v>
      </c>
      <c r="B702" s="9"/>
      <c r="C702" s="10">
        <v>689671089.70999992</v>
      </c>
      <c r="D702" s="10">
        <v>109433626.69000001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>
        <v>27717350.73</v>
      </c>
      <c r="D705" s="7"/>
    </row>
    <row r="706" spans="1:4" x14ac:dyDescent="0.3">
      <c r="A706" s="5">
        <v>430803</v>
      </c>
      <c r="B706" s="6" t="s">
        <v>96</v>
      </c>
      <c r="C706" s="7">
        <v>9121472.1199999992</v>
      </c>
      <c r="D706" s="7">
        <v>1787859.91</v>
      </c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>
        <v>1360788.89</v>
      </c>
    </row>
    <row r="709" spans="1:4" x14ac:dyDescent="0.3">
      <c r="A709" s="5">
        <v>430806</v>
      </c>
      <c r="B709" s="6" t="s">
        <v>99</v>
      </c>
      <c r="C709" s="7">
        <v>86028325.840000004</v>
      </c>
      <c r="D709" s="7">
        <v>220801.17</v>
      </c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>
        <v>5144855.0999999996</v>
      </c>
    </row>
    <row r="712" spans="1:4" x14ac:dyDescent="0.3">
      <c r="A712" s="5">
        <v>430809</v>
      </c>
      <c r="B712" s="6" t="s">
        <v>102</v>
      </c>
      <c r="C712" s="7">
        <v>12346.21</v>
      </c>
      <c r="D712" s="7"/>
    </row>
    <row r="713" spans="1:4" x14ac:dyDescent="0.3">
      <c r="A713" s="5">
        <v>430810</v>
      </c>
      <c r="B713" s="6" t="s">
        <v>103</v>
      </c>
      <c r="C713" s="7">
        <v>339926.37</v>
      </c>
      <c r="D713" s="7"/>
    </row>
    <row r="714" spans="1:4" x14ac:dyDescent="0.3">
      <c r="A714" s="5">
        <v>430811</v>
      </c>
      <c r="B714" s="6" t="s">
        <v>104</v>
      </c>
      <c r="C714" s="7">
        <v>12284200.42</v>
      </c>
      <c r="D714" s="7">
        <v>3740281.55</v>
      </c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135503621.69</v>
      </c>
      <c r="D719" s="10">
        <v>12254586.620000001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>
        <v>7419422.8399999999</v>
      </c>
      <c r="D721" s="7">
        <v>1960807.14</v>
      </c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>
        <v>625759.41</v>
      </c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>
        <v>1030829.77</v>
      </c>
      <c r="D725" s="7">
        <v>5440254.2400000002</v>
      </c>
    </row>
    <row r="726" spans="1:4" x14ac:dyDescent="0.3">
      <c r="A726" s="5">
        <v>430906</v>
      </c>
      <c r="B726" s="6" t="s">
        <v>99</v>
      </c>
      <c r="C726" s="7">
        <v>81778642.620000005</v>
      </c>
      <c r="D726" s="7">
        <v>27406820.050000001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>
        <v>126013.69</v>
      </c>
      <c r="D728" s="7">
        <v>169931.51999999999</v>
      </c>
    </row>
    <row r="729" spans="1:4" x14ac:dyDescent="0.3">
      <c r="A729" s="5">
        <v>430909</v>
      </c>
      <c r="B729" s="6" t="s">
        <v>102</v>
      </c>
      <c r="C729" s="7">
        <v>136450.62</v>
      </c>
      <c r="D729" s="7">
        <v>53142.54</v>
      </c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91117118.950000003</v>
      </c>
      <c r="D736" s="10">
        <v>35030955.490000002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191882617</v>
      </c>
      <c r="D738" s="7">
        <v>185347401.53999999</v>
      </c>
    </row>
    <row r="739" spans="1:4" x14ac:dyDescent="0.3">
      <c r="A739" s="5">
        <v>431002</v>
      </c>
      <c r="B739" s="6" t="s">
        <v>95</v>
      </c>
      <c r="C739" s="7">
        <v>234144066.66999999</v>
      </c>
      <c r="D739" s="7">
        <v>221662809.56</v>
      </c>
    </row>
    <row r="740" spans="1:4" x14ac:dyDescent="0.3">
      <c r="A740" s="5">
        <v>431003</v>
      </c>
      <c r="B740" s="6" t="s">
        <v>273</v>
      </c>
      <c r="C740" s="7">
        <v>16322725.9</v>
      </c>
      <c r="D740" s="7">
        <v>13010857.4</v>
      </c>
    </row>
    <row r="741" spans="1:4" x14ac:dyDescent="0.3">
      <c r="A741" s="5">
        <v>431004</v>
      </c>
      <c r="B741" s="6" t="s">
        <v>97</v>
      </c>
      <c r="C741" s="7">
        <v>8400110.1899999995</v>
      </c>
      <c r="D741" s="7">
        <v>5482765.4800000004</v>
      </c>
    </row>
    <row r="742" spans="1:4" x14ac:dyDescent="0.3">
      <c r="A742" s="5">
        <v>431005</v>
      </c>
      <c r="B742" s="6" t="s">
        <v>98</v>
      </c>
      <c r="C742" s="7">
        <v>15147156.539999999</v>
      </c>
      <c r="D742" s="7">
        <v>11015362.460000001</v>
      </c>
    </row>
    <row r="743" spans="1:4" x14ac:dyDescent="0.3">
      <c r="A743" s="5">
        <v>431006</v>
      </c>
      <c r="B743" s="6" t="s">
        <v>99</v>
      </c>
      <c r="C743" s="7">
        <v>333063934.61000001</v>
      </c>
      <c r="D743" s="7">
        <v>298627074.19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43816063.07</v>
      </c>
      <c r="D745" s="7">
        <v>46354222.390000001</v>
      </c>
    </row>
    <row r="746" spans="1:4" x14ac:dyDescent="0.3">
      <c r="A746" s="5">
        <v>431009</v>
      </c>
      <c r="B746" s="6" t="s">
        <v>102</v>
      </c>
      <c r="C746" s="7">
        <v>46099300.149999999</v>
      </c>
      <c r="D746" s="7">
        <v>28773680.960000001</v>
      </c>
    </row>
    <row r="747" spans="1:4" x14ac:dyDescent="0.3">
      <c r="A747" s="5">
        <v>431010</v>
      </c>
      <c r="B747" s="6" t="s">
        <v>103</v>
      </c>
      <c r="C747" s="7">
        <v>7807438.2400000002</v>
      </c>
      <c r="D747" s="7">
        <v>8802245.2899999991</v>
      </c>
    </row>
    <row r="748" spans="1:4" x14ac:dyDescent="0.3">
      <c r="A748" s="5">
        <v>431011</v>
      </c>
      <c r="B748" s="6" t="s">
        <v>104</v>
      </c>
      <c r="C748" s="7">
        <v>20220789.789999999</v>
      </c>
      <c r="D748" s="7">
        <v>18169921.02</v>
      </c>
    </row>
    <row r="749" spans="1:4" x14ac:dyDescent="0.3">
      <c r="A749" s="5">
        <v>431012</v>
      </c>
      <c r="B749" s="6" t="s">
        <v>105</v>
      </c>
      <c r="C749" s="7">
        <v>7482686.7300000004</v>
      </c>
      <c r="D749" s="7">
        <v>5556770.6900000004</v>
      </c>
    </row>
    <row r="750" spans="1:4" x14ac:dyDescent="0.3">
      <c r="A750" s="5">
        <v>431013</v>
      </c>
      <c r="B750" s="6" t="s">
        <v>106</v>
      </c>
      <c r="C750" s="7">
        <v>1054042.78</v>
      </c>
      <c r="D750" s="7">
        <v>1654388.01</v>
      </c>
    </row>
    <row r="751" spans="1:4" x14ac:dyDescent="0.3">
      <c r="A751" s="5">
        <v>431014</v>
      </c>
      <c r="B751" s="6" t="s">
        <v>107</v>
      </c>
      <c r="C751" s="7">
        <v>235003.4</v>
      </c>
      <c r="D751" s="7">
        <v>282794.65999999997</v>
      </c>
    </row>
    <row r="752" spans="1:4" ht="15" thickBot="1" x14ac:dyDescent="0.35">
      <c r="A752" s="18">
        <v>431015</v>
      </c>
      <c r="B752" s="19" t="s">
        <v>108</v>
      </c>
      <c r="C752" s="7">
        <v>10392921.91</v>
      </c>
      <c r="D752" s="7">
        <v>3692305.98</v>
      </c>
    </row>
    <row r="753" spans="1:4" ht="15" thickBot="1" x14ac:dyDescent="0.35">
      <c r="A753" s="8" t="s">
        <v>18</v>
      </c>
      <c r="B753" s="9"/>
      <c r="C753" s="10">
        <v>936068856.9799999</v>
      </c>
      <c r="D753" s="10">
        <v>848432599.63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200605617.61000001</v>
      </c>
      <c r="D755" s="7">
        <v>176187417.93000001</v>
      </c>
    </row>
    <row r="756" spans="1:4" x14ac:dyDescent="0.3">
      <c r="A756" s="5">
        <v>431102</v>
      </c>
      <c r="B756" s="6" t="s">
        <v>95</v>
      </c>
      <c r="C756" s="7">
        <v>297006036.83999997</v>
      </c>
      <c r="D756" s="7">
        <v>244931053.03999999</v>
      </c>
    </row>
    <row r="757" spans="1:4" x14ac:dyDescent="0.3">
      <c r="A757" s="5">
        <v>431103</v>
      </c>
      <c r="B757" s="6" t="s">
        <v>273</v>
      </c>
      <c r="C757" s="7">
        <v>16397157.07</v>
      </c>
      <c r="D757" s="7">
        <v>12930883.75</v>
      </c>
    </row>
    <row r="758" spans="1:4" x14ac:dyDescent="0.3">
      <c r="A758" s="5">
        <v>431104</v>
      </c>
      <c r="B758" s="6" t="s">
        <v>97</v>
      </c>
      <c r="C758" s="7">
        <v>11585242.810000001</v>
      </c>
      <c r="D758" s="7">
        <v>8400110.2799999993</v>
      </c>
    </row>
    <row r="759" spans="1:4" x14ac:dyDescent="0.3">
      <c r="A759" s="5">
        <v>431105</v>
      </c>
      <c r="B759" s="6" t="s">
        <v>98</v>
      </c>
      <c r="C759" s="7">
        <v>13094369.77</v>
      </c>
      <c r="D759" s="7">
        <v>12101680.49</v>
      </c>
    </row>
    <row r="760" spans="1:4" x14ac:dyDescent="0.3">
      <c r="A760" s="5">
        <v>431106</v>
      </c>
      <c r="B760" s="6" t="s">
        <v>99</v>
      </c>
      <c r="C760" s="7">
        <v>4851905.12</v>
      </c>
      <c r="D760" s="7">
        <v>3128527.24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21115833.66</v>
      </c>
      <c r="D762" s="7">
        <v>23871341.449999999</v>
      </c>
    </row>
    <row r="763" spans="1:4" x14ac:dyDescent="0.3">
      <c r="A763" s="5">
        <v>431109</v>
      </c>
      <c r="B763" s="6" t="s">
        <v>102</v>
      </c>
      <c r="C763" s="7">
        <v>39666593.700000003</v>
      </c>
      <c r="D763" s="7">
        <v>42658930.630000003</v>
      </c>
    </row>
    <row r="764" spans="1:4" x14ac:dyDescent="0.3">
      <c r="A764" s="5">
        <v>431110</v>
      </c>
      <c r="B764" s="6" t="s">
        <v>103</v>
      </c>
      <c r="C764" s="7">
        <v>4590059.92</v>
      </c>
      <c r="D764" s="7">
        <v>6079625.5999999996</v>
      </c>
    </row>
    <row r="765" spans="1:4" x14ac:dyDescent="0.3">
      <c r="A765" s="5">
        <v>431111</v>
      </c>
      <c r="B765" s="6" t="s">
        <v>104</v>
      </c>
      <c r="C765" s="7">
        <v>15389424.359999999</v>
      </c>
      <c r="D765" s="7">
        <v>14533008.369999999</v>
      </c>
    </row>
    <row r="766" spans="1:4" x14ac:dyDescent="0.3">
      <c r="A766" s="5">
        <v>431112</v>
      </c>
      <c r="B766" s="6" t="s">
        <v>105</v>
      </c>
      <c r="C766" s="7">
        <v>7311640.1399999997</v>
      </c>
      <c r="D766" s="7">
        <v>5986149.5599999996</v>
      </c>
    </row>
    <row r="767" spans="1:4" x14ac:dyDescent="0.3">
      <c r="A767" s="5">
        <v>431113</v>
      </c>
      <c r="B767" s="6" t="s">
        <v>106</v>
      </c>
      <c r="C767" s="7">
        <v>1249290.6299999999</v>
      </c>
      <c r="D767" s="7">
        <v>843234.18</v>
      </c>
    </row>
    <row r="768" spans="1:4" x14ac:dyDescent="0.3">
      <c r="A768" s="5">
        <v>431114</v>
      </c>
      <c r="B768" s="6" t="s">
        <v>107</v>
      </c>
      <c r="C768" s="7">
        <v>512041.88</v>
      </c>
      <c r="D768" s="7">
        <v>188002.74</v>
      </c>
    </row>
    <row r="769" spans="1:4" ht="15" thickBot="1" x14ac:dyDescent="0.35">
      <c r="A769" s="18">
        <v>431115</v>
      </c>
      <c r="B769" s="19" t="s">
        <v>108</v>
      </c>
      <c r="C769" s="7">
        <v>6023224.7599999998</v>
      </c>
      <c r="D769" s="7">
        <v>8336543</v>
      </c>
    </row>
    <row r="770" spans="1:4" ht="15" thickBot="1" x14ac:dyDescent="0.35">
      <c r="A770" s="8" t="s">
        <v>18</v>
      </c>
      <c r="B770" s="9"/>
      <c r="C770" s="10">
        <v>639398438.26999998</v>
      </c>
      <c r="D770" s="10">
        <v>560176508.25999987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399305884.06999999</v>
      </c>
      <c r="D772" s="7">
        <v>49663401.340000004</v>
      </c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>
        <v>18990376.09</v>
      </c>
      <c r="D774" s="7">
        <v>15305923.1</v>
      </c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>
        <v>21982206.460000001</v>
      </c>
      <c r="D776" s="7">
        <v>62633582.960000001</v>
      </c>
    </row>
    <row r="777" spans="1:4" x14ac:dyDescent="0.3">
      <c r="A777" s="5">
        <v>431206</v>
      </c>
      <c r="B777" s="6" t="s">
        <v>99</v>
      </c>
      <c r="C777" s="7">
        <v>669382819</v>
      </c>
      <c r="D777" s="7">
        <v>464459519.19999999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70143659.810000002</v>
      </c>
      <c r="D779" s="7">
        <v>78140640.439999998</v>
      </c>
    </row>
    <row r="780" spans="1:4" x14ac:dyDescent="0.3">
      <c r="A780" s="5">
        <v>431209</v>
      </c>
      <c r="B780" s="6" t="s">
        <v>102</v>
      </c>
      <c r="C780" s="7">
        <v>23208823.350000001</v>
      </c>
      <c r="D780" s="7">
        <v>5763188.79</v>
      </c>
    </row>
    <row r="781" spans="1:4" x14ac:dyDescent="0.3">
      <c r="A781" s="5">
        <v>431210</v>
      </c>
      <c r="B781" s="6" t="s">
        <v>103</v>
      </c>
      <c r="C781" s="7">
        <v>1034479.3</v>
      </c>
      <c r="D781" s="7">
        <v>1197928.57</v>
      </c>
    </row>
    <row r="782" spans="1:4" x14ac:dyDescent="0.3">
      <c r="A782" s="5">
        <v>431211</v>
      </c>
      <c r="B782" s="6" t="s">
        <v>104</v>
      </c>
      <c r="C782" s="7">
        <v>18498336.140000001</v>
      </c>
      <c r="D782" s="7">
        <v>19481234.059999999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>
        <v>2626007.92</v>
      </c>
      <c r="D784" s="7">
        <v>2626007.92</v>
      </c>
    </row>
    <row r="785" spans="1:4" x14ac:dyDescent="0.3">
      <c r="A785" s="5">
        <v>431214</v>
      </c>
      <c r="B785" s="6" t="s">
        <v>107</v>
      </c>
      <c r="C785" s="7">
        <v>100000</v>
      </c>
      <c r="D785" s="7"/>
    </row>
    <row r="786" spans="1:4" ht="15" thickBot="1" x14ac:dyDescent="0.35">
      <c r="A786" s="18">
        <v>431215</v>
      </c>
      <c r="B786" s="19" t="s">
        <v>108</v>
      </c>
      <c r="C786" s="7">
        <v>42.77</v>
      </c>
      <c r="D786" s="7">
        <v>1</v>
      </c>
    </row>
    <row r="787" spans="1:4" ht="15" thickBot="1" x14ac:dyDescent="0.35">
      <c r="A787" s="8" t="s">
        <v>18</v>
      </c>
      <c r="B787" s="9"/>
      <c r="C787" s="10">
        <v>1225272634.9099998</v>
      </c>
      <c r="D787" s="10">
        <v>699271427.37999988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70836175.689999998</v>
      </c>
      <c r="D789" s="7">
        <v>30424753.710000001</v>
      </c>
    </row>
    <row r="790" spans="1:4" x14ac:dyDescent="0.3">
      <c r="A790" s="5">
        <v>431302</v>
      </c>
      <c r="B790" s="6" t="s">
        <v>95</v>
      </c>
      <c r="C790" s="7">
        <v>1787258.4</v>
      </c>
      <c r="D790" s="7"/>
    </row>
    <row r="791" spans="1:4" x14ac:dyDescent="0.3">
      <c r="A791" s="5">
        <v>431303</v>
      </c>
      <c r="B791" s="6" t="s">
        <v>96</v>
      </c>
      <c r="C791" s="7">
        <v>2278111.13</v>
      </c>
      <c r="D791" s="7">
        <v>14594028.220000001</v>
      </c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>
        <v>13764809.369999999</v>
      </c>
      <c r="D793" s="7">
        <v>14038009.09</v>
      </c>
    </row>
    <row r="794" spans="1:4" x14ac:dyDescent="0.3">
      <c r="A794" s="5">
        <v>431306</v>
      </c>
      <c r="B794" s="6" t="s">
        <v>99</v>
      </c>
      <c r="C794" s="7">
        <v>1871633.93</v>
      </c>
      <c r="D794" s="7">
        <v>7490766.3200000003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>
        <v>11887775.869999999</v>
      </c>
      <c r="D796" s="7">
        <v>23167782.530000001</v>
      </c>
    </row>
    <row r="797" spans="1:4" x14ac:dyDescent="0.3">
      <c r="A797" s="5">
        <v>431309</v>
      </c>
      <c r="B797" s="6" t="s">
        <v>102</v>
      </c>
      <c r="C797" s="7">
        <v>23906663.370000001</v>
      </c>
      <c r="D797" s="7">
        <v>8989780.9700000007</v>
      </c>
    </row>
    <row r="798" spans="1:4" x14ac:dyDescent="0.3">
      <c r="A798" s="5">
        <v>431310</v>
      </c>
      <c r="B798" s="6" t="s">
        <v>103</v>
      </c>
      <c r="C798" s="7">
        <v>1324701.77</v>
      </c>
      <c r="D798" s="7">
        <v>262283.42</v>
      </c>
    </row>
    <row r="799" spans="1:4" x14ac:dyDescent="0.3">
      <c r="A799" s="5">
        <v>431311</v>
      </c>
      <c r="B799" s="6" t="s">
        <v>104</v>
      </c>
      <c r="C799" s="7">
        <v>269700</v>
      </c>
      <c r="D799" s="7">
        <v>217700</v>
      </c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>
        <v>2100806.34</v>
      </c>
      <c r="D801" s="7">
        <v>2100806.34</v>
      </c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>
        <v>33.700000000000003</v>
      </c>
      <c r="D803" s="7">
        <v>33.4</v>
      </c>
    </row>
    <row r="804" spans="1:4" ht="15" thickBot="1" x14ac:dyDescent="0.35">
      <c r="A804" s="8" t="s">
        <v>18</v>
      </c>
      <c r="B804" s="9"/>
      <c r="C804" s="10">
        <v>130027669.57000002</v>
      </c>
      <c r="D804" s="10">
        <v>101285944.00000001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>
        <v>266826.82</v>
      </c>
      <c r="D1086" s="7">
        <v>269463.5</v>
      </c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71176011.810000002</v>
      </c>
      <c r="D1091" s="7">
        <v>22876706.57</v>
      </c>
    </row>
    <row r="1092" spans="1:4" x14ac:dyDescent="0.3">
      <c r="A1092" s="5">
        <v>450106</v>
      </c>
      <c r="B1092" s="6" t="s">
        <v>299</v>
      </c>
      <c r="C1092" s="7">
        <v>34793335.020000003</v>
      </c>
      <c r="D1092" s="7">
        <v>34756784.270000003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1200753.68</v>
      </c>
      <c r="D1094" s="7">
        <v>1554623.32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739409.18</v>
      </c>
      <c r="D1096" s="7">
        <v>435411.98</v>
      </c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108176336.51000002</v>
      </c>
      <c r="D1101" s="10">
        <v>59892989.640000001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/>
      <c r="D1108" s="7"/>
    </row>
    <row r="1109" spans="1:4" x14ac:dyDescent="0.3">
      <c r="A1109" s="5">
        <v>450303</v>
      </c>
      <c r="B1109" s="6" t="s">
        <v>312</v>
      </c>
      <c r="C1109" s="7">
        <v>14848.72</v>
      </c>
      <c r="D1109" s="7">
        <v>10170.34</v>
      </c>
    </row>
    <row r="1110" spans="1:4" x14ac:dyDescent="0.3">
      <c r="A1110" s="5">
        <v>450304</v>
      </c>
      <c r="B1110" s="6" t="s">
        <v>313</v>
      </c>
      <c r="C1110" s="7">
        <v>173671634.03999999</v>
      </c>
      <c r="D1110" s="7">
        <v>205194006.03999999</v>
      </c>
    </row>
    <row r="1111" spans="1:4" ht="15" thickBot="1" x14ac:dyDescent="0.35">
      <c r="A1111" s="15">
        <v>450310</v>
      </c>
      <c r="B1111" s="16" t="s">
        <v>38</v>
      </c>
      <c r="C1111" s="7">
        <v>22190359.850000001</v>
      </c>
      <c r="D1111" s="7">
        <v>50883108.619999997</v>
      </c>
    </row>
    <row r="1112" spans="1:4" ht="15" thickBot="1" x14ac:dyDescent="0.35">
      <c r="A1112" s="8" t="s">
        <v>18</v>
      </c>
      <c r="B1112" s="9"/>
      <c r="C1112" s="10">
        <v>195876842.60999998</v>
      </c>
      <c r="D1112" s="10">
        <v>256087285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8214945717.3329973</v>
      </c>
      <c r="D1114" s="30">
        <v>6260058952.8400011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111321.60000000001</v>
      </c>
      <c r="D1119" s="7">
        <v>63986</v>
      </c>
    </row>
    <row r="1120" spans="1:4" x14ac:dyDescent="0.3">
      <c r="A1120" s="5">
        <v>510102</v>
      </c>
      <c r="B1120" s="6" t="s">
        <v>318</v>
      </c>
      <c r="C1120" s="7">
        <v>49442136.289999999</v>
      </c>
      <c r="D1120" s="7">
        <v>64467134.75</v>
      </c>
    </row>
    <row r="1121" spans="1:4" x14ac:dyDescent="0.3">
      <c r="A1121" s="5">
        <v>510103</v>
      </c>
      <c r="B1121" s="6" t="s">
        <v>319</v>
      </c>
      <c r="C1121" s="7">
        <v>3372763.68</v>
      </c>
      <c r="D1121" s="7">
        <v>1662085.91</v>
      </c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>
        <v>148656898</v>
      </c>
      <c r="D1123" s="7">
        <v>97003439.409999996</v>
      </c>
    </row>
    <row r="1124" spans="1:4" ht="15" thickBot="1" x14ac:dyDescent="0.35">
      <c r="A1124" s="8" t="s">
        <v>18</v>
      </c>
      <c r="B1124" s="9"/>
      <c r="C1124" s="10">
        <v>201583119.56999999</v>
      </c>
      <c r="D1124" s="10">
        <v>163196646.06999999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>
        <v>6961089.6600000001</v>
      </c>
      <c r="D1131" s="7">
        <v>7432115.6699999999</v>
      </c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6961089.6600000001</v>
      </c>
      <c r="D1133" s="10">
        <v>7432115.6699999999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1221611.33</v>
      </c>
      <c r="D1135" s="7">
        <v>993067.49</v>
      </c>
    </row>
    <row r="1136" spans="1:4" x14ac:dyDescent="0.3">
      <c r="A1136" s="5">
        <v>510302</v>
      </c>
      <c r="B1136" s="6" t="s">
        <v>204</v>
      </c>
      <c r="C1136" s="7">
        <v>29186.63</v>
      </c>
      <c r="D1136" s="7"/>
    </row>
    <row r="1137" spans="1:4" x14ac:dyDescent="0.3">
      <c r="A1137" s="5">
        <v>510303</v>
      </c>
      <c r="B1137" s="6" t="s">
        <v>87</v>
      </c>
      <c r="C1137" s="7">
        <v>138840664.49000001</v>
      </c>
      <c r="D1137" s="7">
        <v>91432410.409999996</v>
      </c>
    </row>
    <row r="1138" spans="1:4" x14ac:dyDescent="0.3">
      <c r="A1138" s="5">
        <v>510304</v>
      </c>
      <c r="B1138" s="6" t="s">
        <v>88</v>
      </c>
      <c r="C1138" s="7">
        <v>6242114.8499999996</v>
      </c>
      <c r="D1138" s="7">
        <v>5761679.79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24580484.460000001</v>
      </c>
      <c r="D1144" s="7">
        <v>20762388.440000001</v>
      </c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170914061.76000002</v>
      </c>
      <c r="D1146" s="10">
        <v>118949546.13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4968846.66</v>
      </c>
      <c r="D1148" s="7">
        <v>3836884.3</v>
      </c>
    </row>
    <row r="1149" spans="1:4" x14ac:dyDescent="0.3">
      <c r="A1149" s="5">
        <v>510402</v>
      </c>
      <c r="B1149" s="6" t="s">
        <v>88</v>
      </c>
      <c r="C1149" s="7">
        <v>469686.5</v>
      </c>
      <c r="D1149" s="7">
        <v>346601.86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>
        <v>8304955.3799999999</v>
      </c>
      <c r="D1155" s="7">
        <v>7832466.7699999996</v>
      </c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13743488.539999999</v>
      </c>
      <c r="D1157" s="10">
        <v>12015952.93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1367078.94</v>
      </c>
      <c r="D1159" s="7">
        <v>1032861.02</v>
      </c>
    </row>
    <row r="1160" spans="1:4" x14ac:dyDescent="0.3">
      <c r="A1160" s="5">
        <v>510502</v>
      </c>
      <c r="B1160" s="6" t="s">
        <v>88</v>
      </c>
      <c r="C1160" s="7">
        <v>641805.25</v>
      </c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>
        <v>4936402.13</v>
      </c>
      <c r="D1166" s="7">
        <v>6723108.8399999999</v>
      </c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6945286.3200000003</v>
      </c>
      <c r="D1168" s="10">
        <v>7755969.8599999994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>
        <v>2003141.09</v>
      </c>
      <c r="D1182" s="7">
        <v>1711613.25</v>
      </c>
    </row>
    <row r="1183" spans="1:4" x14ac:dyDescent="0.3">
      <c r="A1183" s="5">
        <v>510702</v>
      </c>
      <c r="B1183" s="6" t="s">
        <v>87</v>
      </c>
      <c r="C1183" s="7">
        <v>55322730.689999998</v>
      </c>
      <c r="D1183" s="7">
        <v>41823320.509999998</v>
      </c>
    </row>
    <row r="1184" spans="1:4" x14ac:dyDescent="0.3">
      <c r="A1184" s="5">
        <v>510703</v>
      </c>
      <c r="B1184" s="6" t="s">
        <v>88</v>
      </c>
      <c r="C1184" s="7">
        <v>3045524.09</v>
      </c>
      <c r="D1184" s="7">
        <v>1507911.6799999999</v>
      </c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>
        <v>56466587.539999999</v>
      </c>
      <c r="D1190" s="7">
        <v>60642876.340000004</v>
      </c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116837983.41</v>
      </c>
      <c r="D1192" s="10">
        <v>105685721.78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>
        <v>33563.31</v>
      </c>
      <c r="D1206" s="7">
        <v>20592.36</v>
      </c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>
        <v>65113.43</v>
      </c>
      <c r="D1214" s="7">
        <v>36972.6</v>
      </c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98676.739999999991</v>
      </c>
      <c r="D1216" s="10">
        <v>57564.959999999999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>
        <v>220097</v>
      </c>
      <c r="D1220" s="7">
        <v>136503.78</v>
      </c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220097</v>
      </c>
      <c r="D1228" s="10">
        <v>136503.78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>
        <v>1825130.46</v>
      </c>
      <c r="D1231" s="7">
        <v>1197310.56</v>
      </c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>
        <v>9353118.1199999992</v>
      </c>
      <c r="D1238" s="7">
        <v>7807913.2199999997</v>
      </c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11178248.579999998</v>
      </c>
      <c r="D1240" s="10">
        <v>9005223.7799999993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>
        <v>6532052.6399999997</v>
      </c>
      <c r="D1242" s="7">
        <v>5502194.9699999997</v>
      </c>
    </row>
    <row r="1243" spans="1:4" x14ac:dyDescent="0.3">
      <c r="A1243" s="39">
        <v>511202</v>
      </c>
      <c r="B1243" s="6" t="s">
        <v>87</v>
      </c>
      <c r="C1243" s="7">
        <v>15521642.43</v>
      </c>
      <c r="D1243" s="7">
        <v>11036414.27</v>
      </c>
    </row>
    <row r="1244" spans="1:4" x14ac:dyDescent="0.3">
      <c r="A1244" s="39">
        <v>511203</v>
      </c>
      <c r="B1244" s="6" t="s">
        <v>333</v>
      </c>
      <c r="C1244" s="7">
        <v>3248174.35</v>
      </c>
      <c r="D1244" s="7">
        <v>2707706.23</v>
      </c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57904082.299999997</v>
      </c>
      <c r="D1250" s="7">
        <v>52157761.68</v>
      </c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83205951.719999999</v>
      </c>
      <c r="D1252" s="10">
        <v>71404077.150000006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>
        <v>551835.31000000006</v>
      </c>
      <c r="D1254" s="7">
        <v>462570.62</v>
      </c>
    </row>
    <row r="1255" spans="1:4" x14ac:dyDescent="0.3">
      <c r="A1255" s="5">
        <v>511302</v>
      </c>
      <c r="B1255" s="6" t="s">
        <v>87</v>
      </c>
      <c r="C1255" s="7">
        <v>2151031.5499999998</v>
      </c>
      <c r="D1255" s="7">
        <v>1856827.53</v>
      </c>
    </row>
    <row r="1256" spans="1:4" x14ac:dyDescent="0.3">
      <c r="A1256" s="5">
        <v>511303</v>
      </c>
      <c r="B1256" s="6" t="s">
        <v>333</v>
      </c>
      <c r="C1256" s="7">
        <v>603367.76</v>
      </c>
      <c r="D1256" s="7">
        <v>-1570.4</v>
      </c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>
        <v>27395104.859999999</v>
      </c>
      <c r="D1262" s="7">
        <v>25591767.920000002</v>
      </c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30701339.48</v>
      </c>
      <c r="D1264" s="10">
        <v>27909595.670000002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>
        <v>5041600</v>
      </c>
      <c r="D1266" s="7">
        <v>41600</v>
      </c>
    </row>
    <row r="1267" spans="1:4" x14ac:dyDescent="0.3">
      <c r="A1267" s="5">
        <v>511402</v>
      </c>
      <c r="B1267" s="6" t="s">
        <v>338</v>
      </c>
      <c r="C1267" s="7">
        <v>66520302.659999996</v>
      </c>
      <c r="D1267" s="7">
        <v>43354490.810000002</v>
      </c>
    </row>
    <row r="1268" spans="1:4" x14ac:dyDescent="0.3">
      <c r="A1268" s="5">
        <v>511403</v>
      </c>
      <c r="B1268" s="6" t="s">
        <v>339</v>
      </c>
      <c r="C1268" s="7">
        <v>2197957.64</v>
      </c>
      <c r="D1268" s="7">
        <v>1901522.41</v>
      </c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>
        <v>43986086.990000002</v>
      </c>
      <c r="D1270" s="7">
        <v>28771407.68</v>
      </c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>
        <v>99918610.200000003</v>
      </c>
      <c r="D1276" s="7">
        <v>110184503.45999999</v>
      </c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217664557.49000001</v>
      </c>
      <c r="D1280" s="10">
        <v>184253524.36000001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>
        <v>1600.02</v>
      </c>
      <c r="D1282" s="7">
        <v>1600.02</v>
      </c>
    </row>
    <row r="1283" spans="1:4" x14ac:dyDescent="0.3">
      <c r="A1283" s="5">
        <v>511502</v>
      </c>
      <c r="B1283" s="6" t="s">
        <v>338</v>
      </c>
      <c r="C1283" s="7">
        <v>17667715.48</v>
      </c>
      <c r="D1283" s="7">
        <v>21493855.879999999</v>
      </c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>
        <v>10863436.33</v>
      </c>
      <c r="D1286" s="7">
        <v>24604127.07</v>
      </c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28532751.829999998</v>
      </c>
      <c r="D1296" s="10">
        <v>46099582.969999999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>
        <v>23634.6</v>
      </c>
      <c r="D1298" s="7">
        <v>185264.19</v>
      </c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>
        <v>432666.66</v>
      </c>
      <c r="D1301" s="7">
        <v>434500</v>
      </c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>
        <v>1834.38</v>
      </c>
      <c r="D1303" s="7">
        <v>169966.1</v>
      </c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>
        <v>56354.43</v>
      </c>
      <c r="D1306" s="7"/>
    </row>
    <row r="1307" spans="1:4" x14ac:dyDescent="0.3">
      <c r="A1307" s="5">
        <v>511610</v>
      </c>
      <c r="B1307" s="6" t="s">
        <v>355</v>
      </c>
      <c r="C1307" s="7">
        <v>212411.16</v>
      </c>
      <c r="D1307" s="7"/>
    </row>
    <row r="1308" spans="1:4" x14ac:dyDescent="0.3">
      <c r="A1308" s="5">
        <v>511611</v>
      </c>
      <c r="B1308" s="6" t="s">
        <v>356</v>
      </c>
      <c r="C1308" s="7">
        <v>15410.2</v>
      </c>
      <c r="D1308" s="7">
        <v>50390</v>
      </c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>
        <v>63666.23</v>
      </c>
      <c r="D1318" s="7">
        <v>396555.65</v>
      </c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>
        <v>2800</v>
      </c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>
        <v>1274224.71</v>
      </c>
      <c r="D1329" s="7">
        <v>209796.41</v>
      </c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>
        <v>65038</v>
      </c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>
        <v>107801.37</v>
      </c>
      <c r="D1347" s="17">
        <v>182528.12</v>
      </c>
    </row>
    <row r="1348" spans="1:4" ht="15" thickBot="1" x14ac:dyDescent="0.35">
      <c r="A1348" s="8" t="s">
        <v>18</v>
      </c>
      <c r="B1348" s="9"/>
      <c r="C1348" s="10">
        <v>2190803.7399999998</v>
      </c>
      <c r="D1348" s="10">
        <v>1694038.4699999997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675511693.38</v>
      </c>
      <c r="D1611" s="7">
        <v>66439182.530000001</v>
      </c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>
        <v>38149122.520000003</v>
      </c>
      <c r="D1613" s="7">
        <v>18021236.390000001</v>
      </c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>
        <v>21310050.379999999</v>
      </c>
      <c r="D1615" s="7">
        <v>44179191.719999999</v>
      </c>
    </row>
    <row r="1616" spans="1:4" x14ac:dyDescent="0.3">
      <c r="A1616" s="5">
        <v>530106</v>
      </c>
      <c r="B1616" s="6" t="s">
        <v>99</v>
      </c>
      <c r="C1616" s="7">
        <v>656025138.01999998</v>
      </c>
      <c r="D1616" s="7">
        <v>515900454.06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34175014.310000002</v>
      </c>
      <c r="D1618" s="7">
        <v>38307937.060000002</v>
      </c>
    </row>
    <row r="1619" spans="1:4" x14ac:dyDescent="0.3">
      <c r="A1619" s="5">
        <v>530109</v>
      </c>
      <c r="B1619" s="6" t="s">
        <v>102</v>
      </c>
      <c r="C1619" s="7">
        <v>16830394.84</v>
      </c>
      <c r="D1619" s="7">
        <v>6797845.96</v>
      </c>
    </row>
    <row r="1620" spans="1:4" x14ac:dyDescent="0.3">
      <c r="A1620" s="5">
        <v>530110</v>
      </c>
      <c r="B1620" s="6" t="s">
        <v>103</v>
      </c>
      <c r="C1620" s="7">
        <v>997856.56</v>
      </c>
      <c r="D1620" s="7">
        <v>3670139.96</v>
      </c>
    </row>
    <row r="1621" spans="1:4" x14ac:dyDescent="0.3">
      <c r="A1621" s="5">
        <v>530111</v>
      </c>
      <c r="B1621" s="6" t="s">
        <v>104</v>
      </c>
      <c r="C1621" s="7">
        <v>53107672.310000002</v>
      </c>
      <c r="D1621" s="7">
        <v>22695802.41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>
        <v>4484</v>
      </c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>
        <v>29500.19</v>
      </c>
      <c r="D1625" s="7">
        <v>76720.789999999994</v>
      </c>
    </row>
    <row r="1626" spans="1:4" ht="15" thickBot="1" x14ac:dyDescent="0.35">
      <c r="A1626" s="8" t="s">
        <v>18</v>
      </c>
      <c r="B1626" s="9"/>
      <c r="C1626" s="10">
        <v>1496136442.5099998</v>
      </c>
      <c r="D1626" s="10">
        <v>716092994.88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42012911.869999997</v>
      </c>
      <c r="D1628" s="7">
        <v>31966664.789999999</v>
      </c>
    </row>
    <row r="1629" spans="1:4" x14ac:dyDescent="0.3">
      <c r="A1629" s="5">
        <v>530202</v>
      </c>
      <c r="B1629" s="6" t="s">
        <v>95</v>
      </c>
      <c r="C1629" s="7">
        <v>34112714</v>
      </c>
      <c r="D1629" s="7">
        <v>24989717.73</v>
      </c>
    </row>
    <row r="1630" spans="1:4" x14ac:dyDescent="0.3">
      <c r="A1630" s="5">
        <v>530203</v>
      </c>
      <c r="B1630" s="6" t="s">
        <v>96</v>
      </c>
      <c r="C1630" s="7">
        <v>3305111.35</v>
      </c>
      <c r="D1630" s="7">
        <v>2627272.04</v>
      </c>
    </row>
    <row r="1631" spans="1:4" x14ac:dyDescent="0.3">
      <c r="A1631" s="5">
        <v>530204</v>
      </c>
      <c r="B1631" s="6" t="s">
        <v>97</v>
      </c>
      <c r="C1631" s="7">
        <v>935129.74</v>
      </c>
      <c r="D1631" s="7">
        <v>666434.66</v>
      </c>
    </row>
    <row r="1632" spans="1:4" x14ac:dyDescent="0.3">
      <c r="A1632" s="5">
        <v>530205</v>
      </c>
      <c r="B1632" s="6" t="s">
        <v>98</v>
      </c>
      <c r="C1632" s="7">
        <v>12205343.550000001</v>
      </c>
      <c r="D1632" s="7">
        <v>10701490.08</v>
      </c>
    </row>
    <row r="1633" spans="1:4" x14ac:dyDescent="0.3">
      <c r="A1633" s="5">
        <v>530206</v>
      </c>
      <c r="B1633" s="6" t="s">
        <v>99</v>
      </c>
      <c r="C1633" s="7">
        <v>143100133.84</v>
      </c>
      <c r="D1633" s="7">
        <v>137298627.38999999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14412084.189999999</v>
      </c>
      <c r="D1635" s="7">
        <v>13340936.26</v>
      </c>
    </row>
    <row r="1636" spans="1:4" x14ac:dyDescent="0.3">
      <c r="A1636" s="5">
        <v>530209</v>
      </c>
      <c r="B1636" s="6" t="s">
        <v>102</v>
      </c>
      <c r="C1636" s="7">
        <v>13808565.619999999</v>
      </c>
      <c r="D1636" s="7">
        <v>12794492.119999999</v>
      </c>
    </row>
    <row r="1637" spans="1:4" x14ac:dyDescent="0.3">
      <c r="A1637" s="5">
        <v>530210</v>
      </c>
      <c r="B1637" s="6" t="s">
        <v>103</v>
      </c>
      <c r="C1637" s="7">
        <v>1272590.29</v>
      </c>
      <c r="D1637" s="7">
        <v>1524828.76</v>
      </c>
    </row>
    <row r="1638" spans="1:4" x14ac:dyDescent="0.3">
      <c r="A1638" s="5">
        <v>530211</v>
      </c>
      <c r="B1638" s="6" t="s">
        <v>104</v>
      </c>
      <c r="C1638" s="7">
        <v>4324009.83</v>
      </c>
      <c r="D1638" s="7">
        <v>3750231.52</v>
      </c>
    </row>
    <row r="1639" spans="1:4" x14ac:dyDescent="0.3">
      <c r="A1639" s="5">
        <v>530212</v>
      </c>
      <c r="B1639" s="6" t="s">
        <v>105</v>
      </c>
      <c r="C1639" s="7">
        <v>2859490.68</v>
      </c>
      <c r="D1639" s="7">
        <v>1969523.64</v>
      </c>
    </row>
    <row r="1640" spans="1:4" x14ac:dyDescent="0.3">
      <c r="A1640" s="5">
        <v>530213</v>
      </c>
      <c r="B1640" s="6" t="s">
        <v>106</v>
      </c>
      <c r="C1640" s="7">
        <v>422807.47</v>
      </c>
      <c r="D1640" s="7">
        <v>272252.18</v>
      </c>
    </row>
    <row r="1641" spans="1:4" x14ac:dyDescent="0.3">
      <c r="A1641" s="5">
        <v>530214</v>
      </c>
      <c r="B1641" s="6" t="s">
        <v>107</v>
      </c>
      <c r="C1641" s="7">
        <v>139282.91</v>
      </c>
      <c r="D1641" s="7">
        <v>73438.570000000007</v>
      </c>
    </row>
    <row r="1642" spans="1:4" ht="15" thickBot="1" x14ac:dyDescent="0.35">
      <c r="A1642" s="18">
        <v>530215</v>
      </c>
      <c r="B1642" s="19" t="s">
        <v>108</v>
      </c>
      <c r="C1642" s="7">
        <v>2287422.19</v>
      </c>
      <c r="D1642" s="7">
        <v>2187857.2999999998</v>
      </c>
    </row>
    <row r="1643" spans="1:4" ht="15" thickBot="1" x14ac:dyDescent="0.35">
      <c r="A1643" s="8" t="s">
        <v>18</v>
      </c>
      <c r="B1643" s="9"/>
      <c r="C1643" s="10">
        <v>275197597.53000003</v>
      </c>
      <c r="D1643" s="10">
        <v>244163767.03999999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12786665.92</v>
      </c>
      <c r="D1645" s="7">
        <v>12330943.5</v>
      </c>
    </row>
    <row r="1646" spans="1:4" x14ac:dyDescent="0.3">
      <c r="A1646" s="5">
        <v>530302</v>
      </c>
      <c r="B1646" s="6" t="s">
        <v>95</v>
      </c>
      <c r="C1646" s="7">
        <v>9995887.0899999999</v>
      </c>
      <c r="D1646" s="7">
        <v>9568081.5299999993</v>
      </c>
    </row>
    <row r="1647" spans="1:4" x14ac:dyDescent="0.3">
      <c r="A1647" s="5">
        <v>530303</v>
      </c>
      <c r="B1647" s="6" t="s">
        <v>96</v>
      </c>
      <c r="C1647" s="7">
        <v>1050908.8600000001</v>
      </c>
      <c r="D1647" s="7">
        <v>958325.81</v>
      </c>
    </row>
    <row r="1648" spans="1:4" x14ac:dyDescent="0.3">
      <c r="A1648" s="5">
        <v>530304</v>
      </c>
      <c r="B1648" s="6" t="s">
        <v>97</v>
      </c>
      <c r="C1648" s="7">
        <v>266573.84999999998</v>
      </c>
      <c r="D1648" s="7">
        <v>338360.72</v>
      </c>
    </row>
    <row r="1649" spans="1:4" x14ac:dyDescent="0.3">
      <c r="A1649" s="5">
        <v>530305</v>
      </c>
      <c r="B1649" s="6" t="s">
        <v>98</v>
      </c>
      <c r="C1649" s="7">
        <v>1605223.51</v>
      </c>
      <c r="D1649" s="7">
        <v>1402705.7</v>
      </c>
    </row>
    <row r="1650" spans="1:4" x14ac:dyDescent="0.3">
      <c r="A1650" s="5">
        <v>530306</v>
      </c>
      <c r="B1650" s="6" t="s">
        <v>99</v>
      </c>
      <c r="C1650" s="7">
        <v>54919448.960000001</v>
      </c>
      <c r="D1650" s="7">
        <v>49894467.299999997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5336374.5</v>
      </c>
      <c r="D1652" s="7">
        <v>4802970.2</v>
      </c>
    </row>
    <row r="1653" spans="1:4" x14ac:dyDescent="0.3">
      <c r="A1653" s="5">
        <v>530309</v>
      </c>
      <c r="B1653" s="6" t="s">
        <v>102</v>
      </c>
      <c r="C1653" s="7">
        <v>5117796.8600000003</v>
      </c>
      <c r="D1653" s="7">
        <v>3640401.4</v>
      </c>
    </row>
    <row r="1654" spans="1:4" x14ac:dyDescent="0.3">
      <c r="A1654" s="5">
        <v>530310</v>
      </c>
      <c r="B1654" s="6" t="s">
        <v>103</v>
      </c>
      <c r="C1654" s="7">
        <v>609931.5</v>
      </c>
      <c r="D1654" s="7">
        <v>597884.11</v>
      </c>
    </row>
    <row r="1655" spans="1:4" x14ac:dyDescent="0.3">
      <c r="A1655" s="5">
        <v>530311</v>
      </c>
      <c r="B1655" s="6" t="s">
        <v>104</v>
      </c>
      <c r="C1655" s="7">
        <v>1500092.54</v>
      </c>
      <c r="D1655" s="7">
        <v>1317023.53</v>
      </c>
    </row>
    <row r="1656" spans="1:4" x14ac:dyDescent="0.3">
      <c r="A1656" s="5">
        <v>530312</v>
      </c>
      <c r="B1656" s="6" t="s">
        <v>105</v>
      </c>
      <c r="C1656" s="7">
        <v>787809.47</v>
      </c>
      <c r="D1656" s="7">
        <v>675301.27</v>
      </c>
    </row>
    <row r="1657" spans="1:4" x14ac:dyDescent="0.3">
      <c r="A1657" s="5">
        <v>530313</v>
      </c>
      <c r="B1657" s="6" t="s">
        <v>106</v>
      </c>
      <c r="C1657" s="7">
        <v>108900.85</v>
      </c>
      <c r="D1657" s="7">
        <v>204658.72</v>
      </c>
    </row>
    <row r="1658" spans="1:4" x14ac:dyDescent="0.3">
      <c r="A1658" s="5">
        <v>530314</v>
      </c>
      <c r="B1658" s="6" t="s">
        <v>107</v>
      </c>
      <c r="C1658" s="7">
        <v>29375.43</v>
      </c>
      <c r="D1658" s="7">
        <v>35349.339999999997</v>
      </c>
    </row>
    <row r="1659" spans="1:4" ht="15" thickBot="1" x14ac:dyDescent="0.35">
      <c r="A1659" s="18">
        <v>530315</v>
      </c>
      <c r="B1659" s="19" t="s">
        <v>108</v>
      </c>
      <c r="C1659" s="7">
        <v>875142.92</v>
      </c>
      <c r="D1659" s="7">
        <v>451084.93</v>
      </c>
    </row>
    <row r="1660" spans="1:4" ht="15" thickBot="1" x14ac:dyDescent="0.35">
      <c r="A1660" s="8" t="s">
        <v>18</v>
      </c>
      <c r="B1660" s="9"/>
      <c r="C1660" s="10">
        <v>94990132.260000005</v>
      </c>
      <c r="D1660" s="10">
        <v>86217558.060000017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30121933.699999999</v>
      </c>
      <c r="D1662" s="7">
        <v>22961683.210000001</v>
      </c>
    </row>
    <row r="1663" spans="1:4" x14ac:dyDescent="0.3">
      <c r="A1663" s="5">
        <v>530402</v>
      </c>
      <c r="B1663" s="6" t="s">
        <v>95</v>
      </c>
      <c r="C1663" s="7">
        <v>24381717.059999999</v>
      </c>
      <c r="D1663" s="7">
        <v>16982704.890000001</v>
      </c>
    </row>
    <row r="1664" spans="1:4" x14ac:dyDescent="0.3">
      <c r="A1664" s="5">
        <v>530403</v>
      </c>
      <c r="B1664" s="6" t="s">
        <v>96</v>
      </c>
      <c r="C1664" s="7">
        <v>2941967.77</v>
      </c>
      <c r="D1664" s="7">
        <v>2502251.61</v>
      </c>
    </row>
    <row r="1665" spans="1:4" x14ac:dyDescent="0.3">
      <c r="A1665" s="5">
        <v>530404</v>
      </c>
      <c r="B1665" s="6" t="s">
        <v>97</v>
      </c>
      <c r="C1665" s="7">
        <v>1028366</v>
      </c>
      <c r="D1665" s="7">
        <v>624287.52</v>
      </c>
    </row>
    <row r="1666" spans="1:4" x14ac:dyDescent="0.3">
      <c r="A1666" s="5">
        <v>530405</v>
      </c>
      <c r="B1666" s="6" t="s">
        <v>98</v>
      </c>
      <c r="C1666" s="7">
        <v>2797301.14</v>
      </c>
      <c r="D1666" s="7">
        <v>2258630.98</v>
      </c>
    </row>
    <row r="1667" spans="1:4" x14ac:dyDescent="0.3">
      <c r="A1667" s="5">
        <v>530406</v>
      </c>
      <c r="B1667" s="6" t="s">
        <v>99</v>
      </c>
      <c r="C1667" s="7">
        <v>584290.35</v>
      </c>
      <c r="D1667" s="7">
        <v>-59227.1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2623435.2200000002</v>
      </c>
      <c r="D1669" s="7">
        <v>3149288.08</v>
      </c>
    </row>
    <row r="1670" spans="1:4" x14ac:dyDescent="0.3">
      <c r="A1670" s="5">
        <v>530409</v>
      </c>
      <c r="B1670" s="6" t="s">
        <v>102</v>
      </c>
      <c r="C1670" s="7">
        <v>10413874.710000001</v>
      </c>
      <c r="D1670" s="7">
        <v>8957698.1500000004</v>
      </c>
    </row>
    <row r="1671" spans="1:4" x14ac:dyDescent="0.3">
      <c r="A1671" s="5">
        <v>530410</v>
      </c>
      <c r="B1671" s="6" t="s">
        <v>103</v>
      </c>
      <c r="C1671" s="7">
        <v>383763.3</v>
      </c>
      <c r="D1671" s="7">
        <v>765856.35</v>
      </c>
    </row>
    <row r="1672" spans="1:4" x14ac:dyDescent="0.3">
      <c r="A1672" s="5">
        <v>530411</v>
      </c>
      <c r="B1672" s="6" t="s">
        <v>104</v>
      </c>
      <c r="C1672" s="7">
        <v>2043505.46</v>
      </c>
      <c r="D1672" s="7">
        <v>1884180.61</v>
      </c>
    </row>
    <row r="1673" spans="1:4" x14ac:dyDescent="0.3">
      <c r="A1673" s="5">
        <v>530412</v>
      </c>
      <c r="B1673" s="6" t="s">
        <v>105</v>
      </c>
      <c r="C1673" s="7">
        <v>2924656.08</v>
      </c>
      <c r="D1673" s="7">
        <v>2394460.2400000002</v>
      </c>
    </row>
    <row r="1674" spans="1:4" x14ac:dyDescent="0.3">
      <c r="A1674" s="5">
        <v>530413</v>
      </c>
      <c r="B1674" s="6" t="s">
        <v>106</v>
      </c>
      <c r="C1674" s="7">
        <v>499716.2</v>
      </c>
      <c r="D1674" s="7">
        <v>337293.62</v>
      </c>
    </row>
    <row r="1675" spans="1:4" x14ac:dyDescent="0.3">
      <c r="A1675" s="5">
        <v>530414</v>
      </c>
      <c r="B1675" s="6" t="s">
        <v>107</v>
      </c>
      <c r="C1675" s="7">
        <v>204816.71</v>
      </c>
      <c r="D1675" s="7">
        <v>75201.100000000006</v>
      </c>
    </row>
    <row r="1676" spans="1:4" ht="15" thickBot="1" x14ac:dyDescent="0.35">
      <c r="A1676" s="18">
        <v>530415</v>
      </c>
      <c r="B1676" s="19" t="s">
        <v>108</v>
      </c>
      <c r="C1676" s="20">
        <v>2384083.69</v>
      </c>
      <c r="D1676" s="20">
        <v>3321296.86</v>
      </c>
    </row>
    <row r="1677" spans="1:4" ht="15" thickBot="1" x14ac:dyDescent="0.35">
      <c r="A1677" s="8" t="s">
        <v>18</v>
      </c>
      <c r="B1677" s="9"/>
      <c r="C1677" s="10">
        <v>83333427.389999986</v>
      </c>
      <c r="D1677" s="10">
        <v>66155606.119999997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>
        <v>40883267.549999997</v>
      </c>
      <c r="D1679" s="7">
        <v>40280570.869999997</v>
      </c>
    </row>
    <row r="1680" spans="1:4" x14ac:dyDescent="0.3">
      <c r="A1680" s="5">
        <v>530502</v>
      </c>
      <c r="B1680" s="6" t="s">
        <v>95</v>
      </c>
      <c r="C1680" s="7">
        <v>58736451.880000003</v>
      </c>
      <c r="D1680" s="7">
        <v>56252214.259999998</v>
      </c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>
        <v>14363764.9</v>
      </c>
      <c r="D1687" s="7">
        <v>15995675.1</v>
      </c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113983484.33000001</v>
      </c>
      <c r="D1694" s="21">
        <v>112528460.22999999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167677412.66999999</v>
      </c>
      <c r="D1696" s="7">
        <v>128845701.94</v>
      </c>
    </row>
    <row r="1697" spans="1:4" x14ac:dyDescent="0.3">
      <c r="A1697" s="5">
        <v>530602</v>
      </c>
      <c r="B1697" s="6" t="s">
        <v>95</v>
      </c>
      <c r="C1697" s="7">
        <v>210436060.77000001</v>
      </c>
      <c r="D1697" s="7">
        <v>155619045.09</v>
      </c>
    </row>
    <row r="1698" spans="1:4" x14ac:dyDescent="0.3">
      <c r="A1698" s="5">
        <v>530603</v>
      </c>
      <c r="B1698" s="6" t="s">
        <v>96</v>
      </c>
      <c r="C1698" s="7">
        <v>16535577.210000001</v>
      </c>
      <c r="D1698" s="7">
        <v>15195266.210000001</v>
      </c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>
        <v>48975032.049999997</v>
      </c>
      <c r="D1700" s="7">
        <v>39910236.579999998</v>
      </c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>
        <v>2437046.0699999998</v>
      </c>
      <c r="D1703" s="7">
        <v>1677572.05</v>
      </c>
    </row>
    <row r="1704" spans="1:4" x14ac:dyDescent="0.3">
      <c r="A1704" s="5">
        <v>530609</v>
      </c>
      <c r="B1704" s="6" t="s">
        <v>102</v>
      </c>
      <c r="C1704" s="7">
        <v>50008153.890000001</v>
      </c>
      <c r="D1704" s="7">
        <v>43294090.07</v>
      </c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>
        <v>18279100.289999999</v>
      </c>
      <c r="D1707" s="7">
        <v>14965373.6</v>
      </c>
    </row>
    <row r="1708" spans="1:4" x14ac:dyDescent="0.3">
      <c r="A1708" s="5">
        <v>530613</v>
      </c>
      <c r="B1708" s="6" t="s">
        <v>106</v>
      </c>
      <c r="C1708" s="7">
        <v>3123226.33</v>
      </c>
      <c r="D1708" s="7">
        <v>2108085.44</v>
      </c>
    </row>
    <row r="1709" spans="1:4" x14ac:dyDescent="0.3">
      <c r="A1709" s="5">
        <v>530614</v>
      </c>
      <c r="B1709" s="6" t="s">
        <v>107</v>
      </c>
      <c r="C1709" s="7">
        <v>1280104.6100000001</v>
      </c>
      <c r="D1709" s="7">
        <v>470006.76</v>
      </c>
    </row>
    <row r="1710" spans="1:4" ht="15" thickBot="1" x14ac:dyDescent="0.35">
      <c r="A1710" s="18">
        <v>530615</v>
      </c>
      <c r="B1710" s="19" t="s">
        <v>108</v>
      </c>
      <c r="C1710" s="7">
        <v>14888634.609999999</v>
      </c>
      <c r="D1710" s="7">
        <v>20770453.27</v>
      </c>
    </row>
    <row r="1711" spans="1:4" ht="15" thickBot="1" x14ac:dyDescent="0.35">
      <c r="A1711" s="8" t="s">
        <v>18</v>
      </c>
      <c r="B1711" s="9"/>
      <c r="C1711" s="10">
        <v>533640348.5</v>
      </c>
      <c r="D1711" s="10">
        <v>422855831.00999993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>
        <v>12094293.550000001</v>
      </c>
      <c r="D1713" s="7">
        <v>11861765.279999999</v>
      </c>
    </row>
    <row r="1714" spans="1:4" x14ac:dyDescent="0.3">
      <c r="A1714" s="5">
        <v>530702</v>
      </c>
      <c r="B1714" s="6" t="s">
        <v>95</v>
      </c>
      <c r="C1714" s="7">
        <v>14876517.25</v>
      </c>
      <c r="D1714" s="7">
        <v>13990410.199999999</v>
      </c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>
        <v>3495645.47</v>
      </c>
      <c r="D1716" s="7">
        <v>855984.29</v>
      </c>
    </row>
    <row r="1717" spans="1:4" x14ac:dyDescent="0.3">
      <c r="A1717" s="5">
        <v>530705</v>
      </c>
      <c r="B1717" s="6" t="s">
        <v>98</v>
      </c>
      <c r="C1717" s="7">
        <v>725165.82</v>
      </c>
      <c r="D1717" s="7">
        <v>1959365.34</v>
      </c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>
        <v>6171642.8300000001</v>
      </c>
      <c r="D1720" s="7">
        <v>33146.68</v>
      </c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>
        <v>1050521.47</v>
      </c>
      <c r="D1722" s="7">
        <v>3149582.11</v>
      </c>
    </row>
    <row r="1723" spans="1:4" x14ac:dyDescent="0.3">
      <c r="A1723" s="5">
        <v>530711</v>
      </c>
      <c r="B1723" s="6" t="s">
        <v>104</v>
      </c>
      <c r="C1723" s="7">
        <v>22514036.649999999</v>
      </c>
      <c r="D1723" s="7">
        <v>19051436.850000001</v>
      </c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60927823.039999999</v>
      </c>
      <c r="D1728" s="10">
        <v>50901690.75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280859070.25999999</v>
      </c>
      <c r="D1730" s="7">
        <v>259480506.74000001</v>
      </c>
    </row>
    <row r="1731" spans="1:4" x14ac:dyDescent="0.3">
      <c r="A1731" s="5">
        <v>530802</v>
      </c>
      <c r="B1731" s="6" t="s">
        <v>95</v>
      </c>
      <c r="C1731" s="7">
        <v>382120169.44999999</v>
      </c>
      <c r="D1731" s="7">
        <v>317087718.31</v>
      </c>
    </row>
    <row r="1732" spans="1:4" x14ac:dyDescent="0.3">
      <c r="A1732" s="5">
        <v>530803</v>
      </c>
      <c r="B1732" s="6" t="s">
        <v>96</v>
      </c>
      <c r="C1732" s="7">
        <v>20090913.73</v>
      </c>
      <c r="D1732" s="7">
        <v>15481379.220000001</v>
      </c>
    </row>
    <row r="1733" spans="1:4" x14ac:dyDescent="0.3">
      <c r="A1733" s="5">
        <v>530804</v>
      </c>
      <c r="B1733" s="6" t="s">
        <v>97</v>
      </c>
      <c r="C1733" s="7">
        <v>25467461.600000001</v>
      </c>
      <c r="D1733" s="7">
        <v>20144291.359999999</v>
      </c>
    </row>
    <row r="1734" spans="1:4" x14ac:dyDescent="0.3">
      <c r="A1734" s="5">
        <v>530805</v>
      </c>
      <c r="B1734" s="6" t="s">
        <v>98</v>
      </c>
      <c r="C1734" s="7">
        <v>30585069.559999999</v>
      </c>
      <c r="D1734" s="7">
        <v>34505368.869999997</v>
      </c>
    </row>
    <row r="1735" spans="1:4" x14ac:dyDescent="0.3">
      <c r="A1735" s="5">
        <v>530806</v>
      </c>
      <c r="B1735" s="6" t="s">
        <v>99</v>
      </c>
      <c r="C1735" s="7">
        <v>3547218.01</v>
      </c>
      <c r="D1735" s="7">
        <v>-571344.96</v>
      </c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>
        <v>43541479.119999997</v>
      </c>
      <c r="D1737" s="7">
        <v>50029935.560000002</v>
      </c>
    </row>
    <row r="1738" spans="1:4" x14ac:dyDescent="0.3">
      <c r="A1738" s="5">
        <v>530809</v>
      </c>
      <c r="B1738" s="6" t="s">
        <v>102</v>
      </c>
      <c r="C1738" s="7">
        <v>34794564.649999999</v>
      </c>
      <c r="D1738" s="7">
        <v>47357560.719999999</v>
      </c>
    </row>
    <row r="1739" spans="1:4" x14ac:dyDescent="0.3">
      <c r="A1739" s="5">
        <v>530810</v>
      </c>
      <c r="B1739" s="6" t="s">
        <v>103</v>
      </c>
      <c r="C1739" s="7">
        <v>10402289.08</v>
      </c>
      <c r="D1739" s="7">
        <v>12022289.710000001</v>
      </c>
    </row>
    <row r="1740" spans="1:4" x14ac:dyDescent="0.3">
      <c r="A1740" s="5">
        <v>530811</v>
      </c>
      <c r="B1740" s="6" t="s">
        <v>104</v>
      </c>
      <c r="C1740" s="7">
        <v>10507901.220000001</v>
      </c>
      <c r="D1740" s="7">
        <v>13947766.220000001</v>
      </c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>
        <v>91198.42</v>
      </c>
      <c r="D1744" s="7">
        <v>19239.22</v>
      </c>
    </row>
    <row r="1745" spans="1:4" ht="15" thickBot="1" x14ac:dyDescent="0.35">
      <c r="A1745" s="8" t="s">
        <v>18</v>
      </c>
      <c r="B1745" s="9"/>
      <c r="C1745" s="10">
        <v>842007335.10000002</v>
      </c>
      <c r="D1745" s="10">
        <v>769504710.97000003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>
        <v>1249382.6299999999</v>
      </c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>
        <v>283091.93</v>
      </c>
    </row>
    <row r="1752" spans="1:4" x14ac:dyDescent="0.3">
      <c r="A1752" s="5">
        <v>530906</v>
      </c>
      <c r="B1752" s="6" t="s">
        <v>99</v>
      </c>
      <c r="C1752" s="7">
        <v>8582544.7200000007</v>
      </c>
      <c r="D1752" s="7">
        <v>8392663</v>
      </c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>
        <v>639414.72</v>
      </c>
      <c r="D1754" s="7">
        <v>7937699.2599999998</v>
      </c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>
        <v>22339.26</v>
      </c>
      <c r="D1756" s="7">
        <v>27191.94</v>
      </c>
    </row>
    <row r="1757" spans="1:4" x14ac:dyDescent="0.3">
      <c r="A1757" s="5">
        <v>530911</v>
      </c>
      <c r="B1757" s="6" t="s">
        <v>104</v>
      </c>
      <c r="C1757" s="7">
        <v>262268.21999999997</v>
      </c>
      <c r="D1757" s="7">
        <v>3333317.64</v>
      </c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>
        <v>78228.960000000006</v>
      </c>
      <c r="D1761" s="20">
        <v>51664.800000000003</v>
      </c>
    </row>
    <row r="1762" spans="1:4" ht="15" thickBot="1" x14ac:dyDescent="0.35">
      <c r="A1762" s="8" t="s">
        <v>18</v>
      </c>
      <c r="B1762" s="9"/>
      <c r="C1762" s="21">
        <v>10834178.510000004</v>
      </c>
      <c r="D1762" s="21">
        <v>20025628.57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>
        <v>76345892.760000005</v>
      </c>
      <c r="D1765" s="7">
        <v>69378244.739999995</v>
      </c>
    </row>
    <row r="1766" spans="1:4" x14ac:dyDescent="0.3">
      <c r="A1766" s="5">
        <v>531003</v>
      </c>
      <c r="B1766" s="6" t="s">
        <v>96</v>
      </c>
      <c r="C1766" s="7">
        <v>3117019.08</v>
      </c>
      <c r="D1766" s="7">
        <v>1650563.94</v>
      </c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>
        <v>7010530.9800000004</v>
      </c>
      <c r="D1768" s="7">
        <v>4019807.22</v>
      </c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>
        <v>5189354.93</v>
      </c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91662797.75</v>
      </c>
      <c r="D1779" s="10">
        <v>75048615.899999991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232424247.53999999</v>
      </c>
      <c r="D1781" s="7">
        <v>191882617</v>
      </c>
    </row>
    <row r="1782" spans="1:4" x14ac:dyDescent="0.3">
      <c r="A1782" s="5">
        <v>531102</v>
      </c>
      <c r="B1782" s="6" t="s">
        <v>95</v>
      </c>
      <c r="C1782" s="7">
        <v>272869410.44</v>
      </c>
      <c r="D1782" s="7">
        <v>234144066.66999999</v>
      </c>
    </row>
    <row r="1783" spans="1:4" x14ac:dyDescent="0.3">
      <c r="A1783" s="5">
        <v>531103</v>
      </c>
      <c r="B1783" s="6" t="s">
        <v>96</v>
      </c>
      <c r="C1783" s="7">
        <v>19198813.09</v>
      </c>
      <c r="D1783" s="7">
        <v>16322725.9</v>
      </c>
    </row>
    <row r="1784" spans="1:4" x14ac:dyDescent="0.3">
      <c r="A1784" s="5">
        <v>531104</v>
      </c>
      <c r="B1784" s="6" t="s">
        <v>97</v>
      </c>
      <c r="C1784" s="7">
        <v>11585242.76</v>
      </c>
      <c r="D1784" s="7">
        <v>8400110.1899999995</v>
      </c>
    </row>
    <row r="1785" spans="1:4" x14ac:dyDescent="0.3">
      <c r="A1785" s="5">
        <v>531105</v>
      </c>
      <c r="B1785" s="6" t="s">
        <v>98</v>
      </c>
      <c r="C1785" s="7">
        <v>16401951.23</v>
      </c>
      <c r="D1785" s="7">
        <v>15147156.539999999</v>
      </c>
    </row>
    <row r="1786" spans="1:4" x14ac:dyDescent="0.3">
      <c r="A1786" s="5">
        <v>531106</v>
      </c>
      <c r="B1786" s="6" t="s">
        <v>99</v>
      </c>
      <c r="C1786" s="7">
        <v>351224940.98000002</v>
      </c>
      <c r="D1786" s="7">
        <v>333063934.61000001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46014618.210000001</v>
      </c>
      <c r="D1788" s="7">
        <v>43816063.039999999</v>
      </c>
    </row>
    <row r="1789" spans="1:4" x14ac:dyDescent="0.3">
      <c r="A1789" s="5">
        <v>531109</v>
      </c>
      <c r="B1789" s="6" t="s">
        <v>102</v>
      </c>
      <c r="C1789" s="7">
        <v>43689322.740000002</v>
      </c>
      <c r="D1789" s="7">
        <v>46099300.149999999</v>
      </c>
    </row>
    <row r="1790" spans="1:4" x14ac:dyDescent="0.3">
      <c r="A1790" s="5">
        <v>531110</v>
      </c>
      <c r="B1790" s="6" t="s">
        <v>103</v>
      </c>
      <c r="C1790" s="7">
        <v>6609668.7800000003</v>
      </c>
      <c r="D1790" s="7">
        <v>7807437.1100000003</v>
      </c>
    </row>
    <row r="1791" spans="1:4" x14ac:dyDescent="0.3">
      <c r="A1791" s="5">
        <v>531111</v>
      </c>
      <c r="B1791" s="6" t="s">
        <v>104</v>
      </c>
      <c r="C1791" s="7">
        <v>20980119.370000001</v>
      </c>
      <c r="D1791" s="7">
        <v>20220789.77</v>
      </c>
    </row>
    <row r="1792" spans="1:4" x14ac:dyDescent="0.3">
      <c r="A1792" s="5">
        <v>531112</v>
      </c>
      <c r="B1792" s="6" t="s">
        <v>105</v>
      </c>
      <c r="C1792" s="7">
        <v>9139551.4199999999</v>
      </c>
      <c r="D1792" s="7">
        <v>7482686.7300000004</v>
      </c>
    </row>
    <row r="1793" spans="1:4" x14ac:dyDescent="0.3">
      <c r="A1793" s="5">
        <v>531113</v>
      </c>
      <c r="B1793" s="6" t="s">
        <v>106</v>
      </c>
      <c r="C1793" s="7">
        <v>1561613.44</v>
      </c>
      <c r="D1793" s="7">
        <v>1054042.78</v>
      </c>
    </row>
    <row r="1794" spans="1:4" x14ac:dyDescent="0.3">
      <c r="A1794" s="5">
        <v>531114</v>
      </c>
      <c r="B1794" s="6" t="s">
        <v>107</v>
      </c>
      <c r="C1794" s="7">
        <v>640052.31000000006</v>
      </c>
      <c r="D1794" s="7">
        <v>235003.4</v>
      </c>
    </row>
    <row r="1795" spans="1:4" ht="15" thickBot="1" x14ac:dyDescent="0.35">
      <c r="A1795" s="18">
        <v>531115</v>
      </c>
      <c r="B1795" s="19" t="s">
        <v>108</v>
      </c>
      <c r="C1795" s="7">
        <v>7480796.8200000003</v>
      </c>
      <c r="D1795" s="7">
        <v>10392921</v>
      </c>
    </row>
    <row r="1796" spans="1:4" ht="15" thickBot="1" x14ac:dyDescent="0.35">
      <c r="A1796" s="8" t="s">
        <v>18</v>
      </c>
      <c r="B1796" s="9"/>
      <c r="C1796" s="10">
        <v>1039820349.13</v>
      </c>
      <c r="D1796" s="10">
        <v>936068854.88999987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176187417.93000001</v>
      </c>
      <c r="D1798" s="7">
        <v>168474237.09</v>
      </c>
    </row>
    <row r="1799" spans="1:4" x14ac:dyDescent="0.3">
      <c r="A1799" s="5">
        <v>531202</v>
      </c>
      <c r="B1799" s="6" t="s">
        <v>95</v>
      </c>
      <c r="C1799" s="7">
        <v>244931053.03999999</v>
      </c>
      <c r="D1799" s="7">
        <v>234996553.28999999</v>
      </c>
    </row>
    <row r="1800" spans="1:4" x14ac:dyDescent="0.3">
      <c r="A1800" s="5">
        <v>531203</v>
      </c>
      <c r="B1800" s="6" t="s">
        <v>96</v>
      </c>
      <c r="C1800" s="7">
        <v>12930883.75</v>
      </c>
      <c r="D1800" s="7">
        <v>10287259.65</v>
      </c>
    </row>
    <row r="1801" spans="1:4" x14ac:dyDescent="0.3">
      <c r="A1801" s="5">
        <v>531204</v>
      </c>
      <c r="B1801" s="6" t="s">
        <v>97</v>
      </c>
      <c r="C1801" s="7">
        <v>8400110.2799999993</v>
      </c>
      <c r="D1801" s="7">
        <v>5482765.3899999997</v>
      </c>
    </row>
    <row r="1802" spans="1:4" x14ac:dyDescent="0.3">
      <c r="A1802" s="5">
        <v>531205</v>
      </c>
      <c r="B1802" s="6" t="s">
        <v>98</v>
      </c>
      <c r="C1802" s="7">
        <v>12101680.49</v>
      </c>
      <c r="D1802" s="7">
        <v>8509116.5500000007</v>
      </c>
    </row>
    <row r="1803" spans="1:4" x14ac:dyDescent="0.3">
      <c r="A1803" s="5">
        <v>531206</v>
      </c>
      <c r="B1803" s="6" t="s">
        <v>99</v>
      </c>
      <c r="C1803" s="7">
        <v>3128527.23</v>
      </c>
      <c r="D1803" s="7">
        <v>4829988.8099999996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23871341.449999999</v>
      </c>
      <c r="D1805" s="7">
        <v>33427527.350000001</v>
      </c>
    </row>
    <row r="1806" spans="1:4" x14ac:dyDescent="0.3">
      <c r="A1806" s="5">
        <v>531209</v>
      </c>
      <c r="B1806" s="6" t="s">
        <v>102</v>
      </c>
      <c r="C1806" s="7">
        <v>42658930.689999998</v>
      </c>
      <c r="D1806" s="7">
        <v>26949640.739999998</v>
      </c>
    </row>
    <row r="1807" spans="1:4" x14ac:dyDescent="0.3">
      <c r="A1807" s="5">
        <v>531210</v>
      </c>
      <c r="B1807" s="6" t="s">
        <v>103</v>
      </c>
      <c r="C1807" s="7">
        <v>6079625.5599999996</v>
      </c>
      <c r="D1807" s="7">
        <v>7197561.9900000002</v>
      </c>
    </row>
    <row r="1808" spans="1:4" x14ac:dyDescent="0.3">
      <c r="A1808" s="5">
        <v>531211</v>
      </c>
      <c r="B1808" s="6" t="s">
        <v>104</v>
      </c>
      <c r="C1808" s="7">
        <v>14533008.369999999</v>
      </c>
      <c r="D1808" s="7">
        <v>11632009.609999999</v>
      </c>
    </row>
    <row r="1809" spans="1:4" x14ac:dyDescent="0.3">
      <c r="A1809" s="5">
        <v>531212</v>
      </c>
      <c r="B1809" s="6" t="s">
        <v>105</v>
      </c>
      <c r="C1809" s="7">
        <v>5986149.5599999996</v>
      </c>
      <c r="D1809" s="7">
        <v>4445416.2300000004</v>
      </c>
    </row>
    <row r="1810" spans="1:4" x14ac:dyDescent="0.3">
      <c r="A1810" s="5">
        <v>531213</v>
      </c>
      <c r="B1810" s="6" t="s">
        <v>106</v>
      </c>
      <c r="C1810" s="7">
        <v>843234.18</v>
      </c>
      <c r="D1810" s="7">
        <v>1323510.33</v>
      </c>
    </row>
    <row r="1811" spans="1:4" x14ac:dyDescent="0.3">
      <c r="A1811" s="5">
        <v>531214</v>
      </c>
      <c r="B1811" s="6" t="s">
        <v>107</v>
      </c>
      <c r="C1811" s="7">
        <v>188002.74</v>
      </c>
      <c r="D1811" s="7">
        <v>226235.75</v>
      </c>
    </row>
    <row r="1812" spans="1:4" ht="15" thickBot="1" x14ac:dyDescent="0.35">
      <c r="A1812" s="18">
        <v>531215</v>
      </c>
      <c r="B1812" s="19" t="s">
        <v>108</v>
      </c>
      <c r="C1812" s="7">
        <v>8336543.0300000003</v>
      </c>
      <c r="D1812" s="7">
        <v>2973933.02</v>
      </c>
    </row>
    <row r="1813" spans="1:4" ht="15" thickBot="1" x14ac:dyDescent="0.35">
      <c r="A1813" s="8" t="s">
        <v>18</v>
      </c>
      <c r="B1813" s="9"/>
      <c r="C1813" s="10">
        <v>560176508.29999983</v>
      </c>
      <c r="D1813" s="10">
        <v>520755755.80000001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78910445.620000005</v>
      </c>
      <c r="D1815" s="7">
        <v>35503289.619999997</v>
      </c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>
        <v>3746124.88</v>
      </c>
      <c r="D1817" s="7">
        <v>21251511.68</v>
      </c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>
        <v>20068177.629999999</v>
      </c>
      <c r="D1819" s="7">
        <v>22704989.170000002</v>
      </c>
    </row>
    <row r="1820" spans="1:4" x14ac:dyDescent="0.3">
      <c r="A1820" s="5">
        <v>531306</v>
      </c>
      <c r="B1820" s="6" t="s">
        <v>99</v>
      </c>
      <c r="C1820" s="7">
        <v>679121422.38</v>
      </c>
      <c r="D1820" s="7">
        <v>523365490.52999997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82089481.379999995</v>
      </c>
      <c r="D1822" s="7">
        <v>68222349.129999995</v>
      </c>
    </row>
    <row r="1823" spans="1:4" x14ac:dyDescent="0.3">
      <c r="A1823" s="5">
        <v>531309</v>
      </c>
      <c r="B1823" s="6" t="s">
        <v>102</v>
      </c>
      <c r="C1823" s="7">
        <v>25858961.949999999</v>
      </c>
      <c r="D1823" s="7">
        <v>10089336.710000001</v>
      </c>
    </row>
    <row r="1824" spans="1:4" x14ac:dyDescent="0.3">
      <c r="A1824" s="5">
        <v>531310</v>
      </c>
      <c r="B1824" s="6" t="s">
        <v>103</v>
      </c>
      <c r="C1824" s="7">
        <v>1708082.28</v>
      </c>
      <c r="D1824" s="7">
        <v>960382.09</v>
      </c>
    </row>
    <row r="1825" spans="1:4" x14ac:dyDescent="0.3">
      <c r="A1825" s="5">
        <v>531311</v>
      </c>
      <c r="B1825" s="6" t="s">
        <v>104</v>
      </c>
      <c r="C1825" s="7">
        <v>14183787.32</v>
      </c>
      <c r="D1825" s="7">
        <v>28721411.309999999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>
        <v>2626007.92</v>
      </c>
      <c r="D1827" s="7">
        <v>2626007.92</v>
      </c>
    </row>
    <row r="1828" spans="1:4" x14ac:dyDescent="0.3">
      <c r="A1828" s="5">
        <v>531314</v>
      </c>
      <c r="B1828" s="6" t="s">
        <v>107</v>
      </c>
      <c r="C1828" s="7">
        <v>100000</v>
      </c>
      <c r="D1828" s="7">
        <v>6620123.9000000004</v>
      </c>
    </row>
    <row r="1829" spans="1:4" ht="15" thickBot="1" x14ac:dyDescent="0.35">
      <c r="A1829" s="18">
        <v>531315</v>
      </c>
      <c r="B1829" s="19" t="s">
        <v>108</v>
      </c>
      <c r="C1829" s="7">
        <v>42.06</v>
      </c>
      <c r="D1829" s="7">
        <v>41.69</v>
      </c>
    </row>
    <row r="1830" spans="1:4" ht="15" thickBot="1" x14ac:dyDescent="0.35">
      <c r="A1830" s="8" t="s">
        <v>18</v>
      </c>
      <c r="B1830" s="9"/>
      <c r="C1830" s="10">
        <v>908412533.41999996</v>
      </c>
      <c r="D1830" s="10">
        <v>720064933.75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358811923.36000001</v>
      </c>
      <c r="D1832" s="7">
        <v>44133675.530000001</v>
      </c>
    </row>
    <row r="1833" spans="1:4" x14ac:dyDescent="0.3">
      <c r="A1833" s="5">
        <v>531402</v>
      </c>
      <c r="B1833" s="6" t="s">
        <v>95</v>
      </c>
      <c r="C1833" s="7">
        <v>25012615.559999999</v>
      </c>
      <c r="D1833" s="7"/>
    </row>
    <row r="1834" spans="1:4" x14ac:dyDescent="0.3">
      <c r="A1834" s="5">
        <v>531403</v>
      </c>
      <c r="B1834" s="6" t="s">
        <v>96</v>
      </c>
      <c r="C1834" s="7">
        <v>14833118.9</v>
      </c>
      <c r="D1834" s="7">
        <v>10738991.880000001</v>
      </c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>
        <v>14250568.939999999</v>
      </c>
      <c r="D1836" s="7">
        <v>52139055.770000003</v>
      </c>
    </row>
    <row r="1837" spans="1:4" x14ac:dyDescent="0.3">
      <c r="A1837" s="5">
        <v>531406</v>
      </c>
      <c r="B1837" s="6" t="s">
        <v>99</v>
      </c>
      <c r="C1837" s="7">
        <v>65589540.82</v>
      </c>
      <c r="D1837" s="7">
        <v>7531672.0099999998</v>
      </c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>
        <v>11373045.939999999</v>
      </c>
      <c r="D1839" s="7">
        <v>24200193.5</v>
      </c>
    </row>
    <row r="1840" spans="1:4" x14ac:dyDescent="0.3">
      <c r="A1840" s="5">
        <v>531409</v>
      </c>
      <c r="B1840" s="6" t="s">
        <v>102</v>
      </c>
      <c r="C1840" s="7">
        <v>18805187.489999998</v>
      </c>
      <c r="D1840" s="7">
        <v>4989622.6399999997</v>
      </c>
    </row>
    <row r="1841" spans="1:4" x14ac:dyDescent="0.3">
      <c r="A1841" s="5">
        <v>531410</v>
      </c>
      <c r="B1841" s="6" t="s">
        <v>103</v>
      </c>
      <c r="C1841" s="7">
        <v>962055.75</v>
      </c>
      <c r="D1841" s="7">
        <v>257004.19</v>
      </c>
    </row>
    <row r="1842" spans="1:4" x14ac:dyDescent="0.3">
      <c r="A1842" s="5">
        <v>531411</v>
      </c>
      <c r="B1842" s="6" t="s">
        <v>104</v>
      </c>
      <c r="C1842" s="7">
        <v>4973978.3099999996</v>
      </c>
      <c r="D1842" s="7">
        <v>1992082.87</v>
      </c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>
        <v>2100806.34</v>
      </c>
      <c r="D1844" s="7">
        <v>2100806.34</v>
      </c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>
        <v>34.200000000000003</v>
      </c>
      <c r="D1846" s="7">
        <v>0.84</v>
      </c>
    </row>
    <row r="1847" spans="1:4" ht="15" thickBot="1" x14ac:dyDescent="0.35">
      <c r="A1847" s="8" t="s">
        <v>18</v>
      </c>
      <c r="B1847" s="9"/>
      <c r="C1847" s="10">
        <v>516712875.60999995</v>
      </c>
      <c r="D1847" s="10">
        <v>148083105.56999999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>
        <v>27038866.48</v>
      </c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27038866.48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160877675.58000001</v>
      </c>
      <c r="D1866" s="7">
        <v>149476877.31999999</v>
      </c>
    </row>
    <row r="1867" spans="1:4" x14ac:dyDescent="0.3">
      <c r="A1867" s="5">
        <v>531602</v>
      </c>
      <c r="B1867" s="6" t="s">
        <v>347</v>
      </c>
      <c r="C1867" s="7">
        <v>268865.28999999998</v>
      </c>
      <c r="D1867" s="7">
        <v>216889.42</v>
      </c>
    </row>
    <row r="1868" spans="1:4" x14ac:dyDescent="0.3">
      <c r="A1868" s="5">
        <v>531603</v>
      </c>
      <c r="B1868" s="6" t="s">
        <v>348</v>
      </c>
      <c r="C1868" s="7">
        <v>11899998</v>
      </c>
      <c r="D1868" s="7">
        <v>6902415.3600000003</v>
      </c>
    </row>
    <row r="1869" spans="1:4" x14ac:dyDescent="0.3">
      <c r="A1869" s="5">
        <v>531604</v>
      </c>
      <c r="B1869" s="6" t="s">
        <v>350</v>
      </c>
      <c r="C1869" s="7">
        <v>2726651.53</v>
      </c>
      <c r="D1869" s="7">
        <v>8925653.0600000005</v>
      </c>
    </row>
    <row r="1870" spans="1:4" x14ac:dyDescent="0.3">
      <c r="A1870" s="5">
        <v>531605</v>
      </c>
      <c r="B1870" s="6" t="s">
        <v>351</v>
      </c>
      <c r="C1870" s="7">
        <v>1276598.46</v>
      </c>
      <c r="D1870" s="7">
        <v>936118.98</v>
      </c>
    </row>
    <row r="1871" spans="1:4" x14ac:dyDescent="0.3">
      <c r="A1871" s="5">
        <v>531606</v>
      </c>
      <c r="B1871" s="6" t="s">
        <v>352</v>
      </c>
      <c r="C1871" s="7">
        <v>69487452</v>
      </c>
      <c r="D1871" s="7">
        <v>50143620.259999998</v>
      </c>
    </row>
    <row r="1872" spans="1:4" x14ac:dyDescent="0.3">
      <c r="A1872" s="5">
        <v>531607</v>
      </c>
      <c r="B1872" s="6" t="s">
        <v>353</v>
      </c>
      <c r="C1872" s="7">
        <v>13755965.699999999</v>
      </c>
      <c r="D1872" s="7">
        <v>12815944</v>
      </c>
    </row>
    <row r="1873" spans="1:4" x14ac:dyDescent="0.3">
      <c r="A1873" s="5">
        <v>531608</v>
      </c>
      <c r="B1873" s="6" t="s">
        <v>354</v>
      </c>
      <c r="C1873" s="7">
        <v>16862305.219999999</v>
      </c>
      <c r="D1873" s="7">
        <v>14646473.779999999</v>
      </c>
    </row>
    <row r="1874" spans="1:4" x14ac:dyDescent="0.3">
      <c r="A1874" s="5">
        <v>531609</v>
      </c>
      <c r="B1874" s="6" t="s">
        <v>355</v>
      </c>
      <c r="C1874" s="7">
        <v>15237003.92</v>
      </c>
      <c r="D1874" s="7">
        <v>15591940.710000001</v>
      </c>
    </row>
    <row r="1875" spans="1:4" x14ac:dyDescent="0.3">
      <c r="A1875" s="5">
        <v>531610</v>
      </c>
      <c r="B1875" s="6" t="s">
        <v>356</v>
      </c>
      <c r="C1875" s="7">
        <v>1747252.35</v>
      </c>
      <c r="D1875" s="7">
        <v>2944241.37</v>
      </c>
    </row>
    <row r="1876" spans="1:4" x14ac:dyDescent="0.3">
      <c r="A1876" s="5">
        <v>531611</v>
      </c>
      <c r="B1876" s="6" t="s">
        <v>357</v>
      </c>
      <c r="C1876" s="7">
        <v>41221941.200000003</v>
      </c>
      <c r="D1876" s="7">
        <v>34035784.810000002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3610908.91</v>
      </c>
      <c r="D1880" s="7">
        <v>3653164.45</v>
      </c>
    </row>
    <row r="1881" spans="1:4" x14ac:dyDescent="0.3">
      <c r="A1881" s="5">
        <v>531616</v>
      </c>
      <c r="B1881" s="6" t="s">
        <v>362</v>
      </c>
      <c r="C1881" s="7">
        <v>3307608.22</v>
      </c>
      <c r="D1881" s="7">
        <v>3268022.27</v>
      </c>
    </row>
    <row r="1882" spans="1:4" x14ac:dyDescent="0.3">
      <c r="A1882" s="5">
        <v>531617</v>
      </c>
      <c r="B1882" s="6" t="s">
        <v>363</v>
      </c>
      <c r="C1882" s="7">
        <v>4587988.95</v>
      </c>
      <c r="D1882" s="7">
        <v>4887915.92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8851983.9800000004</v>
      </c>
      <c r="D1884" s="7">
        <v>8685988.9800000004</v>
      </c>
    </row>
    <row r="1885" spans="1:4" x14ac:dyDescent="0.3">
      <c r="A1885" s="5">
        <v>531620</v>
      </c>
      <c r="B1885" s="6" t="s">
        <v>366</v>
      </c>
      <c r="C1885" s="7">
        <v>7810804.1399999997</v>
      </c>
      <c r="D1885" s="7">
        <v>7415589.5499999998</v>
      </c>
    </row>
    <row r="1886" spans="1:4" x14ac:dyDescent="0.3">
      <c r="A1886" s="5">
        <v>531621</v>
      </c>
      <c r="B1886" s="6" t="s">
        <v>367</v>
      </c>
      <c r="C1886" s="7">
        <v>659369.13</v>
      </c>
      <c r="D1886" s="7">
        <v>178143.48</v>
      </c>
    </row>
    <row r="1887" spans="1:4" x14ac:dyDescent="0.3">
      <c r="A1887" s="5">
        <v>531622</v>
      </c>
      <c r="B1887" s="6" t="s">
        <v>368</v>
      </c>
      <c r="C1887" s="7">
        <v>75812.5</v>
      </c>
      <c r="D1887" s="7">
        <v>56500</v>
      </c>
    </row>
    <row r="1888" spans="1:4" x14ac:dyDescent="0.3">
      <c r="A1888" s="5">
        <v>531623</v>
      </c>
      <c r="B1888" s="6" t="s">
        <v>369</v>
      </c>
      <c r="C1888" s="7">
        <v>5385662.0499999998</v>
      </c>
      <c r="D1888" s="7">
        <v>4167065.33</v>
      </c>
    </row>
    <row r="1889" spans="1:4" x14ac:dyDescent="0.3">
      <c r="A1889" s="5">
        <v>531624</v>
      </c>
      <c r="B1889" s="6" t="s">
        <v>370</v>
      </c>
      <c r="C1889" s="7">
        <v>3644980.31</v>
      </c>
      <c r="D1889" s="7">
        <v>8187964.5</v>
      </c>
    </row>
    <row r="1890" spans="1:4" x14ac:dyDescent="0.3">
      <c r="A1890" s="5">
        <v>531625</v>
      </c>
      <c r="B1890" s="6" t="s">
        <v>371</v>
      </c>
      <c r="C1890" s="7">
        <v>617525.93999999994</v>
      </c>
      <c r="D1890" s="7">
        <v>400551.42</v>
      </c>
    </row>
    <row r="1891" spans="1:4" x14ac:dyDescent="0.3">
      <c r="A1891" s="5">
        <v>531626</v>
      </c>
      <c r="B1891" s="6" t="s">
        <v>372</v>
      </c>
      <c r="C1891" s="7">
        <v>2294288.63</v>
      </c>
      <c r="D1891" s="7">
        <v>3773888.9</v>
      </c>
    </row>
    <row r="1892" spans="1:4" x14ac:dyDescent="0.3">
      <c r="A1892" s="5">
        <v>531627</v>
      </c>
      <c r="B1892" s="6" t="s">
        <v>373</v>
      </c>
      <c r="C1892" s="7">
        <v>222560.63</v>
      </c>
      <c r="D1892" s="7">
        <v>462332.34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>
        <v>152348.26999999999</v>
      </c>
      <c r="D1895" s="7">
        <v>141748.09</v>
      </c>
    </row>
    <row r="1896" spans="1:4" x14ac:dyDescent="0.3">
      <c r="A1896" s="5">
        <v>531631</v>
      </c>
      <c r="B1896" s="6" t="s">
        <v>377</v>
      </c>
      <c r="C1896" s="7">
        <v>3373257.79</v>
      </c>
      <c r="D1896" s="7">
        <v>4509654.13</v>
      </c>
    </row>
    <row r="1897" spans="1:4" x14ac:dyDescent="0.3">
      <c r="A1897" s="5">
        <v>531632</v>
      </c>
      <c r="B1897" s="6" t="s">
        <v>378</v>
      </c>
      <c r="C1897" s="7">
        <v>3856815.96</v>
      </c>
      <c r="D1897" s="7">
        <v>3225788.38</v>
      </c>
    </row>
    <row r="1898" spans="1:4" x14ac:dyDescent="0.3">
      <c r="A1898" s="5">
        <v>531633</v>
      </c>
      <c r="B1898" s="6" t="s">
        <v>379</v>
      </c>
      <c r="C1898" s="7">
        <v>2270981.37</v>
      </c>
      <c r="D1898" s="7">
        <v>2557718.7799999998</v>
      </c>
    </row>
    <row r="1899" spans="1:4" x14ac:dyDescent="0.3">
      <c r="A1899" s="5">
        <v>531634</v>
      </c>
      <c r="B1899" s="6" t="s">
        <v>380</v>
      </c>
      <c r="C1899" s="7">
        <v>2503413.35</v>
      </c>
      <c r="D1899" s="7">
        <v>566099.92000000004</v>
      </c>
    </row>
    <row r="1900" spans="1:4" x14ac:dyDescent="0.3">
      <c r="A1900" s="5">
        <v>531635</v>
      </c>
      <c r="B1900" s="6" t="s">
        <v>381</v>
      </c>
      <c r="C1900" s="7">
        <v>320302</v>
      </c>
      <c r="D1900" s="7">
        <v>786201.97</v>
      </c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>
        <v>30535.8</v>
      </c>
    </row>
    <row r="1903" spans="1:4" x14ac:dyDescent="0.3">
      <c r="A1903" s="5">
        <v>531638</v>
      </c>
      <c r="B1903" s="6" t="s">
        <v>412</v>
      </c>
      <c r="C1903" s="7">
        <v>12341669.859999999</v>
      </c>
      <c r="D1903" s="7">
        <v>8605611.4900000002</v>
      </c>
    </row>
    <row r="1904" spans="1:4" x14ac:dyDescent="0.3">
      <c r="A1904" s="5">
        <v>531639</v>
      </c>
      <c r="B1904" s="6" t="s">
        <v>385</v>
      </c>
      <c r="C1904" s="7">
        <v>2769635.53</v>
      </c>
      <c r="D1904" s="7">
        <v>2558545.5099999998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>
        <v>16211802</v>
      </c>
      <c r="D1906" s="7">
        <v>14403758.65</v>
      </c>
    </row>
    <row r="1907" spans="1:4" x14ac:dyDescent="0.3">
      <c r="A1907" s="5">
        <v>531642</v>
      </c>
      <c r="B1907" s="6" t="s">
        <v>167</v>
      </c>
      <c r="C1907" s="7">
        <v>11262160.119999999</v>
      </c>
      <c r="D1907" s="7">
        <v>10468748.68</v>
      </c>
    </row>
    <row r="1908" spans="1:4" x14ac:dyDescent="0.3">
      <c r="A1908" s="5">
        <v>531643</v>
      </c>
      <c r="B1908" s="6" t="s">
        <v>159</v>
      </c>
      <c r="C1908" s="7">
        <v>1650720.27</v>
      </c>
      <c r="D1908" s="7">
        <v>1546537.58</v>
      </c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>
        <v>933710.59</v>
      </c>
      <c r="D1910" s="7">
        <v>905543.17</v>
      </c>
    </row>
    <row r="1911" spans="1:4" x14ac:dyDescent="0.3">
      <c r="A1911" s="5">
        <v>531646</v>
      </c>
      <c r="B1911" s="6" t="s">
        <v>171</v>
      </c>
      <c r="C1911" s="7">
        <v>14349483.49</v>
      </c>
      <c r="D1911" s="7">
        <v>13728267.949999999</v>
      </c>
    </row>
    <row r="1912" spans="1:4" x14ac:dyDescent="0.3">
      <c r="A1912" s="5">
        <v>531647</v>
      </c>
      <c r="B1912" s="6" t="s">
        <v>388</v>
      </c>
      <c r="C1912" s="7">
        <v>220128.3</v>
      </c>
      <c r="D1912" s="7">
        <v>132696.57999999999</v>
      </c>
    </row>
    <row r="1913" spans="1:4" x14ac:dyDescent="0.3">
      <c r="A1913" s="5">
        <v>531648</v>
      </c>
      <c r="B1913" s="6" t="s">
        <v>389</v>
      </c>
      <c r="C1913" s="7">
        <v>2489399.61</v>
      </c>
      <c r="D1913" s="7">
        <v>2313633.42</v>
      </c>
    </row>
    <row r="1914" spans="1:4" ht="15" thickBot="1" x14ac:dyDescent="0.35">
      <c r="A1914" s="22">
        <v>531660</v>
      </c>
      <c r="B1914" s="23" t="s">
        <v>38</v>
      </c>
      <c r="C1914" s="20">
        <v>48581321.409999996</v>
      </c>
      <c r="D1914" s="20">
        <v>42099797.729999997</v>
      </c>
    </row>
    <row r="1915" spans="1:4" ht="15" thickBot="1" x14ac:dyDescent="0.35">
      <c r="A1915" s="24" t="s">
        <v>18</v>
      </c>
      <c r="B1915" s="25"/>
      <c r="C1915" s="21">
        <v>499718352.56000006</v>
      </c>
      <c r="D1915" s="21">
        <v>450353974.03999996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>
        <v>80021.63</v>
      </c>
      <c r="D1917" s="7">
        <v>212053.89</v>
      </c>
    </row>
    <row r="1918" spans="1:4" ht="15" thickBot="1" x14ac:dyDescent="0.35">
      <c r="A1918" s="8" t="s">
        <v>18</v>
      </c>
      <c r="B1918" s="9"/>
      <c r="C1918" s="10">
        <v>80021.63</v>
      </c>
      <c r="D1918" s="10">
        <v>212053.89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2223661.6800000002</v>
      </c>
      <c r="D2274" s="7"/>
    </row>
    <row r="2275" spans="1:4" x14ac:dyDescent="0.3">
      <c r="A2275" s="5">
        <v>550102</v>
      </c>
      <c r="B2275" s="6" t="s">
        <v>439</v>
      </c>
      <c r="C2275" s="7">
        <v>14777742.02</v>
      </c>
      <c r="D2275" s="7">
        <v>16715217.109999999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2889123.28</v>
      </c>
      <c r="D2277" s="7">
        <v>-4980.76</v>
      </c>
    </row>
    <row r="2278" spans="1:4" ht="15" thickBot="1" x14ac:dyDescent="0.35">
      <c r="A2278" s="8" t="s">
        <v>18</v>
      </c>
      <c r="B2278" s="9"/>
      <c r="C2278" s="10">
        <v>19890526.98</v>
      </c>
      <c r="D2278" s="10">
        <v>16710236.35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186806839.72</v>
      </c>
      <c r="D2281" s="7">
        <v>247121610.44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75107</v>
      </c>
      <c r="D2283" s="7"/>
    </row>
    <row r="2284" spans="1:4" ht="15" thickBot="1" x14ac:dyDescent="0.35">
      <c r="A2284" s="8" t="s">
        <v>18</v>
      </c>
      <c r="B2284" s="9"/>
      <c r="C2284" s="10">
        <v>186881946.72</v>
      </c>
      <c r="D2284" s="10">
        <v>247121610.44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8252223003.5900002</v>
      </c>
      <c r="D2399" s="51">
        <v>6358461451.8399992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-37277286.257002831</v>
      </c>
      <c r="D2401" s="51">
        <v>-98402498.999998093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EF997-0811-4CD1-B0DA-4044897E3C3D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5.88671875" customWidth="1"/>
    <col min="4" max="4" width="16.7773437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>
        <v>1707832000</v>
      </c>
      <c r="D4" s="7">
        <v>1755102350</v>
      </c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>
        <v>535290277</v>
      </c>
      <c r="D6" s="7">
        <v>501150277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280252857</v>
      </c>
      <c r="D8" s="7">
        <v>331797310</v>
      </c>
    </row>
    <row r="9" spans="1:4" x14ac:dyDescent="0.3">
      <c r="A9" s="5">
        <v>1105</v>
      </c>
      <c r="B9" s="6" t="s">
        <v>9</v>
      </c>
      <c r="C9" s="7">
        <v>-27480653</v>
      </c>
      <c r="D9" s="7">
        <v>-31840625</v>
      </c>
    </row>
    <row r="10" spans="1:4" x14ac:dyDescent="0.3">
      <c r="A10" s="5">
        <v>1106</v>
      </c>
      <c r="B10" s="6" t="s">
        <v>10</v>
      </c>
      <c r="C10" s="7">
        <v>4000545</v>
      </c>
      <c r="D10" s="7">
        <v>3652055</v>
      </c>
    </row>
    <row r="11" spans="1:4" x14ac:dyDescent="0.3">
      <c r="A11" s="5">
        <v>1107</v>
      </c>
      <c r="B11" s="6" t="s">
        <v>11</v>
      </c>
      <c r="C11" s="7">
        <v>3047855284</v>
      </c>
      <c r="D11" s="7">
        <v>2580588371</v>
      </c>
    </row>
    <row r="12" spans="1:4" x14ac:dyDescent="0.3">
      <c r="A12" s="5">
        <v>1108</v>
      </c>
      <c r="B12" s="6" t="s">
        <v>12</v>
      </c>
      <c r="C12" s="7">
        <v>6165948902</v>
      </c>
      <c r="D12" s="7">
        <v>5549898517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2034280627</v>
      </c>
      <c r="D14" s="7">
        <v>1707868036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>
        <v>110510530</v>
      </c>
      <c r="D17" s="7">
        <v>339390855</v>
      </c>
    </row>
    <row r="18" spans="1:4" ht="15" thickBot="1" x14ac:dyDescent="0.35">
      <c r="A18" s="8" t="s">
        <v>18</v>
      </c>
      <c r="B18" s="9"/>
      <c r="C18" s="10">
        <v>13858490369</v>
      </c>
      <c r="D18" s="10">
        <v>12737607146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1459780</v>
      </c>
      <c r="D21" s="7">
        <v>1457600</v>
      </c>
    </row>
    <row r="22" spans="1:4" x14ac:dyDescent="0.3">
      <c r="A22" s="5">
        <v>1203</v>
      </c>
      <c r="B22" s="6" t="s">
        <v>22</v>
      </c>
      <c r="C22" s="7">
        <v>253259097</v>
      </c>
      <c r="D22" s="7">
        <v>763888101</v>
      </c>
    </row>
    <row r="23" spans="1:4" x14ac:dyDescent="0.3">
      <c r="A23" s="5">
        <v>1204</v>
      </c>
      <c r="B23" s="6" t="s">
        <v>23</v>
      </c>
      <c r="C23" s="7">
        <v>298123085</v>
      </c>
      <c r="D23" s="7">
        <v>348441293</v>
      </c>
    </row>
    <row r="24" spans="1:4" ht="15" thickBot="1" x14ac:dyDescent="0.35">
      <c r="A24" s="15">
        <v>1205</v>
      </c>
      <c r="B24" s="16" t="s">
        <v>24</v>
      </c>
      <c r="C24" s="7">
        <v>39200</v>
      </c>
      <c r="D24" s="17">
        <v>38920</v>
      </c>
    </row>
    <row r="25" spans="1:4" ht="15" thickBot="1" x14ac:dyDescent="0.35">
      <c r="A25" s="8" t="s">
        <v>18</v>
      </c>
      <c r="B25" s="9"/>
      <c r="C25" s="10">
        <v>552881162</v>
      </c>
      <c r="D25" s="10">
        <v>1113825914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177126800</v>
      </c>
      <c r="D27" s="7">
        <v>122121640</v>
      </c>
    </row>
    <row r="28" spans="1:4" x14ac:dyDescent="0.3">
      <c r="A28" s="5">
        <v>1302</v>
      </c>
      <c r="B28" s="6" t="s">
        <v>27</v>
      </c>
      <c r="C28" s="7">
        <v>3757378040</v>
      </c>
      <c r="D28" s="7">
        <v>2976819398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18346091</v>
      </c>
      <c r="D30" s="7">
        <v>17006223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58474864</v>
      </c>
      <c r="D32" s="7">
        <v>48486368</v>
      </c>
    </row>
    <row r="33" spans="1:4" x14ac:dyDescent="0.3">
      <c r="A33" s="5">
        <v>1307</v>
      </c>
      <c r="B33" s="6" t="s">
        <v>32</v>
      </c>
      <c r="C33" s="7">
        <v>-84577475</v>
      </c>
      <c r="D33" s="7">
        <v>23070865</v>
      </c>
    </row>
    <row r="34" spans="1:4" x14ac:dyDescent="0.3">
      <c r="A34" s="5">
        <v>1308</v>
      </c>
      <c r="B34" s="6" t="s">
        <v>33</v>
      </c>
      <c r="C34" s="7">
        <v>903083</v>
      </c>
      <c r="D34" s="7">
        <v>935594</v>
      </c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471631173</v>
      </c>
      <c r="D37" s="7">
        <v>277355147</v>
      </c>
    </row>
    <row r="38" spans="1:4" x14ac:dyDescent="0.3">
      <c r="A38" s="15">
        <v>1312</v>
      </c>
      <c r="B38" s="16" t="s">
        <v>37</v>
      </c>
      <c r="C38" s="7">
        <v>996522432</v>
      </c>
      <c r="D38" s="7">
        <v>114630697</v>
      </c>
    </row>
    <row r="39" spans="1:4" ht="15" thickBot="1" x14ac:dyDescent="0.35">
      <c r="A39" s="15">
        <v>1320</v>
      </c>
      <c r="B39" s="16" t="s">
        <v>38</v>
      </c>
      <c r="C39" s="7">
        <v>307310297</v>
      </c>
      <c r="D39" s="7">
        <v>165763369</v>
      </c>
    </row>
    <row r="40" spans="1:4" ht="15" thickBot="1" x14ac:dyDescent="0.35">
      <c r="A40" s="8" t="s">
        <v>18</v>
      </c>
      <c r="B40" s="9"/>
      <c r="C40" s="10">
        <v>5703115305</v>
      </c>
      <c r="D40" s="10">
        <v>3746189301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>
        <v>749065983</v>
      </c>
      <c r="D47" s="7">
        <v>640525304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>
        <v>10120723</v>
      </c>
      <c r="D49" s="7">
        <v>2098836</v>
      </c>
    </row>
    <row r="50" spans="1:4" ht="15" thickBot="1" x14ac:dyDescent="0.35">
      <c r="A50" s="18">
        <v>1409</v>
      </c>
      <c r="B50" s="19" t="s">
        <v>48</v>
      </c>
      <c r="C50" s="7">
        <v>321607449</v>
      </c>
      <c r="D50" s="20">
        <v>328046032</v>
      </c>
    </row>
    <row r="51" spans="1:4" ht="15" thickBot="1" x14ac:dyDescent="0.35">
      <c r="A51" s="8" t="s">
        <v>18</v>
      </c>
      <c r="B51" s="9"/>
      <c r="C51" s="10">
        <v>1080794155</v>
      </c>
      <c r="D51" s="21">
        <v>970670172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20361944</v>
      </c>
      <c r="D53" s="7">
        <v>14894536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417970253</v>
      </c>
      <c r="D57" s="7">
        <v>348740434</v>
      </c>
    </row>
    <row r="58" spans="1:4" x14ac:dyDescent="0.3">
      <c r="A58" s="5">
        <v>1506</v>
      </c>
      <c r="B58" s="6" t="s">
        <v>55</v>
      </c>
      <c r="C58" s="7">
        <v>31123600</v>
      </c>
      <c r="D58" s="7">
        <v>31902220</v>
      </c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363324211</v>
      </c>
      <c r="D61" s="20">
        <v>521201882</v>
      </c>
    </row>
    <row r="62" spans="1:4" ht="15" thickBot="1" x14ac:dyDescent="0.35">
      <c r="A62" s="24" t="s">
        <v>18</v>
      </c>
      <c r="B62" s="25"/>
      <c r="C62" s="21">
        <v>832780008</v>
      </c>
      <c r="D62" s="21">
        <v>916739072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73033709</v>
      </c>
      <c r="D64" s="7">
        <v>69765994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3115451481</v>
      </c>
      <c r="D68" s="7">
        <v>2872854283</v>
      </c>
    </row>
    <row r="69" spans="1:4" ht="15" thickBot="1" x14ac:dyDescent="0.35">
      <c r="A69" s="8" t="s">
        <v>18</v>
      </c>
      <c r="B69" s="9"/>
      <c r="C69" s="10">
        <v>3188485190</v>
      </c>
      <c r="D69" s="10">
        <v>2942620277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970360254</v>
      </c>
      <c r="D73" s="7">
        <v>881617995</v>
      </c>
    </row>
    <row r="74" spans="1:4" x14ac:dyDescent="0.3">
      <c r="A74" s="5">
        <v>1704</v>
      </c>
      <c r="B74" s="6" t="s">
        <v>68</v>
      </c>
      <c r="C74" s="7">
        <v>-761462184</v>
      </c>
      <c r="D74" s="7">
        <v>-674191309</v>
      </c>
    </row>
    <row r="75" spans="1:4" x14ac:dyDescent="0.3">
      <c r="A75" s="5">
        <v>1705</v>
      </c>
      <c r="B75" s="6" t="s">
        <v>69</v>
      </c>
      <c r="C75" s="7">
        <v>126669930</v>
      </c>
      <c r="D75" s="7">
        <v>129415534</v>
      </c>
    </row>
    <row r="76" spans="1:4" ht="15" thickBot="1" x14ac:dyDescent="0.35">
      <c r="A76" s="5">
        <v>1706</v>
      </c>
      <c r="B76" s="6" t="s">
        <v>70</v>
      </c>
      <c r="C76" s="7">
        <v>-119168641</v>
      </c>
      <c r="D76" s="7">
        <v>-115331897</v>
      </c>
    </row>
    <row r="77" spans="1:4" ht="15" thickBot="1" x14ac:dyDescent="0.35">
      <c r="A77" s="8" t="s">
        <v>18</v>
      </c>
      <c r="B77" s="9"/>
      <c r="C77" s="10">
        <v>216399359</v>
      </c>
      <c r="D77" s="10">
        <v>221510323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>
        <v>128708062</v>
      </c>
      <c r="D80" s="7">
        <v>156868342</v>
      </c>
    </row>
    <row r="81" spans="1:4" ht="15" thickBot="1" x14ac:dyDescent="0.35">
      <c r="A81" s="8" t="s">
        <v>18</v>
      </c>
      <c r="B81" s="9"/>
      <c r="C81" s="10">
        <v>128708062</v>
      </c>
      <c r="D81" s="10">
        <v>156868342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9707709</v>
      </c>
      <c r="D84" s="7">
        <v>9918687</v>
      </c>
    </row>
    <row r="85" spans="1:4" x14ac:dyDescent="0.3">
      <c r="A85" s="5">
        <v>1903</v>
      </c>
      <c r="B85" s="6" t="s">
        <v>76</v>
      </c>
      <c r="C85" s="7">
        <v>22926565</v>
      </c>
      <c r="D85" s="7">
        <v>22784067</v>
      </c>
    </row>
    <row r="86" spans="1:4" x14ac:dyDescent="0.3">
      <c r="A86" s="5">
        <v>1904</v>
      </c>
      <c r="B86" s="6" t="s">
        <v>77</v>
      </c>
      <c r="C86" s="7">
        <v>374557239</v>
      </c>
      <c r="D86" s="7">
        <v>529980038</v>
      </c>
    </row>
    <row r="87" spans="1:4" x14ac:dyDescent="0.3">
      <c r="A87" s="5">
        <v>1905</v>
      </c>
      <c r="B87" s="6" t="s">
        <v>78</v>
      </c>
      <c r="C87" s="7">
        <v>113624258</v>
      </c>
      <c r="D87" s="7">
        <v>113480410</v>
      </c>
    </row>
    <row r="88" spans="1:4" x14ac:dyDescent="0.3">
      <c r="A88" s="5">
        <v>1906</v>
      </c>
      <c r="B88" s="6" t="s">
        <v>79</v>
      </c>
      <c r="C88" s="7">
        <v>-90074444</v>
      </c>
      <c r="D88" s="7">
        <v>-80854428</v>
      </c>
    </row>
    <row r="89" spans="1:4" x14ac:dyDescent="0.3">
      <c r="A89" s="5">
        <v>1907</v>
      </c>
      <c r="B89" s="6" t="s">
        <v>80</v>
      </c>
      <c r="C89" s="7">
        <v>1166909463</v>
      </c>
      <c r="D89" s="7">
        <v>1144728580</v>
      </c>
    </row>
    <row r="90" spans="1:4" x14ac:dyDescent="0.3">
      <c r="A90" s="5">
        <v>1908</v>
      </c>
      <c r="B90" s="6" t="s">
        <v>81</v>
      </c>
      <c r="C90" s="7">
        <v>-1080784263</v>
      </c>
      <c r="D90" s="7">
        <v>-1033593516</v>
      </c>
    </row>
    <row r="91" spans="1:4" ht="15" thickBot="1" x14ac:dyDescent="0.35">
      <c r="A91" s="5">
        <v>1910</v>
      </c>
      <c r="B91" s="6" t="s">
        <v>38</v>
      </c>
      <c r="C91" s="7">
        <v>333979069</v>
      </c>
      <c r="D91" s="7">
        <v>73383289</v>
      </c>
    </row>
    <row r="92" spans="1:4" ht="15" thickBot="1" x14ac:dyDescent="0.35">
      <c r="A92" s="8" t="s">
        <v>82</v>
      </c>
      <c r="B92" s="9"/>
      <c r="C92" s="10">
        <v>850845596</v>
      </c>
      <c r="D92" s="10">
        <v>779827127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26412499206</v>
      </c>
      <c r="D94" s="30">
        <v>23585857674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375290680</v>
      </c>
      <c r="D98" s="7">
        <v>362868579</v>
      </c>
    </row>
    <row r="99" spans="1:4" x14ac:dyDescent="0.3">
      <c r="A99" s="5">
        <v>2102</v>
      </c>
      <c r="B99" s="6" t="s">
        <v>87</v>
      </c>
      <c r="C99" s="7">
        <v>163063232</v>
      </c>
      <c r="D99" s="7">
        <v>144131087</v>
      </c>
    </row>
    <row r="100" spans="1:4" x14ac:dyDescent="0.3">
      <c r="A100" s="5">
        <v>2103</v>
      </c>
      <c r="B100" s="6" t="s">
        <v>88</v>
      </c>
      <c r="C100" s="7">
        <v>17728387</v>
      </c>
      <c r="D100" s="7">
        <v>16101389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>
        <v>586924379</v>
      </c>
      <c r="D102" s="7">
        <v>443128186</v>
      </c>
    </row>
    <row r="103" spans="1:4" x14ac:dyDescent="0.3">
      <c r="A103" s="5">
        <v>2106</v>
      </c>
      <c r="B103" s="6" t="s">
        <v>91</v>
      </c>
      <c r="C103" s="7">
        <v>245997610</v>
      </c>
      <c r="D103" s="7">
        <v>193631267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1389004288</v>
      </c>
      <c r="D105" s="10">
        <v>1159860508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/>
      <c r="D107" s="7"/>
    </row>
    <row r="108" spans="1:4" x14ac:dyDescent="0.3">
      <c r="A108" s="5">
        <v>2202</v>
      </c>
      <c r="B108" s="6" t="s">
        <v>95</v>
      </c>
      <c r="C108" s="7">
        <v>373409222</v>
      </c>
      <c r="D108" s="7">
        <v>239881207</v>
      </c>
    </row>
    <row r="109" spans="1:4" x14ac:dyDescent="0.3">
      <c r="A109" s="5">
        <v>2203</v>
      </c>
      <c r="B109" s="59" t="s">
        <v>96</v>
      </c>
      <c r="C109" s="7">
        <v>12433126</v>
      </c>
      <c r="D109" s="7">
        <v>10187848</v>
      </c>
    </row>
    <row r="110" spans="1:4" x14ac:dyDescent="0.3">
      <c r="A110" s="5">
        <v>2204</v>
      </c>
      <c r="B110" s="6" t="s">
        <v>97</v>
      </c>
      <c r="C110" s="7">
        <v>7888</v>
      </c>
      <c r="D110" s="7">
        <v>7888</v>
      </c>
    </row>
    <row r="111" spans="1:4" x14ac:dyDescent="0.3">
      <c r="A111" s="5">
        <v>2205</v>
      </c>
      <c r="B111" s="6" t="s">
        <v>98</v>
      </c>
      <c r="C111" s="7">
        <v>32610285</v>
      </c>
      <c r="D111" s="7">
        <v>33215452</v>
      </c>
    </row>
    <row r="112" spans="1:4" x14ac:dyDescent="0.3">
      <c r="A112" s="5">
        <v>2206</v>
      </c>
      <c r="B112" s="6" t="s">
        <v>99</v>
      </c>
      <c r="C112" s="7">
        <v>1082555114</v>
      </c>
      <c r="D112" s="7">
        <v>833985012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51412869</v>
      </c>
      <c r="D114" s="7">
        <v>41374378</v>
      </c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>
        <v>7758058</v>
      </c>
      <c r="D116" s="7">
        <v>23466189</v>
      </c>
    </row>
    <row r="117" spans="1:4" x14ac:dyDescent="0.3">
      <c r="A117" s="5">
        <v>2211</v>
      </c>
      <c r="B117" s="6" t="s">
        <v>104</v>
      </c>
      <c r="C117" s="7">
        <v>31484350</v>
      </c>
      <c r="D117" s="7">
        <v>30227617</v>
      </c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>
        <v>9538400</v>
      </c>
      <c r="D121" s="7">
        <v>8129212</v>
      </c>
    </row>
    <row r="122" spans="1:4" ht="15" thickBot="1" x14ac:dyDescent="0.35">
      <c r="A122" s="18">
        <v>2216</v>
      </c>
      <c r="B122" s="19" t="s">
        <v>109</v>
      </c>
      <c r="C122" s="7">
        <v>26199090</v>
      </c>
      <c r="D122" s="7">
        <v>346160265</v>
      </c>
    </row>
    <row r="123" spans="1:4" ht="15" thickBot="1" x14ac:dyDescent="0.35">
      <c r="A123" s="8" t="s">
        <v>18</v>
      </c>
      <c r="B123" s="9"/>
      <c r="C123" s="10">
        <v>1627408402</v>
      </c>
      <c r="D123" s="10">
        <v>1566635068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>
        <v>18916597</v>
      </c>
      <c r="D125" s="7">
        <v>11378701</v>
      </c>
    </row>
    <row r="126" spans="1:4" x14ac:dyDescent="0.3">
      <c r="A126" s="5">
        <v>2302</v>
      </c>
      <c r="B126" s="6" t="s">
        <v>112</v>
      </c>
      <c r="C126" s="7">
        <v>5937014785</v>
      </c>
      <c r="D126" s="7">
        <v>5286845891</v>
      </c>
    </row>
    <row r="127" spans="1:4" x14ac:dyDescent="0.3">
      <c r="A127" s="5">
        <v>2303</v>
      </c>
      <c r="B127" s="6" t="s">
        <v>113</v>
      </c>
      <c r="C127" s="7">
        <v>9898315</v>
      </c>
      <c r="D127" s="7">
        <v>500180</v>
      </c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>
        <v>662902785</v>
      </c>
      <c r="D129" s="7">
        <v>623712978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>
        <v>1</v>
      </c>
      <c r="D135" s="7">
        <v>1</v>
      </c>
    </row>
    <row r="136" spans="1:4" x14ac:dyDescent="0.3">
      <c r="A136" s="5">
        <v>2312</v>
      </c>
      <c r="B136" s="6" t="s">
        <v>122</v>
      </c>
      <c r="C136" s="7">
        <v>-8972351</v>
      </c>
      <c r="D136" s="7">
        <v>-5167466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1845524441</v>
      </c>
      <c r="D138" s="7">
        <v>1203561177</v>
      </c>
    </row>
    <row r="139" spans="1:4" x14ac:dyDescent="0.3">
      <c r="A139" s="5">
        <v>2314</v>
      </c>
      <c r="B139" s="6" t="s">
        <v>125</v>
      </c>
      <c r="C139" s="7">
        <v>-1128673076</v>
      </c>
      <c r="D139" s="7">
        <v>-559064870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7336611497</v>
      </c>
      <c r="D141" s="10">
        <v>6561766592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140922034</v>
      </c>
      <c r="D143" s="7">
        <v>180304244</v>
      </c>
    </row>
    <row r="144" spans="1:4" x14ac:dyDescent="0.3">
      <c r="A144" s="5">
        <v>2402</v>
      </c>
      <c r="B144" s="6" t="s">
        <v>129</v>
      </c>
      <c r="C144" s="7">
        <v>2211726641</v>
      </c>
      <c r="D144" s="7">
        <v>1739259858</v>
      </c>
    </row>
    <row r="145" spans="1:4" x14ac:dyDescent="0.3">
      <c r="A145" s="5">
        <v>2403</v>
      </c>
      <c r="B145" s="6" t="s">
        <v>130</v>
      </c>
      <c r="C145" s="7">
        <v>311895075</v>
      </c>
      <c r="D145" s="7">
        <v>253426171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392886923</v>
      </c>
      <c r="D147" s="7">
        <v>354673127</v>
      </c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3057430673</v>
      </c>
      <c r="D149" s="10">
        <v>2527663400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14977609</v>
      </c>
      <c r="D151" s="7">
        <v>10148257</v>
      </c>
    </row>
    <row r="152" spans="1:4" x14ac:dyDescent="0.3">
      <c r="A152" s="5">
        <v>2502</v>
      </c>
      <c r="B152" s="6" t="s">
        <v>136</v>
      </c>
      <c r="C152" s="7">
        <v>25678560</v>
      </c>
      <c r="D152" s="7">
        <v>22991674</v>
      </c>
    </row>
    <row r="153" spans="1:4" x14ac:dyDescent="0.3">
      <c r="A153" s="5">
        <v>2503</v>
      </c>
      <c r="B153" s="6" t="s">
        <v>137</v>
      </c>
      <c r="C153" s="7">
        <v>-2075265</v>
      </c>
      <c r="D153" s="7">
        <v>2929429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134267756</v>
      </c>
      <c r="D155" s="7">
        <v>91678553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172848660</v>
      </c>
      <c r="D157" s="10">
        <v>127747913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89045967</v>
      </c>
      <c r="D160" s="7">
        <v>104879493</v>
      </c>
    </row>
    <row r="161" spans="1:4" x14ac:dyDescent="0.3">
      <c r="A161" s="5">
        <v>2603</v>
      </c>
      <c r="B161" s="6" t="s">
        <v>144</v>
      </c>
      <c r="C161" s="7">
        <v>5345288</v>
      </c>
      <c r="D161" s="7">
        <v>3221288</v>
      </c>
    </row>
    <row r="162" spans="1:4" x14ac:dyDescent="0.3">
      <c r="A162" s="5">
        <v>2604</v>
      </c>
      <c r="B162" s="6" t="s">
        <v>145</v>
      </c>
      <c r="C162" s="7">
        <v>415498</v>
      </c>
      <c r="D162" s="7">
        <v>20439129</v>
      </c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277622803</v>
      </c>
      <c r="D164" s="7">
        <v>564632906</v>
      </c>
    </row>
    <row r="165" spans="1:4" x14ac:dyDescent="0.3">
      <c r="A165" s="5">
        <v>2607</v>
      </c>
      <c r="B165" s="6" t="s">
        <v>148</v>
      </c>
      <c r="C165" s="7">
        <v>429063</v>
      </c>
      <c r="D165" s="7">
        <v>7917</v>
      </c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372858619</v>
      </c>
      <c r="D167" s="10">
        <v>693180733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280459818</v>
      </c>
      <c r="D169" s="7">
        <v>199088729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116139076</v>
      </c>
      <c r="D172" s="7">
        <v>51686667</v>
      </c>
    </row>
    <row r="173" spans="1:4" x14ac:dyDescent="0.3">
      <c r="A173" s="5">
        <v>2705</v>
      </c>
      <c r="B173" s="6" t="s">
        <v>155</v>
      </c>
      <c r="C173" s="7">
        <v>9952651</v>
      </c>
      <c r="D173" s="7">
        <v>8893895</v>
      </c>
    </row>
    <row r="174" spans="1:4" x14ac:dyDescent="0.3">
      <c r="A174" s="5">
        <v>2706</v>
      </c>
      <c r="B174" s="6" t="s">
        <v>156</v>
      </c>
      <c r="C174" s="7">
        <v>1019504</v>
      </c>
      <c r="D174" s="7">
        <v>978417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>
        <v>12051892</v>
      </c>
      <c r="D176" s="7">
        <v>19498925</v>
      </c>
    </row>
    <row r="177" spans="1:4" x14ac:dyDescent="0.3">
      <c r="A177" s="5">
        <v>2709</v>
      </c>
      <c r="B177" s="6" t="s">
        <v>159</v>
      </c>
      <c r="C177" s="7">
        <v>680227</v>
      </c>
      <c r="D177" s="7">
        <v>608040</v>
      </c>
    </row>
    <row r="178" spans="1:4" x14ac:dyDescent="0.3">
      <c r="A178" s="5">
        <v>2710</v>
      </c>
      <c r="B178" s="6" t="s">
        <v>160</v>
      </c>
      <c r="C178" s="7">
        <v>116256430</v>
      </c>
      <c r="D178" s="7">
        <v>54483184</v>
      </c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>
        <v>663608</v>
      </c>
      <c r="D180" s="7">
        <v>709919</v>
      </c>
    </row>
    <row r="181" spans="1:4" x14ac:dyDescent="0.3">
      <c r="A181" s="5">
        <v>2713</v>
      </c>
      <c r="B181" s="6" t="s">
        <v>163</v>
      </c>
      <c r="C181" s="7">
        <v>19293261</v>
      </c>
      <c r="D181" s="7">
        <v>11179232</v>
      </c>
    </row>
    <row r="182" spans="1:4" x14ac:dyDescent="0.3">
      <c r="A182" s="5">
        <v>2714</v>
      </c>
      <c r="B182" s="6" t="s">
        <v>164</v>
      </c>
      <c r="C182" s="7">
        <v>6979218</v>
      </c>
      <c r="D182" s="7"/>
    </row>
    <row r="183" spans="1:4" x14ac:dyDescent="0.3">
      <c r="A183" s="5">
        <v>2715</v>
      </c>
      <c r="B183" s="6" t="s">
        <v>165</v>
      </c>
      <c r="C183" s="7">
        <v>33763425</v>
      </c>
      <c r="D183" s="7">
        <v>30920423</v>
      </c>
    </row>
    <row r="184" spans="1:4" x14ac:dyDescent="0.3">
      <c r="A184" s="5">
        <v>2716</v>
      </c>
      <c r="B184" s="6" t="s">
        <v>166</v>
      </c>
      <c r="C184" s="7">
        <v>127922194</v>
      </c>
      <c r="D184" s="7">
        <v>146158256</v>
      </c>
    </row>
    <row r="185" spans="1:4" x14ac:dyDescent="0.3">
      <c r="A185" s="5">
        <v>2717</v>
      </c>
      <c r="B185" s="6" t="s">
        <v>167</v>
      </c>
      <c r="C185" s="7">
        <v>53641</v>
      </c>
      <c r="D185" s="7">
        <v>47846</v>
      </c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12394438</v>
      </c>
      <c r="D187" s="7">
        <v>11002429</v>
      </c>
    </row>
    <row r="188" spans="1:4" x14ac:dyDescent="0.3">
      <c r="A188" s="15">
        <v>2720</v>
      </c>
      <c r="B188" s="16" t="s">
        <v>170</v>
      </c>
      <c r="C188" s="7">
        <v>119324</v>
      </c>
      <c r="D188" s="7">
        <v>126782</v>
      </c>
    </row>
    <row r="189" spans="1:4" x14ac:dyDescent="0.3">
      <c r="A189" s="15">
        <v>2721</v>
      </c>
      <c r="B189" s="16" t="s">
        <v>171</v>
      </c>
      <c r="C189" s="7"/>
      <c r="D189" s="7"/>
    </row>
    <row r="190" spans="1:4" x14ac:dyDescent="0.3">
      <c r="A190" s="15">
        <v>2722</v>
      </c>
      <c r="B190" s="16" t="s">
        <v>172</v>
      </c>
      <c r="C190" s="7">
        <v>456200</v>
      </c>
      <c r="D190" s="7">
        <v>315623</v>
      </c>
    </row>
    <row r="191" spans="1:4" ht="15" thickBot="1" x14ac:dyDescent="0.35">
      <c r="A191" s="15">
        <v>2730</v>
      </c>
      <c r="B191" s="16" t="s">
        <v>173</v>
      </c>
      <c r="C191" s="20">
        <v>600303925</v>
      </c>
      <c r="D191" s="20">
        <v>191571304</v>
      </c>
    </row>
    <row r="192" spans="1:4" ht="15" thickBot="1" x14ac:dyDescent="0.35">
      <c r="A192" s="8" t="s">
        <v>18</v>
      </c>
      <c r="B192" s="9"/>
      <c r="C192" s="21">
        <v>1338508832</v>
      </c>
      <c r="D192" s="21">
        <v>727269671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>
        <v>65506321</v>
      </c>
      <c r="D194" s="7">
        <v>62813225</v>
      </c>
    </row>
    <row r="195" spans="1:4" x14ac:dyDescent="0.3">
      <c r="A195" s="5">
        <v>2802</v>
      </c>
      <c r="B195" s="6" t="s">
        <v>176</v>
      </c>
      <c r="C195" s="7">
        <v>491659840</v>
      </c>
      <c r="D195" s="7">
        <v>436296823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10712497</v>
      </c>
      <c r="D199" s="7">
        <v>8233477</v>
      </c>
    </row>
    <row r="200" spans="1:4" ht="15" thickBot="1" x14ac:dyDescent="0.35">
      <c r="A200" s="8" t="s">
        <v>18</v>
      </c>
      <c r="B200" s="9"/>
      <c r="C200" s="10">
        <v>567878658</v>
      </c>
      <c r="D200" s="10">
        <v>507343525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520865814</v>
      </c>
      <c r="D202" s="7">
        <v>411529491</v>
      </c>
    </row>
    <row r="203" spans="1:4" x14ac:dyDescent="0.3">
      <c r="A203" s="5">
        <v>2902</v>
      </c>
      <c r="B203" s="6" t="s">
        <v>182</v>
      </c>
      <c r="C203" s="7">
        <v>241139026</v>
      </c>
      <c r="D203" s="7">
        <v>158762440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749065983</v>
      </c>
      <c r="D205" s="7">
        <v>640525304</v>
      </c>
    </row>
    <row r="206" spans="1:4" ht="15" thickBot="1" x14ac:dyDescent="0.35">
      <c r="A206" s="15">
        <v>2910</v>
      </c>
      <c r="B206" s="16" t="s">
        <v>38</v>
      </c>
      <c r="C206" s="7">
        <v>3510392342</v>
      </c>
      <c r="D206" s="7">
        <v>3807322477</v>
      </c>
    </row>
    <row r="207" spans="1:4" ht="15" thickBot="1" x14ac:dyDescent="0.35">
      <c r="A207" s="8" t="s">
        <v>18</v>
      </c>
      <c r="B207" s="9"/>
      <c r="C207" s="10">
        <v>5021463165</v>
      </c>
      <c r="D207" s="10">
        <v>5018139712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20884012794</v>
      </c>
      <c r="D209" s="30">
        <v>18889607122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4000000000</v>
      </c>
      <c r="D213" s="7">
        <v>3000000000</v>
      </c>
    </row>
    <row r="214" spans="1:4" x14ac:dyDescent="0.3">
      <c r="A214" s="5">
        <v>3102</v>
      </c>
      <c r="B214" s="6" t="s">
        <v>189</v>
      </c>
      <c r="C214" s="7">
        <v>-500786200</v>
      </c>
      <c r="D214" s="7">
        <v>-500786200</v>
      </c>
    </row>
    <row r="215" spans="1:4" ht="15" thickBot="1" x14ac:dyDescent="0.35">
      <c r="A215" s="5">
        <v>3103</v>
      </c>
      <c r="B215" s="6" t="s">
        <v>190</v>
      </c>
      <c r="C215" s="7">
        <v>-7028433</v>
      </c>
      <c r="D215" s="7">
        <v>-7028433</v>
      </c>
    </row>
    <row r="216" spans="1:4" ht="15" thickBot="1" x14ac:dyDescent="0.35">
      <c r="A216" s="8" t="s">
        <v>18</v>
      </c>
      <c r="B216" s="9"/>
      <c r="C216" s="10">
        <v>3492185367</v>
      </c>
      <c r="D216" s="10">
        <v>2492185367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1082942364</v>
      </c>
      <c r="D221" s="7">
        <v>1008491086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906845751</v>
      </c>
      <c r="D223" s="7">
        <v>1142895747</v>
      </c>
    </row>
    <row r="224" spans="1:4" ht="15" thickBot="1" x14ac:dyDescent="0.35">
      <c r="A224" s="5">
        <v>3304</v>
      </c>
      <c r="B224" s="6" t="s">
        <v>197</v>
      </c>
      <c r="C224" s="7">
        <v>46512927</v>
      </c>
      <c r="D224" s="7">
        <v>52678358</v>
      </c>
    </row>
    <row r="225" spans="1:4" ht="15" thickBot="1" x14ac:dyDescent="0.35">
      <c r="A225" s="8" t="s">
        <v>18</v>
      </c>
      <c r="B225" s="9"/>
      <c r="C225" s="10">
        <v>2036301042</v>
      </c>
      <c r="D225" s="10">
        <v>2204065191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5528486409</v>
      </c>
      <c r="D227" s="30">
        <v>4696250558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26412499203</v>
      </c>
      <c r="D229" s="30">
        <v>23585857680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11773891</v>
      </c>
      <c r="D234" s="7">
        <v>11390017</v>
      </c>
    </row>
    <row r="235" spans="1:4" x14ac:dyDescent="0.3">
      <c r="A235" s="5">
        <v>410102</v>
      </c>
      <c r="B235" s="6" t="s">
        <v>204</v>
      </c>
      <c r="C235" s="7">
        <v>22858712</v>
      </c>
      <c r="D235" s="7">
        <v>21105387</v>
      </c>
    </row>
    <row r="236" spans="1:4" x14ac:dyDescent="0.3">
      <c r="A236" s="5">
        <v>410103</v>
      </c>
      <c r="B236" s="6" t="s">
        <v>87</v>
      </c>
      <c r="C236" s="7">
        <v>1786425283</v>
      </c>
      <c r="D236" s="7">
        <v>1550723684</v>
      </c>
    </row>
    <row r="237" spans="1:4" x14ac:dyDescent="0.3">
      <c r="A237" s="5">
        <v>410104</v>
      </c>
      <c r="B237" s="6" t="s">
        <v>205</v>
      </c>
      <c r="C237" s="7">
        <v>143286713</v>
      </c>
      <c r="D237" s="7">
        <v>161429636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>
        <v>155994510</v>
      </c>
      <c r="D241" s="7">
        <v>1707689</v>
      </c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2668045710</v>
      </c>
      <c r="D243" s="7">
        <v>2374003058</v>
      </c>
    </row>
    <row r="244" spans="1:4" ht="15" thickBot="1" x14ac:dyDescent="0.35">
      <c r="A244" s="18">
        <v>410108</v>
      </c>
      <c r="B244" s="19" t="s">
        <v>210</v>
      </c>
      <c r="C244" s="20">
        <v>38631722</v>
      </c>
      <c r="D244" s="20">
        <v>32820239</v>
      </c>
    </row>
    <row r="245" spans="1:4" ht="15" thickBot="1" x14ac:dyDescent="0.35">
      <c r="A245" s="8" t="s">
        <v>18</v>
      </c>
      <c r="B245" s="9"/>
      <c r="C245" s="21">
        <v>4827016541</v>
      </c>
      <c r="D245" s="21">
        <v>4153179710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>
        <v>15647</v>
      </c>
      <c r="D247" s="7">
        <v>36856</v>
      </c>
    </row>
    <row r="248" spans="1:4" x14ac:dyDescent="0.3">
      <c r="A248" s="5">
        <v>410202</v>
      </c>
      <c r="B248" s="6" t="s">
        <v>87</v>
      </c>
      <c r="C248" s="7">
        <v>-1263607</v>
      </c>
      <c r="D248" s="7">
        <v>8905</v>
      </c>
    </row>
    <row r="249" spans="1:4" x14ac:dyDescent="0.3">
      <c r="A249" s="5">
        <v>410203</v>
      </c>
      <c r="B249" s="6" t="s">
        <v>88</v>
      </c>
      <c r="C249" s="7">
        <v>3018</v>
      </c>
      <c r="D249" s="7">
        <v>3422</v>
      </c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-1244942</v>
      </c>
      <c r="D257" s="10">
        <v>49183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>
        <v>3824</v>
      </c>
      <c r="D259" s="7">
        <v>3637</v>
      </c>
    </row>
    <row r="260" spans="1:4" x14ac:dyDescent="0.3">
      <c r="A260" s="5">
        <v>410302</v>
      </c>
      <c r="B260" s="6" t="s">
        <v>87</v>
      </c>
      <c r="C260" s="7">
        <v>6124628</v>
      </c>
      <c r="D260" s="7">
        <v>2689203</v>
      </c>
    </row>
    <row r="261" spans="1:4" x14ac:dyDescent="0.3">
      <c r="A261" s="5">
        <v>410303</v>
      </c>
      <c r="B261" s="6" t="s">
        <v>88</v>
      </c>
      <c r="C261" s="7">
        <v>1352333</v>
      </c>
      <c r="D261" s="7">
        <v>812448</v>
      </c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>
        <v>18084261</v>
      </c>
      <c r="D267" s="7">
        <v>1102643</v>
      </c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25565046</v>
      </c>
      <c r="D269" s="10">
        <v>4607931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>
        <v>-1419005</v>
      </c>
      <c r="D271" s="7">
        <v>720000</v>
      </c>
    </row>
    <row r="272" spans="1:4" x14ac:dyDescent="0.3">
      <c r="A272" s="5">
        <v>410402</v>
      </c>
      <c r="B272" s="6" t="s">
        <v>87</v>
      </c>
      <c r="C272" s="7"/>
      <c r="D272" s="7">
        <v>28800000</v>
      </c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-1419005</v>
      </c>
      <c r="D281" s="10">
        <v>29520000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47155</v>
      </c>
      <c r="D283" s="7">
        <v>390348</v>
      </c>
    </row>
    <row r="284" spans="1:4" x14ac:dyDescent="0.3">
      <c r="A284" s="5">
        <v>410502</v>
      </c>
      <c r="B284" s="6" t="s">
        <v>88</v>
      </c>
      <c r="C284" s="7">
        <v>40789</v>
      </c>
      <c r="D284" s="7">
        <v>-101383</v>
      </c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>
        <v>55133</v>
      </c>
      <c r="D290" s="7">
        <v>92263</v>
      </c>
    </row>
    <row r="291" spans="1:4" ht="15" thickBot="1" x14ac:dyDescent="0.35">
      <c r="A291" s="18">
        <v>410506</v>
      </c>
      <c r="B291" s="19" t="s">
        <v>210</v>
      </c>
      <c r="C291" s="20">
        <v>87749</v>
      </c>
      <c r="D291" s="20">
        <v>-172296</v>
      </c>
    </row>
    <row r="292" spans="1:4" ht="15" thickBot="1" x14ac:dyDescent="0.35">
      <c r="A292" s="8" t="s">
        <v>18</v>
      </c>
      <c r="B292" s="9"/>
      <c r="C292" s="10">
        <v>230826</v>
      </c>
      <c r="D292" s="10">
        <v>208932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1440148</v>
      </c>
      <c r="D294" s="7">
        <v>1311279</v>
      </c>
    </row>
    <row r="295" spans="1:4" x14ac:dyDescent="0.3">
      <c r="A295" s="5">
        <v>410602</v>
      </c>
      <c r="B295" s="6" t="s">
        <v>88</v>
      </c>
      <c r="C295" s="7">
        <v>121844</v>
      </c>
      <c r="D295" s="7">
        <v>85581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15224833</v>
      </c>
      <c r="D301" s="7">
        <v>12843625</v>
      </c>
    </row>
    <row r="302" spans="1:4" ht="15" thickBot="1" x14ac:dyDescent="0.35">
      <c r="A302" s="18">
        <v>410606</v>
      </c>
      <c r="B302" s="19" t="s">
        <v>210</v>
      </c>
      <c r="C302" s="7">
        <v>162057</v>
      </c>
      <c r="D302" s="7">
        <v>-22514</v>
      </c>
    </row>
    <row r="303" spans="1:4" ht="15" thickBot="1" x14ac:dyDescent="0.35">
      <c r="A303" s="8" t="s">
        <v>18</v>
      </c>
      <c r="B303" s="9"/>
      <c r="C303" s="10">
        <v>16948882</v>
      </c>
      <c r="D303" s="10">
        <v>14217971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>
        <v>411440</v>
      </c>
    </row>
    <row r="306" spans="1:4" x14ac:dyDescent="0.3">
      <c r="A306" s="5">
        <v>410702</v>
      </c>
      <c r="B306" s="6" t="s">
        <v>220</v>
      </c>
      <c r="C306" s="7">
        <v>11244568</v>
      </c>
      <c r="D306" s="7">
        <v>12353201</v>
      </c>
    </row>
    <row r="307" spans="1:4" x14ac:dyDescent="0.3">
      <c r="A307" s="5">
        <v>410703</v>
      </c>
      <c r="B307" s="6" t="s">
        <v>221</v>
      </c>
      <c r="C307" s="7">
        <v>1448369</v>
      </c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>
        <v>105084221</v>
      </c>
      <c r="D309" s="7">
        <v>47367572</v>
      </c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117777158</v>
      </c>
      <c r="D317" s="10">
        <v>60132213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370028628</v>
      </c>
      <c r="D333" s="7">
        <v>365637684</v>
      </c>
    </row>
    <row r="334" spans="1:4" x14ac:dyDescent="0.3">
      <c r="A334" s="5">
        <v>410902</v>
      </c>
      <c r="B334" s="6" t="s">
        <v>87</v>
      </c>
      <c r="C334" s="7">
        <v>77470406</v>
      </c>
      <c r="D334" s="7">
        <v>64684948</v>
      </c>
    </row>
    <row r="335" spans="1:4" x14ac:dyDescent="0.3">
      <c r="A335" s="5">
        <v>410903</v>
      </c>
      <c r="B335" s="6" t="s">
        <v>88</v>
      </c>
      <c r="C335" s="7">
        <v>8071481</v>
      </c>
      <c r="D335" s="7">
        <v>7159484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>
        <v>428203732</v>
      </c>
      <c r="D339" s="7">
        <v>449522396</v>
      </c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118700153</v>
      </c>
      <c r="D341" s="7">
        <v>125788992</v>
      </c>
    </row>
    <row r="342" spans="1:4" ht="15" thickBot="1" x14ac:dyDescent="0.35">
      <c r="A342" s="18">
        <v>410907</v>
      </c>
      <c r="B342" s="19" t="s">
        <v>92</v>
      </c>
      <c r="C342" s="7">
        <v>1714817</v>
      </c>
      <c r="D342" s="7">
        <v>1809821</v>
      </c>
    </row>
    <row r="343" spans="1:4" ht="15" thickBot="1" x14ac:dyDescent="0.35">
      <c r="A343" s="8" t="s">
        <v>18</v>
      </c>
      <c r="B343" s="9"/>
      <c r="C343" s="10">
        <v>1004189217</v>
      </c>
      <c r="D343" s="10">
        <v>1014603325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>
        <v>2650145</v>
      </c>
      <c r="D346" s="7">
        <v>2213237</v>
      </c>
    </row>
    <row r="347" spans="1:4" x14ac:dyDescent="0.3">
      <c r="A347" s="5">
        <v>411003</v>
      </c>
      <c r="B347" s="6" t="s">
        <v>88</v>
      </c>
      <c r="C347" s="7">
        <v>964608</v>
      </c>
      <c r="D347" s="7">
        <v>575064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>
        <v>6705455</v>
      </c>
      <c r="D353" s="7">
        <v>1833890</v>
      </c>
    </row>
    <row r="354" spans="1:4" ht="15" thickBot="1" x14ac:dyDescent="0.35">
      <c r="A354" s="18">
        <v>411007</v>
      </c>
      <c r="B354" s="19" t="s">
        <v>92</v>
      </c>
      <c r="C354" s="20">
        <v>-83998</v>
      </c>
      <c r="D354" s="20">
        <v>-57622</v>
      </c>
    </row>
    <row r="355" spans="1:4" ht="15" thickBot="1" x14ac:dyDescent="0.35">
      <c r="A355" s="8" t="s">
        <v>18</v>
      </c>
      <c r="B355" s="9"/>
      <c r="C355" s="10">
        <v>10236210</v>
      </c>
      <c r="D355" s="10">
        <v>4564569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>
        <v>10045388</v>
      </c>
      <c r="D357" s="7">
        <v>13875964</v>
      </c>
    </row>
    <row r="358" spans="1:4" x14ac:dyDescent="0.3">
      <c r="A358" s="5">
        <v>411102</v>
      </c>
      <c r="B358" s="6" t="s">
        <v>237</v>
      </c>
      <c r="C358" s="7">
        <v>5582320925</v>
      </c>
      <c r="D358" s="7">
        <v>4930900014</v>
      </c>
    </row>
    <row r="359" spans="1:4" x14ac:dyDescent="0.3">
      <c r="A359" s="5">
        <v>411103</v>
      </c>
      <c r="B359" s="6" t="s">
        <v>238</v>
      </c>
      <c r="C359" s="7">
        <v>9998315</v>
      </c>
      <c r="D359" s="7">
        <v>9331052</v>
      </c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>
        <v>560847185</v>
      </c>
      <c r="D361" s="7">
        <v>569596379</v>
      </c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6163211813</v>
      </c>
      <c r="D371" s="10">
        <v>5523703409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>
        <v>8972351</v>
      </c>
      <c r="D374" s="7">
        <v>5167466</v>
      </c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8972351</v>
      </c>
      <c r="D387" s="10">
        <v>5167466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>
        <v>5683354914</v>
      </c>
      <c r="D586" s="7">
        <v>4333957353</v>
      </c>
    </row>
    <row r="587" spans="1:4" x14ac:dyDescent="0.3">
      <c r="A587" s="5">
        <v>430103</v>
      </c>
      <c r="B587" s="6" t="s">
        <v>96</v>
      </c>
      <c r="C587" s="7">
        <v>19126244</v>
      </c>
      <c r="D587" s="7">
        <v>16602443</v>
      </c>
    </row>
    <row r="588" spans="1:4" x14ac:dyDescent="0.3">
      <c r="A588" s="5">
        <v>430104</v>
      </c>
      <c r="B588" s="6" t="s">
        <v>97</v>
      </c>
      <c r="C588" s="7">
        <v>18699219</v>
      </c>
      <c r="D588" s="7">
        <v>16202338</v>
      </c>
    </row>
    <row r="589" spans="1:4" x14ac:dyDescent="0.3">
      <c r="A589" s="5">
        <v>430105</v>
      </c>
      <c r="B589" s="6" t="s">
        <v>98</v>
      </c>
      <c r="C589" s="7">
        <v>287871124</v>
      </c>
      <c r="D589" s="7">
        <v>270381670</v>
      </c>
    </row>
    <row r="590" spans="1:4" x14ac:dyDescent="0.3">
      <c r="A590" s="5">
        <v>430106</v>
      </c>
      <c r="B590" s="6" t="s">
        <v>270</v>
      </c>
      <c r="C590" s="7">
        <v>1321869844</v>
      </c>
      <c r="D590" s="7">
        <v>1077111753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389838142</v>
      </c>
      <c r="D592" s="7">
        <v>306419141</v>
      </c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>
        <v>526137182</v>
      </c>
      <c r="D594" s="7">
        <v>221261960</v>
      </c>
    </row>
    <row r="595" spans="1:4" x14ac:dyDescent="0.3">
      <c r="A595" s="5">
        <v>430111</v>
      </c>
      <c r="B595" s="6" t="s">
        <v>104</v>
      </c>
      <c r="C595" s="7">
        <v>73220484</v>
      </c>
      <c r="D595" s="7">
        <v>66024255</v>
      </c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>
        <v>44814819</v>
      </c>
      <c r="D599" s="7">
        <v>48661912</v>
      </c>
    </row>
    <row r="600" spans="1:4" ht="15" thickBot="1" x14ac:dyDescent="0.35">
      <c r="A600" s="8" t="s">
        <v>18</v>
      </c>
      <c r="B600" s="9"/>
      <c r="C600" s="10">
        <v>8364931972</v>
      </c>
      <c r="D600" s="10">
        <v>6356622825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>
        <v>143581038</v>
      </c>
      <c r="D603" s="7">
        <v>126959136</v>
      </c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>
        <v>8184661</v>
      </c>
      <c r="D611" s="7">
        <v>16069450</v>
      </c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>
        <v>2564321</v>
      </c>
      <c r="D616" s="7">
        <v>2729506</v>
      </c>
    </row>
    <row r="617" spans="1:4" ht="15" thickBot="1" x14ac:dyDescent="0.35">
      <c r="A617" s="8" t="s">
        <v>18</v>
      </c>
      <c r="B617" s="9"/>
      <c r="C617" s="10">
        <v>154330020</v>
      </c>
      <c r="D617" s="10">
        <v>145758092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>
        <v>155142444</v>
      </c>
      <c r="D620" s="7">
        <v>89094752</v>
      </c>
    </row>
    <row r="621" spans="1:4" x14ac:dyDescent="0.3">
      <c r="A621" s="5">
        <v>430303</v>
      </c>
      <c r="B621" s="6" t="s">
        <v>96</v>
      </c>
      <c r="C621" s="7">
        <v>232521</v>
      </c>
      <c r="D621" s="7">
        <v>560998</v>
      </c>
    </row>
    <row r="622" spans="1:4" x14ac:dyDescent="0.3">
      <c r="A622" s="5">
        <v>430304</v>
      </c>
      <c r="B622" s="6" t="s">
        <v>97</v>
      </c>
      <c r="C622" s="7">
        <v>3382782</v>
      </c>
      <c r="D622" s="7">
        <v>2857683</v>
      </c>
    </row>
    <row r="623" spans="1:4" x14ac:dyDescent="0.3">
      <c r="A623" s="5">
        <v>430305</v>
      </c>
      <c r="B623" s="6" t="s">
        <v>98</v>
      </c>
      <c r="C623" s="7">
        <v>32240760</v>
      </c>
      <c r="D623" s="7">
        <v>23913884</v>
      </c>
    </row>
    <row r="624" spans="1:4" x14ac:dyDescent="0.3">
      <c r="A624" s="5">
        <v>430306</v>
      </c>
      <c r="B624" s="6" t="s">
        <v>99</v>
      </c>
      <c r="C624" s="7">
        <v>3848776</v>
      </c>
      <c r="D624" s="7">
        <v>3412142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39931761</v>
      </c>
      <c r="D626" s="7">
        <v>34890961</v>
      </c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>
        <v>53790177</v>
      </c>
      <c r="D628" s="7">
        <v>18834468</v>
      </c>
    </row>
    <row r="629" spans="1:4" x14ac:dyDescent="0.3">
      <c r="A629" s="5">
        <v>430311</v>
      </c>
      <c r="B629" s="6" t="s">
        <v>104</v>
      </c>
      <c r="C629" s="7">
        <v>4844630</v>
      </c>
      <c r="D629" s="7">
        <v>5938589</v>
      </c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>
        <v>3290473</v>
      </c>
      <c r="D633" s="7">
        <v>3226466</v>
      </c>
    </row>
    <row r="634" spans="1:4" ht="15" thickBot="1" x14ac:dyDescent="0.35">
      <c r="A634" s="8" t="s">
        <v>18</v>
      </c>
      <c r="B634" s="9"/>
      <c r="C634" s="10">
        <v>296704324</v>
      </c>
      <c r="D634" s="10">
        <v>182729943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>
        <v>10800000</v>
      </c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>
        <v>3600000</v>
      </c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>
        <v>1800000</v>
      </c>
    </row>
    <row r="651" spans="1:4" ht="15" thickBot="1" x14ac:dyDescent="0.35">
      <c r="A651" s="8" t="s">
        <v>18</v>
      </c>
      <c r="B651" s="9"/>
      <c r="C651" s="10">
        <v>0</v>
      </c>
      <c r="D651" s="10">
        <v>16200000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>
        <v>86421563</v>
      </c>
      <c r="D654" s="7">
        <v>92747328</v>
      </c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>
        <v>1367471</v>
      </c>
      <c r="D656" s="7">
        <v>383541</v>
      </c>
    </row>
    <row r="657" spans="1:4" x14ac:dyDescent="0.3">
      <c r="A657" s="5">
        <v>430505</v>
      </c>
      <c r="B657" s="6" t="s">
        <v>98</v>
      </c>
      <c r="C657" s="7">
        <v>3587082</v>
      </c>
      <c r="D657" s="7">
        <v>3383117</v>
      </c>
    </row>
    <row r="658" spans="1:4" x14ac:dyDescent="0.3">
      <c r="A658" s="5">
        <v>430506</v>
      </c>
      <c r="B658" s="6" t="s">
        <v>99</v>
      </c>
      <c r="C658" s="7">
        <v>1364854</v>
      </c>
      <c r="D658" s="7">
        <v>1266178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>
        <v>13956385</v>
      </c>
      <c r="D660" s="7">
        <v>12403230</v>
      </c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>
        <v>13961572</v>
      </c>
      <c r="D662" s="7">
        <v>15835346</v>
      </c>
    </row>
    <row r="663" spans="1:4" x14ac:dyDescent="0.3">
      <c r="A663" s="5">
        <v>430511</v>
      </c>
      <c r="B663" s="6" t="s">
        <v>104</v>
      </c>
      <c r="C663" s="7">
        <v>2329111</v>
      </c>
      <c r="D663" s="7">
        <v>2360204</v>
      </c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>
        <v>2428707</v>
      </c>
      <c r="D667" s="7">
        <v>2385195</v>
      </c>
    </row>
    <row r="668" spans="1:4" ht="15" thickBot="1" x14ac:dyDescent="0.35">
      <c r="A668" s="8" t="s">
        <v>18</v>
      </c>
      <c r="B668" s="9"/>
      <c r="C668" s="10">
        <v>125416745</v>
      </c>
      <c r="D668" s="10">
        <v>130764139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>
        <v>99366747</v>
      </c>
      <c r="D671" s="7">
        <v>84843212</v>
      </c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>
        <v>1163355</v>
      </c>
      <c r="D673" s="7">
        <v>1079503</v>
      </c>
    </row>
    <row r="674" spans="1:4" x14ac:dyDescent="0.3">
      <c r="A674" s="5">
        <v>430605</v>
      </c>
      <c r="B674" s="6" t="s">
        <v>98</v>
      </c>
      <c r="C674" s="7">
        <v>4137204</v>
      </c>
      <c r="D674" s="7">
        <v>4091041</v>
      </c>
    </row>
    <row r="675" spans="1:4" x14ac:dyDescent="0.3">
      <c r="A675" s="5">
        <v>430606</v>
      </c>
      <c r="B675" s="6" t="s">
        <v>270</v>
      </c>
      <c r="C675" s="7">
        <v>79164947</v>
      </c>
      <c r="D675" s="7">
        <v>60449993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8659882</v>
      </c>
      <c r="D677" s="7">
        <v>7228164</v>
      </c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>
        <v>11477581</v>
      </c>
      <c r="D679" s="7">
        <v>6825553</v>
      </c>
    </row>
    <row r="680" spans="1:4" x14ac:dyDescent="0.3">
      <c r="A680" s="5">
        <v>430611</v>
      </c>
      <c r="B680" s="6" t="s">
        <v>104</v>
      </c>
      <c r="C680" s="7">
        <v>2747100</v>
      </c>
      <c r="D680" s="7">
        <v>2390264</v>
      </c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>
        <v>827935</v>
      </c>
      <c r="D684" s="7">
        <v>1255710</v>
      </c>
    </row>
    <row r="685" spans="1:4" ht="15" thickBot="1" x14ac:dyDescent="0.35">
      <c r="A685" s="8" t="s">
        <v>18</v>
      </c>
      <c r="B685" s="9"/>
      <c r="C685" s="10">
        <v>207544751</v>
      </c>
      <c r="D685" s="10">
        <v>168163440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>
        <v>399583773</v>
      </c>
      <c r="D688" s="7">
        <v>752716801</v>
      </c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>
        <v>7535025</v>
      </c>
      <c r="D691" s="7">
        <v>10948020</v>
      </c>
    </row>
    <row r="692" spans="1:4" x14ac:dyDescent="0.3">
      <c r="A692" s="5">
        <v>430706</v>
      </c>
      <c r="B692" s="6" t="s">
        <v>99</v>
      </c>
      <c r="C692" s="7">
        <v>3608787</v>
      </c>
      <c r="D692" s="7">
        <v>4083393</v>
      </c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>
        <v>110777324</v>
      </c>
      <c r="D694" s="7">
        <v>18696289</v>
      </c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>
        <v>64229963</v>
      </c>
      <c r="D696" s="7">
        <v>16331782</v>
      </c>
    </row>
    <row r="697" spans="1:4" x14ac:dyDescent="0.3">
      <c r="A697" s="5">
        <v>430711</v>
      </c>
      <c r="B697" s="6" t="s">
        <v>104</v>
      </c>
      <c r="C697" s="7">
        <v>11330836</v>
      </c>
      <c r="D697" s="7">
        <v>10627430</v>
      </c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597065708</v>
      </c>
      <c r="D702" s="10">
        <v>813403715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>
        <v>4619771</v>
      </c>
      <c r="D721" s="7">
        <v>1535165</v>
      </c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>
        <v>98704</v>
      </c>
      <c r="D725" s="7">
        <v>2455979</v>
      </c>
    </row>
    <row r="726" spans="1:4" x14ac:dyDescent="0.3">
      <c r="A726" s="5">
        <v>430906</v>
      </c>
      <c r="B726" s="6" t="s">
        <v>99</v>
      </c>
      <c r="C726" s="7">
        <v>68158209</v>
      </c>
      <c r="D726" s="7">
        <v>53850266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>
        <v>6295407</v>
      </c>
      <c r="D728" s="7">
        <v>12243604</v>
      </c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>
        <v>33654</v>
      </c>
      <c r="D730" s="7">
        <v>41495</v>
      </c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79205745</v>
      </c>
      <c r="D736" s="10">
        <v>70126509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>
        <v>1733582940</v>
      </c>
      <c r="D739" s="7">
        <v>1718125950</v>
      </c>
    </row>
    <row r="740" spans="1:4" x14ac:dyDescent="0.3">
      <c r="A740" s="5">
        <v>431003</v>
      </c>
      <c r="B740" s="6" t="s">
        <v>273</v>
      </c>
      <c r="C740" s="7">
        <v>6625225</v>
      </c>
      <c r="D740" s="7">
        <v>-9182152</v>
      </c>
    </row>
    <row r="741" spans="1:4" x14ac:dyDescent="0.3">
      <c r="A741" s="5">
        <v>431004</v>
      </c>
      <c r="B741" s="6" t="s">
        <v>97</v>
      </c>
      <c r="C741" s="7">
        <v>6496687</v>
      </c>
      <c r="D741" s="7">
        <v>4919165</v>
      </c>
    </row>
    <row r="742" spans="1:4" x14ac:dyDescent="0.3">
      <c r="A742" s="5">
        <v>431005</v>
      </c>
      <c r="B742" s="6" t="s">
        <v>98</v>
      </c>
      <c r="C742" s="7">
        <v>40557251</v>
      </c>
      <c r="D742" s="7">
        <v>33892250</v>
      </c>
    </row>
    <row r="743" spans="1:4" x14ac:dyDescent="0.3">
      <c r="A743" s="5">
        <v>431006</v>
      </c>
      <c r="B743" s="6" t="s">
        <v>99</v>
      </c>
      <c r="C743" s="7">
        <v>430844702</v>
      </c>
      <c r="D743" s="7">
        <v>460417627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122567658</v>
      </c>
      <c r="D745" s="7">
        <v>120870830</v>
      </c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>
        <v>88504786</v>
      </c>
      <c r="D747" s="7">
        <v>146748788</v>
      </c>
    </row>
    <row r="748" spans="1:4" x14ac:dyDescent="0.3">
      <c r="A748" s="5">
        <v>431011</v>
      </c>
      <c r="B748" s="6" t="s">
        <v>104</v>
      </c>
      <c r="C748" s="7">
        <v>26137420</v>
      </c>
      <c r="D748" s="7">
        <v>30242358</v>
      </c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>
        <v>19737047</v>
      </c>
      <c r="D752" s="7">
        <v>17455562</v>
      </c>
    </row>
    <row r="753" spans="1:4" ht="15" thickBot="1" x14ac:dyDescent="0.35">
      <c r="A753" s="8" t="s">
        <v>18</v>
      </c>
      <c r="B753" s="9"/>
      <c r="C753" s="10">
        <v>2475053716</v>
      </c>
      <c r="D753" s="10">
        <v>2523490378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>
        <v>2121654669</v>
      </c>
      <c r="D756" s="7">
        <v>1648084021</v>
      </c>
    </row>
    <row r="757" spans="1:4" x14ac:dyDescent="0.3">
      <c r="A757" s="5">
        <v>431103</v>
      </c>
      <c r="B757" s="6" t="s">
        <v>273</v>
      </c>
      <c r="C757" s="7">
        <v>722329</v>
      </c>
      <c r="D757" s="7">
        <v>1497175</v>
      </c>
    </row>
    <row r="758" spans="1:4" x14ac:dyDescent="0.3">
      <c r="A758" s="5">
        <v>431104</v>
      </c>
      <c r="B758" s="6" t="s">
        <v>97</v>
      </c>
      <c r="C758" s="7">
        <v>7479688</v>
      </c>
      <c r="D758" s="7">
        <v>6480935</v>
      </c>
    </row>
    <row r="759" spans="1:4" x14ac:dyDescent="0.3">
      <c r="A759" s="5">
        <v>431105</v>
      </c>
      <c r="B759" s="6" t="s">
        <v>98</v>
      </c>
      <c r="C759" s="7">
        <v>28157962</v>
      </c>
      <c r="D759" s="7">
        <v>22969414</v>
      </c>
    </row>
    <row r="760" spans="1:4" x14ac:dyDescent="0.3">
      <c r="A760" s="5">
        <v>431106</v>
      </c>
      <c r="B760" s="6" t="s">
        <v>99</v>
      </c>
      <c r="C760" s="7">
        <v>5526891</v>
      </c>
      <c r="D760" s="7">
        <v>5009254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128971680</v>
      </c>
      <c r="D762" s="7">
        <v>98568040</v>
      </c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>
        <v>210077443</v>
      </c>
      <c r="D764" s="7">
        <v>78512555</v>
      </c>
    </row>
    <row r="765" spans="1:4" x14ac:dyDescent="0.3">
      <c r="A765" s="5">
        <v>431111</v>
      </c>
      <c r="B765" s="6" t="s">
        <v>104</v>
      </c>
      <c r="C765" s="7">
        <v>10935407</v>
      </c>
      <c r="D765" s="7">
        <v>11134393</v>
      </c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>
        <v>14539509</v>
      </c>
      <c r="D769" s="7">
        <v>13543168</v>
      </c>
    </row>
    <row r="770" spans="1:4" ht="15" thickBot="1" x14ac:dyDescent="0.35">
      <c r="A770" s="8" t="s">
        <v>18</v>
      </c>
      <c r="B770" s="9"/>
      <c r="C770" s="10">
        <v>2528065578</v>
      </c>
      <c r="D770" s="10">
        <v>1885798955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>
        <v>1122753768</v>
      </c>
      <c r="D773" s="7">
        <v>534509697</v>
      </c>
    </row>
    <row r="774" spans="1:4" x14ac:dyDescent="0.3">
      <c r="A774" s="5">
        <v>431203</v>
      </c>
      <c r="B774" s="6" t="s">
        <v>96</v>
      </c>
      <c r="C774" s="7">
        <v>554815</v>
      </c>
      <c r="D774" s="7">
        <v>24761</v>
      </c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>
        <v>19129948</v>
      </c>
      <c r="D776" s="7">
        <v>31079011</v>
      </c>
    </row>
    <row r="777" spans="1:4" x14ac:dyDescent="0.3">
      <c r="A777" s="5">
        <v>431206</v>
      </c>
      <c r="B777" s="6" t="s">
        <v>99</v>
      </c>
      <c r="C777" s="7">
        <v>441964456</v>
      </c>
      <c r="D777" s="7">
        <v>407990636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183601161</v>
      </c>
      <c r="D779" s="7">
        <v>164522547</v>
      </c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>
        <v>77121754</v>
      </c>
      <c r="D781" s="7">
        <v>24034398</v>
      </c>
    </row>
    <row r="782" spans="1:4" x14ac:dyDescent="0.3">
      <c r="A782" s="5">
        <v>431211</v>
      </c>
      <c r="B782" s="6" t="s">
        <v>104</v>
      </c>
      <c r="C782" s="7">
        <v>30403398</v>
      </c>
      <c r="D782" s="7">
        <v>26681725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1875529300</v>
      </c>
      <c r="D787" s="10">
        <v>1188842775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>
        <v>75663089</v>
      </c>
      <c r="D789" s="7">
        <v>74535153</v>
      </c>
    </row>
    <row r="790" spans="1:4" x14ac:dyDescent="0.3">
      <c r="A790" s="5">
        <v>431302</v>
      </c>
      <c r="B790" s="6" t="s">
        <v>95</v>
      </c>
      <c r="C790" s="7">
        <v>892415340</v>
      </c>
      <c r="D790" s="7">
        <v>390689011</v>
      </c>
    </row>
    <row r="791" spans="1:4" x14ac:dyDescent="0.3">
      <c r="A791" s="5">
        <v>431303</v>
      </c>
      <c r="B791" s="6" t="s">
        <v>96</v>
      </c>
      <c r="C791" s="7">
        <v>116</v>
      </c>
      <c r="D791" s="7">
        <v>77</v>
      </c>
    </row>
    <row r="792" spans="1:4" x14ac:dyDescent="0.3">
      <c r="A792" s="5">
        <v>431304</v>
      </c>
      <c r="B792" s="6" t="s">
        <v>97</v>
      </c>
      <c r="C792" s="7">
        <v>5270</v>
      </c>
      <c r="D792" s="7">
        <v>5270</v>
      </c>
    </row>
    <row r="793" spans="1:4" x14ac:dyDescent="0.3">
      <c r="A793" s="5">
        <v>431305</v>
      </c>
      <c r="B793" s="6" t="s">
        <v>98</v>
      </c>
      <c r="C793" s="7">
        <v>2016018</v>
      </c>
      <c r="D793" s="7">
        <v>3063176</v>
      </c>
    </row>
    <row r="794" spans="1:4" x14ac:dyDescent="0.3">
      <c r="A794" s="5">
        <v>431306</v>
      </c>
      <c r="B794" s="6" t="s">
        <v>99</v>
      </c>
      <c r="C794" s="7">
        <v>1985235</v>
      </c>
      <c r="D794" s="7">
        <v>1492129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>
        <v>85302454</v>
      </c>
      <c r="D796" s="7">
        <v>72604377</v>
      </c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>
        <v>35917626</v>
      </c>
      <c r="D798" s="7">
        <v>15871198</v>
      </c>
    </row>
    <row r="799" spans="1:4" x14ac:dyDescent="0.3">
      <c r="A799" s="5">
        <v>431311</v>
      </c>
      <c r="B799" s="6" t="s">
        <v>104</v>
      </c>
      <c r="C799" s="7">
        <v>34519974</v>
      </c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>
        <v>847955</v>
      </c>
      <c r="D803" s="7">
        <v>804480</v>
      </c>
    </row>
    <row r="804" spans="1:4" ht="15" thickBot="1" x14ac:dyDescent="0.35">
      <c r="A804" s="8" t="s">
        <v>18</v>
      </c>
      <c r="B804" s="9"/>
      <c r="C804" s="10">
        <v>1128673077</v>
      </c>
      <c r="D804" s="10">
        <v>559064871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>
        <v>41051428</v>
      </c>
      <c r="D1086" s="7">
        <v>41298018</v>
      </c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>
        <v>179115</v>
      </c>
      <c r="D1090" s="7">
        <v>161495</v>
      </c>
    </row>
    <row r="1091" spans="1:4" x14ac:dyDescent="0.3">
      <c r="A1091" s="5">
        <v>450105</v>
      </c>
      <c r="B1091" s="6" t="s">
        <v>298</v>
      </c>
      <c r="C1091" s="7">
        <v>104449280</v>
      </c>
      <c r="D1091" s="7">
        <v>37277582</v>
      </c>
    </row>
    <row r="1092" spans="1:4" x14ac:dyDescent="0.3">
      <c r="A1092" s="5">
        <v>450106</v>
      </c>
      <c r="B1092" s="6" t="s">
        <v>299</v>
      </c>
      <c r="C1092" s="7">
        <v>172400590</v>
      </c>
      <c r="D1092" s="7">
        <v>112958774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39467087</v>
      </c>
      <c r="D1094" s="7">
        <v>39994059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>
        <v>5437137</v>
      </c>
      <c r="D1097" s="7">
        <v>7521289</v>
      </c>
    </row>
    <row r="1098" spans="1:4" x14ac:dyDescent="0.3">
      <c r="A1098" s="5">
        <v>450110</v>
      </c>
      <c r="B1098" s="6" t="s">
        <v>305</v>
      </c>
      <c r="C1098" s="7">
        <v>2845311</v>
      </c>
      <c r="D1098" s="7">
        <v>1382817</v>
      </c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98524713</v>
      </c>
      <c r="D1100" s="7">
        <v>123761408</v>
      </c>
    </row>
    <row r="1101" spans="1:4" ht="15" thickBot="1" x14ac:dyDescent="0.35">
      <c r="A1101" s="8" t="s">
        <v>18</v>
      </c>
      <c r="B1101" s="9"/>
      <c r="C1101" s="10">
        <v>464354661</v>
      </c>
      <c r="D1101" s="10">
        <v>364355442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53355859</v>
      </c>
      <c r="D1108" s="7">
        <v>955620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28900549</v>
      </c>
      <c r="D1110" s="7">
        <v>325304</v>
      </c>
    </row>
    <row r="1111" spans="1:4" ht="15" thickBot="1" x14ac:dyDescent="0.35">
      <c r="A1111" s="15">
        <v>450310</v>
      </c>
      <c r="B1111" s="16" t="s">
        <v>38</v>
      </c>
      <c r="C1111" s="7">
        <v>91400385</v>
      </c>
      <c r="D1111" s="7">
        <v>82429134</v>
      </c>
    </row>
    <row r="1112" spans="1:4" ht="15" thickBot="1" x14ac:dyDescent="0.35">
      <c r="A1112" s="8" t="s">
        <v>18</v>
      </c>
      <c r="B1112" s="9"/>
      <c r="C1112" s="10">
        <v>173656793</v>
      </c>
      <c r="D1112" s="10">
        <v>83710058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30642016487</v>
      </c>
      <c r="D1114" s="30">
        <v>25298985851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1440563</v>
      </c>
      <c r="D1119" s="7">
        <v>1740683</v>
      </c>
    </row>
    <row r="1120" spans="1:4" x14ac:dyDescent="0.3">
      <c r="A1120" s="5">
        <v>510102</v>
      </c>
      <c r="B1120" s="6" t="s">
        <v>318</v>
      </c>
      <c r="C1120" s="7">
        <v>639374756</v>
      </c>
      <c r="D1120" s="7">
        <v>604026255</v>
      </c>
    </row>
    <row r="1121" spans="1:4" x14ac:dyDescent="0.3">
      <c r="A1121" s="5">
        <v>510103</v>
      </c>
      <c r="B1121" s="6" t="s">
        <v>319</v>
      </c>
      <c r="C1121" s="7">
        <v>65307136</v>
      </c>
      <c r="D1121" s="7">
        <v>77409418</v>
      </c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>
        <v>2125945567</v>
      </c>
      <c r="D1123" s="7">
        <v>1878814351</v>
      </c>
    </row>
    <row r="1124" spans="1:4" ht="15" thickBot="1" x14ac:dyDescent="0.35">
      <c r="A1124" s="8" t="s">
        <v>18</v>
      </c>
      <c r="B1124" s="9"/>
      <c r="C1124" s="10">
        <v>2832068022</v>
      </c>
      <c r="D1124" s="10">
        <v>2561990707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>
        <v>271900</v>
      </c>
      <c r="D1126" s="7"/>
    </row>
    <row r="1127" spans="1:4" x14ac:dyDescent="0.3">
      <c r="A1127" s="5">
        <v>510202</v>
      </c>
      <c r="B1127" s="6" t="s">
        <v>322</v>
      </c>
      <c r="C1127" s="7">
        <v>7315752</v>
      </c>
      <c r="D1127" s="7">
        <v>14226063</v>
      </c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>
        <v>40636243</v>
      </c>
      <c r="D1130" s="7">
        <v>35990304</v>
      </c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48223895</v>
      </c>
      <c r="D1133" s="10">
        <v>50216367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2800261</v>
      </c>
      <c r="D1135" s="7">
        <v>2411853</v>
      </c>
    </row>
    <row r="1136" spans="1:4" x14ac:dyDescent="0.3">
      <c r="A1136" s="5">
        <v>510302</v>
      </c>
      <c r="B1136" s="6" t="s">
        <v>204</v>
      </c>
      <c r="C1136" s="7">
        <v>1562972</v>
      </c>
      <c r="D1136" s="7">
        <v>1395850</v>
      </c>
    </row>
    <row r="1137" spans="1:4" x14ac:dyDescent="0.3">
      <c r="A1137" s="5">
        <v>510303</v>
      </c>
      <c r="B1137" s="6" t="s">
        <v>87</v>
      </c>
      <c r="C1137" s="7">
        <v>28906869</v>
      </c>
      <c r="D1137" s="7">
        <v>26322642</v>
      </c>
    </row>
    <row r="1138" spans="1:4" x14ac:dyDescent="0.3">
      <c r="A1138" s="5">
        <v>510304</v>
      </c>
      <c r="B1138" s="6" t="s">
        <v>88</v>
      </c>
      <c r="C1138" s="7">
        <v>2437057</v>
      </c>
      <c r="D1138" s="7">
        <v>1711855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304496576</v>
      </c>
      <c r="D1144" s="7">
        <v>258528785</v>
      </c>
    </row>
    <row r="1145" spans="1:4" ht="15" thickBot="1" x14ac:dyDescent="0.35">
      <c r="A1145" s="18">
        <v>510308</v>
      </c>
      <c r="B1145" s="19" t="s">
        <v>210</v>
      </c>
      <c r="C1145" s="7">
        <v>1853504</v>
      </c>
      <c r="D1145" s="7"/>
    </row>
    <row r="1146" spans="1:4" ht="15" thickBot="1" x14ac:dyDescent="0.35">
      <c r="A1146" s="8" t="s">
        <v>18</v>
      </c>
      <c r="B1146" s="9"/>
      <c r="C1146" s="10">
        <v>342057239</v>
      </c>
      <c r="D1146" s="10">
        <v>290370985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1311285</v>
      </c>
      <c r="D1148" s="7">
        <v>1536229</v>
      </c>
    </row>
    <row r="1149" spans="1:4" x14ac:dyDescent="0.3">
      <c r="A1149" s="5">
        <v>510402</v>
      </c>
      <c r="B1149" s="6" t="s">
        <v>88</v>
      </c>
      <c r="C1149" s="7">
        <v>85590</v>
      </c>
      <c r="D1149" s="7">
        <v>39903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>
        <v>12843627</v>
      </c>
      <c r="D1155" s="7">
        <v>14071769</v>
      </c>
    </row>
    <row r="1156" spans="1:4" ht="15" thickBot="1" x14ac:dyDescent="0.35">
      <c r="A1156" s="18">
        <v>510406</v>
      </c>
      <c r="B1156" s="19" t="s">
        <v>210</v>
      </c>
      <c r="C1156" s="7">
        <v>91258</v>
      </c>
      <c r="D1156" s="7"/>
    </row>
    <row r="1157" spans="1:4" ht="15" thickBot="1" x14ac:dyDescent="0.35">
      <c r="A1157" s="8" t="s">
        <v>18</v>
      </c>
      <c r="B1157" s="9"/>
      <c r="C1157" s="10">
        <v>14331760</v>
      </c>
      <c r="D1157" s="10">
        <v>15647901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168911</v>
      </c>
      <c r="D1159" s="7">
        <v>90589</v>
      </c>
    </row>
    <row r="1160" spans="1:4" x14ac:dyDescent="0.3">
      <c r="A1160" s="5">
        <v>510502</v>
      </c>
      <c r="B1160" s="6" t="s">
        <v>88</v>
      </c>
      <c r="C1160" s="7">
        <v>67767</v>
      </c>
      <c r="D1160" s="7">
        <v>40791</v>
      </c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>
        <v>979064</v>
      </c>
      <c r="D1166" s="7">
        <v>99454</v>
      </c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1215742</v>
      </c>
      <c r="D1168" s="10">
        <v>230834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>
        <v>220136</v>
      </c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220136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>
        <v>9421827</v>
      </c>
      <c r="D1182" s="7">
        <v>8809963</v>
      </c>
    </row>
    <row r="1183" spans="1:4" x14ac:dyDescent="0.3">
      <c r="A1183" s="5">
        <v>510702</v>
      </c>
      <c r="B1183" s="6" t="s">
        <v>87</v>
      </c>
      <c r="C1183" s="7">
        <v>20359280</v>
      </c>
      <c r="D1183" s="7">
        <v>18944669</v>
      </c>
    </row>
    <row r="1184" spans="1:4" x14ac:dyDescent="0.3">
      <c r="A1184" s="5">
        <v>510703</v>
      </c>
      <c r="B1184" s="6" t="s">
        <v>88</v>
      </c>
      <c r="C1184" s="7">
        <v>20122</v>
      </c>
      <c r="D1184" s="7">
        <v>22818</v>
      </c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29801229</v>
      </c>
      <c r="D1192" s="10">
        <v>27777450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>
        <v>217661</v>
      </c>
      <c r="D1206" s="7">
        <v>190556</v>
      </c>
    </row>
    <row r="1207" spans="1:4" x14ac:dyDescent="0.3">
      <c r="A1207" s="5">
        <v>510902</v>
      </c>
      <c r="B1207" s="6" t="s">
        <v>87</v>
      </c>
      <c r="C1207" s="7">
        <v>22538653</v>
      </c>
      <c r="D1207" s="7">
        <v>15127422</v>
      </c>
    </row>
    <row r="1208" spans="1:4" x14ac:dyDescent="0.3">
      <c r="A1208" s="5">
        <v>510903</v>
      </c>
      <c r="B1208" s="6" t="s">
        <v>88</v>
      </c>
      <c r="C1208" s="7">
        <v>18458239</v>
      </c>
      <c r="D1208" s="7">
        <v>10751233</v>
      </c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>
        <v>108337869</v>
      </c>
      <c r="D1214" s="7">
        <v>13108000</v>
      </c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149552422</v>
      </c>
      <c r="D1216" s="10">
        <v>39177211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>
        <v>10104981</v>
      </c>
      <c r="D1231" s="7">
        <v>10192641</v>
      </c>
    </row>
    <row r="1232" spans="1:4" x14ac:dyDescent="0.3">
      <c r="A1232" s="5">
        <v>511103</v>
      </c>
      <c r="B1232" s="6" t="s">
        <v>333</v>
      </c>
      <c r="C1232" s="7">
        <v>813799</v>
      </c>
      <c r="D1232" s="7">
        <v>727227</v>
      </c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>
        <v>25551104</v>
      </c>
      <c r="D1238" s="7">
        <v>23569781</v>
      </c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36469884</v>
      </c>
      <c r="D1240" s="10">
        <v>34489649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>
        <v>375290680</v>
      </c>
      <c r="D1242" s="7">
        <v>362868579</v>
      </c>
    </row>
    <row r="1243" spans="1:4" x14ac:dyDescent="0.3">
      <c r="A1243" s="39">
        <v>511202</v>
      </c>
      <c r="B1243" s="6" t="s">
        <v>87</v>
      </c>
      <c r="C1243" s="7">
        <v>97008929</v>
      </c>
      <c r="D1243" s="7">
        <v>77470308</v>
      </c>
    </row>
    <row r="1244" spans="1:4" x14ac:dyDescent="0.3">
      <c r="A1244" s="39">
        <v>511203</v>
      </c>
      <c r="B1244" s="6" t="s">
        <v>333</v>
      </c>
      <c r="C1244" s="7">
        <v>7164336</v>
      </c>
      <c r="D1244" s="7">
        <v>8071481</v>
      </c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>
        <v>586924379</v>
      </c>
      <c r="D1248" s="7">
        <v>443128186</v>
      </c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133402286</v>
      </c>
      <c r="D1250" s="7">
        <v>118700153</v>
      </c>
    </row>
    <row r="1251" spans="1:4" ht="15" thickBot="1" x14ac:dyDescent="0.35">
      <c r="A1251" s="15">
        <v>511207</v>
      </c>
      <c r="B1251" s="19" t="s">
        <v>92</v>
      </c>
      <c r="C1251" s="7">
        <v>1940538</v>
      </c>
      <c r="D1251" s="7">
        <v>1714915</v>
      </c>
    </row>
    <row r="1252" spans="1:4" ht="15" thickBot="1" x14ac:dyDescent="0.35">
      <c r="A1252" s="8" t="s">
        <v>18</v>
      </c>
      <c r="B1252" s="9"/>
      <c r="C1252" s="10">
        <v>1201731148</v>
      </c>
      <c r="D1252" s="10">
        <v>1011953622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>
        <v>803039</v>
      </c>
      <c r="D1255" s="7">
        <v>1687976</v>
      </c>
    </row>
    <row r="1256" spans="1:4" x14ac:dyDescent="0.3">
      <c r="A1256" s="5">
        <v>511303</v>
      </c>
      <c r="B1256" s="6" t="s">
        <v>333</v>
      </c>
      <c r="C1256" s="7">
        <v>575064</v>
      </c>
      <c r="D1256" s="7">
        <v>-451646</v>
      </c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>
        <v>1833890</v>
      </c>
      <c r="D1262" s="7">
        <v>1116419</v>
      </c>
    </row>
    <row r="1263" spans="1:4" ht="15" thickBot="1" x14ac:dyDescent="0.35">
      <c r="A1263" s="18">
        <v>511307</v>
      </c>
      <c r="B1263" s="19" t="s">
        <v>92</v>
      </c>
      <c r="C1263" s="17">
        <v>1410198</v>
      </c>
      <c r="D1263" s="17">
        <v>795537</v>
      </c>
    </row>
    <row r="1264" spans="1:4" ht="15" thickBot="1" x14ac:dyDescent="0.35">
      <c r="A1264" s="8" t="s">
        <v>18</v>
      </c>
      <c r="B1264" s="9"/>
      <c r="C1264" s="10">
        <v>4622191</v>
      </c>
      <c r="D1264" s="10">
        <v>3148286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>
        <v>18916597</v>
      </c>
      <c r="D1266" s="7">
        <v>11378701</v>
      </c>
    </row>
    <row r="1267" spans="1:4" x14ac:dyDescent="0.3">
      <c r="A1267" s="5">
        <v>511402</v>
      </c>
      <c r="B1267" s="6" t="s">
        <v>338</v>
      </c>
      <c r="C1267" s="7">
        <v>5937014785</v>
      </c>
      <c r="D1267" s="7">
        <v>5286845890</v>
      </c>
    </row>
    <row r="1268" spans="1:4" x14ac:dyDescent="0.3">
      <c r="A1268" s="5">
        <v>511403</v>
      </c>
      <c r="B1268" s="6" t="s">
        <v>339</v>
      </c>
      <c r="C1268" s="7">
        <v>9898315</v>
      </c>
      <c r="D1268" s="7">
        <v>500180</v>
      </c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>
        <v>662902785</v>
      </c>
      <c r="D1270" s="7">
        <v>623712978</v>
      </c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6628732482</v>
      </c>
      <c r="D1280" s="10">
        <v>5922437749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>
        <v>3696466</v>
      </c>
      <c r="D1283" s="7">
        <v>5782667</v>
      </c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3696466</v>
      </c>
      <c r="D1296" s="10">
        <v>5782667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>
        <v>253867</v>
      </c>
      <c r="D1301" s="7">
        <v>262484</v>
      </c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>
        <v>2240884</v>
      </c>
      <c r="D1341" s="7">
        <v>3024244</v>
      </c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2494751</v>
      </c>
      <c r="D1348" s="10">
        <v>3286728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>
        <v>456454079</v>
      </c>
      <c r="D1612" s="7">
        <v>804757660</v>
      </c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>
        <v>380533</v>
      </c>
      <c r="D1614" s="7"/>
    </row>
    <row r="1615" spans="1:4" x14ac:dyDescent="0.3">
      <c r="A1615" s="5">
        <v>530105</v>
      </c>
      <c r="B1615" s="6" t="s">
        <v>98</v>
      </c>
      <c r="C1615" s="7">
        <v>13659072</v>
      </c>
      <c r="D1615" s="7">
        <v>42871630</v>
      </c>
    </row>
    <row r="1616" spans="1:4" x14ac:dyDescent="0.3">
      <c r="A1616" s="5">
        <v>530106</v>
      </c>
      <c r="B1616" s="6" t="s">
        <v>99</v>
      </c>
      <c r="C1616" s="7">
        <v>871841769</v>
      </c>
      <c r="D1616" s="7">
        <v>746814918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152141466</v>
      </c>
      <c r="D1618" s="7">
        <v>60521953</v>
      </c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>
        <v>67315530</v>
      </c>
      <c r="D1620" s="7">
        <v>19219809</v>
      </c>
    </row>
    <row r="1621" spans="1:4" x14ac:dyDescent="0.3">
      <c r="A1621" s="5">
        <v>530111</v>
      </c>
      <c r="B1621" s="6" t="s">
        <v>104</v>
      </c>
      <c r="C1621" s="7">
        <v>49034674</v>
      </c>
      <c r="D1621" s="7">
        <v>22767452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1610827123</v>
      </c>
      <c r="D1626" s="10">
        <v>1696953422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>
        <v>248416879</v>
      </c>
      <c r="D1629" s="7">
        <v>212108015</v>
      </c>
    </row>
    <row r="1630" spans="1:4" x14ac:dyDescent="0.3">
      <c r="A1630" s="5">
        <v>530203</v>
      </c>
      <c r="B1630" s="6" t="s">
        <v>96</v>
      </c>
      <c r="C1630" s="7">
        <v>1200837</v>
      </c>
      <c r="D1630" s="7">
        <v>1191464</v>
      </c>
    </row>
    <row r="1631" spans="1:4" x14ac:dyDescent="0.3">
      <c r="A1631" s="5">
        <v>530204</v>
      </c>
      <c r="B1631" s="6" t="s">
        <v>97</v>
      </c>
      <c r="C1631" s="7">
        <v>1707546</v>
      </c>
      <c r="D1631" s="7">
        <v>1507290</v>
      </c>
    </row>
    <row r="1632" spans="1:4" x14ac:dyDescent="0.3">
      <c r="A1632" s="5">
        <v>530205</v>
      </c>
      <c r="B1632" s="6" t="s">
        <v>98</v>
      </c>
      <c r="C1632" s="7">
        <v>27581361</v>
      </c>
      <c r="D1632" s="7">
        <v>27273597</v>
      </c>
    </row>
    <row r="1633" spans="1:4" x14ac:dyDescent="0.3">
      <c r="A1633" s="5">
        <v>530206</v>
      </c>
      <c r="B1633" s="6" t="s">
        <v>99</v>
      </c>
      <c r="C1633" s="7">
        <v>197912363</v>
      </c>
      <c r="D1633" s="7">
        <v>151125001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21649711</v>
      </c>
      <c r="D1635" s="7">
        <v>18070411</v>
      </c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>
        <v>28693995</v>
      </c>
      <c r="D1637" s="7">
        <v>17063882</v>
      </c>
    </row>
    <row r="1638" spans="1:4" x14ac:dyDescent="0.3">
      <c r="A1638" s="5">
        <v>530211</v>
      </c>
      <c r="B1638" s="6" t="s">
        <v>104</v>
      </c>
      <c r="C1638" s="7">
        <v>6919203</v>
      </c>
      <c r="D1638" s="7">
        <v>6055980</v>
      </c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>
        <v>2018385</v>
      </c>
      <c r="D1642" s="7">
        <v>3058949</v>
      </c>
    </row>
    <row r="1643" spans="1:4" ht="15" thickBot="1" x14ac:dyDescent="0.35">
      <c r="A1643" s="8" t="s">
        <v>18</v>
      </c>
      <c r="B1643" s="9"/>
      <c r="C1643" s="10">
        <v>536100280</v>
      </c>
      <c r="D1643" s="10">
        <v>437454589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>
        <v>84843212</v>
      </c>
      <c r="D1646" s="7">
        <v>77463211</v>
      </c>
    </row>
    <row r="1647" spans="1:4" x14ac:dyDescent="0.3">
      <c r="A1647" s="5">
        <v>530303</v>
      </c>
      <c r="B1647" s="6" t="s">
        <v>96</v>
      </c>
      <c r="C1647" s="7">
        <v>537424</v>
      </c>
      <c r="D1647" s="7">
        <v>580863</v>
      </c>
    </row>
    <row r="1648" spans="1:4" x14ac:dyDescent="0.3">
      <c r="A1648" s="5">
        <v>530304</v>
      </c>
      <c r="B1648" s="6" t="s">
        <v>97</v>
      </c>
      <c r="C1648" s="7">
        <v>542081</v>
      </c>
      <c r="D1648" s="7">
        <v>474206</v>
      </c>
    </row>
    <row r="1649" spans="1:4" x14ac:dyDescent="0.3">
      <c r="A1649" s="5">
        <v>530305</v>
      </c>
      <c r="B1649" s="6" t="s">
        <v>98</v>
      </c>
      <c r="C1649" s="7">
        <v>4091039</v>
      </c>
      <c r="D1649" s="7">
        <v>3124294</v>
      </c>
    </row>
    <row r="1650" spans="1:4" x14ac:dyDescent="0.3">
      <c r="A1650" s="5">
        <v>530306</v>
      </c>
      <c r="B1650" s="6" t="s">
        <v>99</v>
      </c>
      <c r="C1650" s="7">
        <v>60449985</v>
      </c>
      <c r="D1650" s="7">
        <v>64648481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7228163</v>
      </c>
      <c r="D1652" s="7">
        <v>7748840</v>
      </c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>
        <v>6825544</v>
      </c>
      <c r="D1654" s="7">
        <v>7472323</v>
      </c>
    </row>
    <row r="1655" spans="1:4" x14ac:dyDescent="0.3">
      <c r="A1655" s="5">
        <v>530311</v>
      </c>
      <c r="B1655" s="6" t="s">
        <v>104</v>
      </c>
      <c r="C1655" s="7">
        <v>2399181</v>
      </c>
      <c r="D1655" s="7">
        <v>2791519</v>
      </c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>
        <v>1246796</v>
      </c>
      <c r="D1659" s="7">
        <v>792720</v>
      </c>
    </row>
    <row r="1660" spans="1:4" ht="15" thickBot="1" x14ac:dyDescent="0.35">
      <c r="A1660" s="8" t="s">
        <v>18</v>
      </c>
      <c r="B1660" s="9"/>
      <c r="C1660" s="10">
        <v>168163425</v>
      </c>
      <c r="D1660" s="10">
        <v>165096457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>
        <v>119489398</v>
      </c>
      <c r="D1663" s="7">
        <v>86421561</v>
      </c>
    </row>
    <row r="1664" spans="1:4" x14ac:dyDescent="0.3">
      <c r="A1664" s="5">
        <v>530403</v>
      </c>
      <c r="B1664" s="6" t="s">
        <v>96</v>
      </c>
      <c r="C1664" s="7">
        <v>93009</v>
      </c>
      <c r="D1664" s="7">
        <v>224399</v>
      </c>
    </row>
    <row r="1665" spans="1:4" x14ac:dyDescent="0.3">
      <c r="A1665" s="5">
        <v>530404</v>
      </c>
      <c r="B1665" s="6" t="s">
        <v>97</v>
      </c>
      <c r="C1665" s="7">
        <v>1353113</v>
      </c>
      <c r="D1665" s="7">
        <v>1143073</v>
      </c>
    </row>
    <row r="1666" spans="1:4" x14ac:dyDescent="0.3">
      <c r="A1666" s="5">
        <v>530405</v>
      </c>
      <c r="B1666" s="6" t="s">
        <v>98</v>
      </c>
      <c r="C1666" s="7">
        <v>4836113</v>
      </c>
      <c r="D1666" s="7">
        <v>3587081</v>
      </c>
    </row>
    <row r="1667" spans="1:4" x14ac:dyDescent="0.3">
      <c r="A1667" s="5">
        <v>530406</v>
      </c>
      <c r="B1667" s="6" t="s">
        <v>99</v>
      </c>
      <c r="C1667" s="7">
        <v>1539517</v>
      </c>
      <c r="D1667" s="7">
        <v>1364852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15972705</v>
      </c>
      <c r="D1669" s="7">
        <v>13956387</v>
      </c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>
        <v>24789929</v>
      </c>
      <c r="D1671" s="7">
        <v>13961579</v>
      </c>
    </row>
    <row r="1672" spans="1:4" x14ac:dyDescent="0.3">
      <c r="A1672" s="5">
        <v>530411</v>
      </c>
      <c r="B1672" s="6" t="s">
        <v>104</v>
      </c>
      <c r="C1672" s="7">
        <v>1903000</v>
      </c>
      <c r="D1672" s="7">
        <v>2330425</v>
      </c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>
        <v>2376762</v>
      </c>
      <c r="D1676" s="20">
        <v>2427392</v>
      </c>
    </row>
    <row r="1677" spans="1:4" ht="15" thickBot="1" x14ac:dyDescent="0.35">
      <c r="A1677" s="8" t="s">
        <v>18</v>
      </c>
      <c r="B1677" s="9"/>
      <c r="C1677" s="10">
        <v>172353546</v>
      </c>
      <c r="D1677" s="10">
        <v>125416749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>
        <v>238450704</v>
      </c>
      <c r="D1680" s="7">
        <v>246054415</v>
      </c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>
        <v>9225937</v>
      </c>
      <c r="D1688" s="7">
        <v>19170774</v>
      </c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247676641</v>
      </c>
      <c r="D1694" s="21">
        <v>265225189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>
        <v>391249194</v>
      </c>
      <c r="D1697" s="7">
        <v>306610122</v>
      </c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>
        <v>23324091</v>
      </c>
      <c r="D1705" s="7">
        <v>44731803</v>
      </c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>
        <v>7326638</v>
      </c>
      <c r="D1710" s="7">
        <v>7798569</v>
      </c>
    </row>
    <row r="1711" spans="1:4" ht="15" thickBot="1" x14ac:dyDescent="0.35">
      <c r="A1711" s="8" t="s">
        <v>18</v>
      </c>
      <c r="B1711" s="9"/>
      <c r="C1711" s="10">
        <v>421899923</v>
      </c>
      <c r="D1711" s="10">
        <v>359140494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>
        <v>-1207879</v>
      </c>
      <c r="D1714" s="7">
        <v>-66449</v>
      </c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>
        <v>291956</v>
      </c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>
        <v>1071630</v>
      </c>
      <c r="D1722" s="7">
        <v>2109929</v>
      </c>
    </row>
    <row r="1723" spans="1:4" x14ac:dyDescent="0.3">
      <c r="A1723" s="5">
        <v>530711</v>
      </c>
      <c r="B1723" s="6" t="s">
        <v>104</v>
      </c>
      <c r="C1723" s="7">
        <v>1480664</v>
      </c>
      <c r="D1723" s="7">
        <v>1343387</v>
      </c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1344415</v>
      </c>
      <c r="D1728" s="10">
        <v>3678823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>
        <v>3963517952</v>
      </c>
      <c r="D1731" s="7">
        <v>2885857677</v>
      </c>
    </row>
    <row r="1732" spans="1:4" x14ac:dyDescent="0.3">
      <c r="A1732" s="5">
        <v>530803</v>
      </c>
      <c r="B1732" s="6" t="s">
        <v>96</v>
      </c>
      <c r="C1732" s="7">
        <v>1805822</v>
      </c>
      <c r="D1732" s="7">
        <v>3742938</v>
      </c>
    </row>
    <row r="1733" spans="1:4" x14ac:dyDescent="0.3">
      <c r="A1733" s="5">
        <v>530804</v>
      </c>
      <c r="B1733" s="6" t="s">
        <v>97</v>
      </c>
      <c r="C1733" s="7">
        <v>18699219</v>
      </c>
      <c r="D1733" s="7">
        <v>16202338</v>
      </c>
    </row>
    <row r="1734" spans="1:4" x14ac:dyDescent="0.3">
      <c r="A1734" s="5">
        <v>530805</v>
      </c>
      <c r="B1734" s="6" t="s">
        <v>98</v>
      </c>
      <c r="C1734" s="7">
        <v>176517289</v>
      </c>
      <c r="D1734" s="7">
        <v>142891660</v>
      </c>
    </row>
    <row r="1735" spans="1:4" x14ac:dyDescent="0.3">
      <c r="A1735" s="5">
        <v>530806</v>
      </c>
      <c r="B1735" s="6" t="s">
        <v>99</v>
      </c>
      <c r="C1735" s="7">
        <v>13817226</v>
      </c>
      <c r="D1735" s="7">
        <v>12523136</v>
      </c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>
        <v>316269818</v>
      </c>
      <c r="D1737" s="7">
        <v>241007308</v>
      </c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>
        <v>491010413</v>
      </c>
      <c r="D1739" s="7">
        <v>129765975</v>
      </c>
    </row>
    <row r="1740" spans="1:4" x14ac:dyDescent="0.3">
      <c r="A1740" s="5">
        <v>530811</v>
      </c>
      <c r="B1740" s="6" t="s">
        <v>104</v>
      </c>
      <c r="C1740" s="7">
        <v>23580115</v>
      </c>
      <c r="D1740" s="7">
        <v>24482536</v>
      </c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>
        <v>28693519</v>
      </c>
      <c r="D1744" s="7">
        <v>25737880</v>
      </c>
    </row>
    <row r="1745" spans="1:4" ht="15" thickBot="1" x14ac:dyDescent="0.35">
      <c r="A1745" s="8" t="s">
        <v>18</v>
      </c>
      <c r="B1745" s="9"/>
      <c r="C1745" s="10">
        <v>5033911373</v>
      </c>
      <c r="D1745" s="10">
        <v>3482211448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>
        <v>60000000</v>
      </c>
      <c r="D1764" s="7">
        <v>104712133</v>
      </c>
    </row>
    <row r="1765" spans="1:4" x14ac:dyDescent="0.3">
      <c r="A1765" s="5">
        <v>531002</v>
      </c>
      <c r="B1765" s="6" t="s">
        <v>95</v>
      </c>
      <c r="C1765" s="7">
        <v>652126710</v>
      </c>
      <c r="D1765" s="7">
        <v>577042139</v>
      </c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>
        <v>11202454</v>
      </c>
      <c r="D1768" s="7">
        <v>10237759</v>
      </c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>
        <v>6159390</v>
      </c>
      <c r="D1771" s="7">
        <v>5120841</v>
      </c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>
        <v>561540</v>
      </c>
      <c r="D1773" s="7">
        <v>502905</v>
      </c>
    </row>
    <row r="1774" spans="1:4" x14ac:dyDescent="0.3">
      <c r="A1774" s="5">
        <v>531011</v>
      </c>
      <c r="B1774" s="6" t="s">
        <v>104</v>
      </c>
      <c r="C1774" s="7">
        <v>2606345</v>
      </c>
      <c r="D1774" s="7">
        <v>2331526</v>
      </c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732656439</v>
      </c>
      <c r="D1779" s="10">
        <v>699947303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>
        <v>2273341966</v>
      </c>
      <c r="D1782" s="7">
        <v>1733582940</v>
      </c>
    </row>
    <row r="1783" spans="1:4" x14ac:dyDescent="0.3">
      <c r="A1783" s="5">
        <v>531103</v>
      </c>
      <c r="B1783" s="6" t="s">
        <v>96</v>
      </c>
      <c r="C1783" s="7">
        <v>7650498</v>
      </c>
      <c r="D1783" s="7">
        <v>6640977</v>
      </c>
    </row>
    <row r="1784" spans="1:4" x14ac:dyDescent="0.3">
      <c r="A1784" s="5">
        <v>531104</v>
      </c>
      <c r="B1784" s="6" t="s">
        <v>97</v>
      </c>
      <c r="C1784" s="7">
        <v>7479688</v>
      </c>
      <c r="D1784" s="7">
        <v>6480935</v>
      </c>
    </row>
    <row r="1785" spans="1:4" x14ac:dyDescent="0.3">
      <c r="A1785" s="5">
        <v>531105</v>
      </c>
      <c r="B1785" s="6" t="s">
        <v>98</v>
      </c>
      <c r="C1785" s="7">
        <v>43180669</v>
      </c>
      <c r="D1785" s="7">
        <v>40557251</v>
      </c>
    </row>
    <row r="1786" spans="1:4" x14ac:dyDescent="0.3">
      <c r="A1786" s="5">
        <v>531106</v>
      </c>
      <c r="B1786" s="6" t="s">
        <v>99</v>
      </c>
      <c r="C1786" s="7">
        <v>528747938</v>
      </c>
      <c r="D1786" s="7">
        <v>430844702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155935260</v>
      </c>
      <c r="D1788" s="7">
        <v>122567658</v>
      </c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>
        <v>210454877</v>
      </c>
      <c r="D1790" s="7">
        <v>88504786</v>
      </c>
    </row>
    <row r="1791" spans="1:4" x14ac:dyDescent="0.3">
      <c r="A1791" s="5">
        <v>531111</v>
      </c>
      <c r="B1791" s="6" t="s">
        <v>104</v>
      </c>
      <c r="C1791" s="7">
        <v>29325321</v>
      </c>
      <c r="D1791" s="7">
        <v>26152526</v>
      </c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>
        <v>17888801</v>
      </c>
      <c r="D1795" s="7">
        <v>19721941</v>
      </c>
    </row>
    <row r="1796" spans="1:4" ht="15" thickBot="1" x14ac:dyDescent="0.35">
      <c r="A1796" s="8" t="s">
        <v>18</v>
      </c>
      <c r="B1796" s="9"/>
      <c r="C1796" s="10">
        <v>3274005018</v>
      </c>
      <c r="D1796" s="10">
        <v>2475053716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>
        <v>1648084021</v>
      </c>
      <c r="D1799" s="7">
        <v>1590883706</v>
      </c>
    </row>
    <row r="1800" spans="1:4" x14ac:dyDescent="0.3">
      <c r="A1800" s="5">
        <v>531203</v>
      </c>
      <c r="B1800" s="6" t="s">
        <v>96</v>
      </c>
      <c r="C1800" s="7">
        <v>1481422</v>
      </c>
      <c r="D1800" s="7">
        <v>-12815625</v>
      </c>
    </row>
    <row r="1801" spans="1:4" x14ac:dyDescent="0.3">
      <c r="A1801" s="5">
        <v>531204</v>
      </c>
      <c r="B1801" s="6" t="s">
        <v>97</v>
      </c>
      <c r="C1801" s="7">
        <v>6496687</v>
      </c>
      <c r="D1801" s="7">
        <v>4919165</v>
      </c>
    </row>
    <row r="1802" spans="1:4" x14ac:dyDescent="0.3">
      <c r="A1802" s="5">
        <v>531205</v>
      </c>
      <c r="B1802" s="6" t="s">
        <v>98</v>
      </c>
      <c r="C1802" s="7">
        <v>22969414</v>
      </c>
      <c r="D1802" s="7">
        <v>22948973</v>
      </c>
    </row>
    <row r="1803" spans="1:4" x14ac:dyDescent="0.3">
      <c r="A1803" s="5">
        <v>531206</v>
      </c>
      <c r="B1803" s="6" t="s">
        <v>99</v>
      </c>
      <c r="C1803" s="7">
        <v>5009254</v>
      </c>
      <c r="D1803" s="7">
        <v>4798749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98568040</v>
      </c>
      <c r="D1805" s="7">
        <v>93131477</v>
      </c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>
        <v>78512555</v>
      </c>
      <c r="D1807" s="7">
        <v>137424056</v>
      </c>
    </row>
    <row r="1808" spans="1:4" x14ac:dyDescent="0.3">
      <c r="A1808" s="5">
        <v>531211</v>
      </c>
      <c r="B1808" s="6" t="s">
        <v>104</v>
      </c>
      <c r="C1808" s="7">
        <v>11071530</v>
      </c>
      <c r="D1808" s="7">
        <v>11616032</v>
      </c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>
        <v>13606031</v>
      </c>
      <c r="D1812" s="7">
        <v>13932762</v>
      </c>
    </row>
    <row r="1813" spans="1:4" ht="15" thickBot="1" x14ac:dyDescent="0.35">
      <c r="A1813" s="8" t="s">
        <v>18</v>
      </c>
      <c r="B1813" s="9"/>
      <c r="C1813" s="10">
        <v>1885798954</v>
      </c>
      <c r="D1813" s="10">
        <v>1866839295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>
        <v>1102490369</v>
      </c>
      <c r="D1816" s="7">
        <v>575870724</v>
      </c>
    </row>
    <row r="1817" spans="1:4" x14ac:dyDescent="0.3">
      <c r="A1817" s="5">
        <v>531303</v>
      </c>
      <c r="B1817" s="6" t="s">
        <v>96</v>
      </c>
      <c r="C1817" s="7">
        <v>8392</v>
      </c>
      <c r="D1817" s="7">
        <v>61152</v>
      </c>
    </row>
    <row r="1818" spans="1:4" x14ac:dyDescent="0.3">
      <c r="A1818" s="5">
        <v>531304</v>
      </c>
      <c r="B1818" s="6" t="s">
        <v>97</v>
      </c>
      <c r="C1818" s="7">
        <v>402503</v>
      </c>
      <c r="D1818" s="7">
        <v>60891</v>
      </c>
    </row>
    <row r="1819" spans="1:4" x14ac:dyDescent="0.3">
      <c r="A1819" s="5">
        <v>531305</v>
      </c>
      <c r="B1819" s="6" t="s">
        <v>98</v>
      </c>
      <c r="C1819" s="7">
        <v>21788954</v>
      </c>
      <c r="D1819" s="7">
        <v>11711305</v>
      </c>
    </row>
    <row r="1820" spans="1:4" x14ac:dyDescent="0.3">
      <c r="A1820" s="5">
        <v>531306</v>
      </c>
      <c r="B1820" s="6" t="s">
        <v>99</v>
      </c>
      <c r="C1820" s="7">
        <v>453472114</v>
      </c>
      <c r="D1820" s="7">
        <v>394720730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161469729</v>
      </c>
      <c r="D1822" s="7">
        <v>170805150</v>
      </c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>
        <v>44939774</v>
      </c>
      <c r="D1824" s="7">
        <v>22850425</v>
      </c>
    </row>
    <row r="1825" spans="1:4" x14ac:dyDescent="0.3">
      <c r="A1825" s="5">
        <v>531311</v>
      </c>
      <c r="B1825" s="6" t="s">
        <v>104</v>
      </c>
      <c r="C1825" s="7">
        <v>59257521</v>
      </c>
      <c r="D1825" s="7">
        <v>25794755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>
        <v>1695085</v>
      </c>
      <c r="D1829" s="7">
        <v>1686044</v>
      </c>
    </row>
    <row r="1830" spans="1:4" ht="15" thickBot="1" x14ac:dyDescent="0.35">
      <c r="A1830" s="8" t="s">
        <v>18</v>
      </c>
      <c r="B1830" s="9"/>
      <c r="C1830" s="10">
        <v>1845524441</v>
      </c>
      <c r="D1830" s="10">
        <v>1203561176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>
        <v>76791026</v>
      </c>
      <c r="D1832" s="7">
        <v>80033845</v>
      </c>
    </row>
    <row r="1833" spans="1:4" x14ac:dyDescent="0.3">
      <c r="A1833" s="5">
        <v>531402</v>
      </c>
      <c r="B1833" s="6" t="s">
        <v>95</v>
      </c>
      <c r="C1833" s="7">
        <v>925263156</v>
      </c>
      <c r="D1833" s="7">
        <v>368894957</v>
      </c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>
        <v>5424</v>
      </c>
      <c r="D1835" s="7">
        <v>5535</v>
      </c>
    </row>
    <row r="1836" spans="1:4" x14ac:dyDescent="0.3">
      <c r="A1836" s="5">
        <v>531405</v>
      </c>
      <c r="B1836" s="6" t="s">
        <v>98</v>
      </c>
      <c r="C1836" s="7">
        <v>3927623</v>
      </c>
      <c r="D1836" s="7">
        <v>26098667</v>
      </c>
    </row>
    <row r="1837" spans="1:4" x14ac:dyDescent="0.3">
      <c r="A1837" s="5">
        <v>531406</v>
      </c>
      <c r="B1837" s="6" t="s">
        <v>99</v>
      </c>
      <c r="C1837" s="7">
        <v>1599508</v>
      </c>
      <c r="D1837" s="7">
        <v>2114759</v>
      </c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>
        <v>108629410</v>
      </c>
      <c r="D1839" s="7">
        <v>73208645</v>
      </c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>
        <v>67698879</v>
      </c>
      <c r="D1841" s="7">
        <v>20437242</v>
      </c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>
        <v>848203</v>
      </c>
      <c r="D1846" s="7">
        <v>3492718</v>
      </c>
    </row>
    <row r="1847" spans="1:4" ht="15" thickBot="1" x14ac:dyDescent="0.35">
      <c r="A1847" s="8" t="s">
        <v>18</v>
      </c>
      <c r="B1847" s="9"/>
      <c r="C1847" s="10">
        <v>1184763229</v>
      </c>
      <c r="D1847" s="10">
        <v>574286368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356892691</v>
      </c>
      <c r="D1866" s="7">
        <v>324492722</v>
      </c>
    </row>
    <row r="1867" spans="1:4" x14ac:dyDescent="0.3">
      <c r="A1867" s="5">
        <v>531602</v>
      </c>
      <c r="B1867" s="6" t="s">
        <v>347</v>
      </c>
      <c r="C1867" s="7">
        <v>2681548</v>
      </c>
      <c r="D1867" s="7">
        <v>14868</v>
      </c>
    </row>
    <row r="1868" spans="1:4" x14ac:dyDescent="0.3">
      <c r="A1868" s="5">
        <v>531603</v>
      </c>
      <c r="B1868" s="6" t="s">
        <v>348</v>
      </c>
      <c r="C1868" s="7">
        <v>4166667</v>
      </c>
      <c r="D1868" s="7"/>
    </row>
    <row r="1869" spans="1:4" x14ac:dyDescent="0.3">
      <c r="A1869" s="5">
        <v>531604</v>
      </c>
      <c r="B1869" s="6" t="s">
        <v>350</v>
      </c>
      <c r="C1869" s="7">
        <v>95477471</v>
      </c>
      <c r="D1869" s="7">
        <v>55861951</v>
      </c>
    </row>
    <row r="1870" spans="1:4" x14ac:dyDescent="0.3">
      <c r="A1870" s="5">
        <v>531605</v>
      </c>
      <c r="B1870" s="6" t="s">
        <v>351</v>
      </c>
      <c r="C1870" s="7">
        <v>3395947</v>
      </c>
      <c r="D1870" s="7">
        <v>3807409</v>
      </c>
    </row>
    <row r="1871" spans="1:4" x14ac:dyDescent="0.3">
      <c r="A1871" s="5">
        <v>531606</v>
      </c>
      <c r="B1871" s="6" t="s">
        <v>352</v>
      </c>
      <c r="C1871" s="7">
        <v>164726664</v>
      </c>
      <c r="D1871" s="7">
        <v>158387687</v>
      </c>
    </row>
    <row r="1872" spans="1:4" x14ac:dyDescent="0.3">
      <c r="A1872" s="5">
        <v>531607</v>
      </c>
      <c r="B1872" s="6" t="s">
        <v>353</v>
      </c>
      <c r="C1872" s="7">
        <v>34579100</v>
      </c>
      <c r="D1872" s="7">
        <v>31711969</v>
      </c>
    </row>
    <row r="1873" spans="1:4" x14ac:dyDescent="0.3">
      <c r="A1873" s="5">
        <v>531608</v>
      </c>
      <c r="B1873" s="6" t="s">
        <v>354</v>
      </c>
      <c r="C1873" s="7">
        <v>25681792</v>
      </c>
      <c r="D1873" s="7">
        <v>23048362</v>
      </c>
    </row>
    <row r="1874" spans="1:4" x14ac:dyDescent="0.3">
      <c r="A1874" s="5">
        <v>531609</v>
      </c>
      <c r="B1874" s="6" t="s">
        <v>355</v>
      </c>
      <c r="C1874" s="7">
        <v>31970213</v>
      </c>
      <c r="D1874" s="7">
        <v>15958562</v>
      </c>
    </row>
    <row r="1875" spans="1:4" x14ac:dyDescent="0.3">
      <c r="A1875" s="5">
        <v>531610</v>
      </c>
      <c r="B1875" s="6" t="s">
        <v>356</v>
      </c>
      <c r="C1875" s="7">
        <v>5856259</v>
      </c>
      <c r="D1875" s="7">
        <v>5810306</v>
      </c>
    </row>
    <row r="1876" spans="1:4" x14ac:dyDescent="0.3">
      <c r="A1876" s="5">
        <v>531611</v>
      </c>
      <c r="B1876" s="6" t="s">
        <v>357</v>
      </c>
      <c r="C1876" s="7">
        <v>3028890</v>
      </c>
      <c r="D1876" s="7">
        <v>1213327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186748621</v>
      </c>
      <c r="D1880" s="7">
        <v>172516727</v>
      </c>
    </row>
    <row r="1881" spans="1:4" x14ac:dyDescent="0.3">
      <c r="A1881" s="5">
        <v>531616</v>
      </c>
      <c r="B1881" s="6" t="s">
        <v>362</v>
      </c>
      <c r="C1881" s="7">
        <v>21514859</v>
      </c>
      <c r="D1881" s="7">
        <v>17571408</v>
      </c>
    </row>
    <row r="1882" spans="1:4" x14ac:dyDescent="0.3">
      <c r="A1882" s="5">
        <v>531617</v>
      </c>
      <c r="B1882" s="6" t="s">
        <v>363</v>
      </c>
      <c r="C1882" s="7">
        <v>24061062</v>
      </c>
      <c r="D1882" s="7">
        <v>22145555</v>
      </c>
    </row>
    <row r="1883" spans="1:4" x14ac:dyDescent="0.3">
      <c r="A1883" s="5">
        <v>531618</v>
      </c>
      <c r="B1883" s="6" t="s">
        <v>364</v>
      </c>
      <c r="C1883" s="7">
        <v>127500</v>
      </c>
      <c r="D1883" s="7">
        <v>130800</v>
      </c>
    </row>
    <row r="1884" spans="1:4" x14ac:dyDescent="0.3">
      <c r="A1884" s="5">
        <v>531619</v>
      </c>
      <c r="B1884" s="6" t="s">
        <v>365</v>
      </c>
      <c r="C1884" s="7">
        <v>173246115</v>
      </c>
      <c r="D1884" s="7">
        <v>173226023</v>
      </c>
    </row>
    <row r="1885" spans="1:4" x14ac:dyDescent="0.3">
      <c r="A1885" s="5">
        <v>531620</v>
      </c>
      <c r="B1885" s="6" t="s">
        <v>366</v>
      </c>
      <c r="C1885" s="7"/>
      <c r="D1885" s="7">
        <v>-1917</v>
      </c>
    </row>
    <row r="1886" spans="1:4" x14ac:dyDescent="0.3">
      <c r="A1886" s="5">
        <v>531621</v>
      </c>
      <c r="B1886" s="6" t="s">
        <v>367</v>
      </c>
      <c r="C1886" s="7">
        <v>1092700</v>
      </c>
      <c r="D1886" s="7">
        <v>870260</v>
      </c>
    </row>
    <row r="1887" spans="1:4" x14ac:dyDescent="0.3">
      <c r="A1887" s="5">
        <v>531622</v>
      </c>
      <c r="B1887" s="6" t="s">
        <v>368</v>
      </c>
      <c r="C1887" s="7">
        <v>21037265</v>
      </c>
      <c r="D1887" s="7">
        <v>12191336</v>
      </c>
    </row>
    <row r="1888" spans="1:4" x14ac:dyDescent="0.3">
      <c r="A1888" s="5">
        <v>531623</v>
      </c>
      <c r="B1888" s="6" t="s">
        <v>369</v>
      </c>
      <c r="C1888" s="7">
        <v>11589642</v>
      </c>
      <c r="D1888" s="7">
        <v>9452446</v>
      </c>
    </row>
    <row r="1889" spans="1:4" x14ac:dyDescent="0.3">
      <c r="A1889" s="5">
        <v>531624</v>
      </c>
      <c r="B1889" s="6" t="s">
        <v>370</v>
      </c>
      <c r="C1889" s="7">
        <v>55377505</v>
      </c>
      <c r="D1889" s="7">
        <v>53491367</v>
      </c>
    </row>
    <row r="1890" spans="1:4" x14ac:dyDescent="0.3">
      <c r="A1890" s="5">
        <v>531625</v>
      </c>
      <c r="B1890" s="6" t="s">
        <v>371</v>
      </c>
      <c r="C1890" s="7">
        <v>6422982</v>
      </c>
      <c r="D1890" s="7">
        <v>7668086</v>
      </c>
    </row>
    <row r="1891" spans="1:4" x14ac:dyDescent="0.3">
      <c r="A1891" s="5">
        <v>531626</v>
      </c>
      <c r="B1891" s="6" t="s">
        <v>372</v>
      </c>
      <c r="C1891" s="7">
        <v>8921931</v>
      </c>
      <c r="D1891" s="7">
        <v>6588593</v>
      </c>
    </row>
    <row r="1892" spans="1:4" x14ac:dyDescent="0.3">
      <c r="A1892" s="5">
        <v>531627</v>
      </c>
      <c r="B1892" s="6" t="s">
        <v>373</v>
      </c>
      <c r="C1892" s="7">
        <v>3034196</v>
      </c>
      <c r="D1892" s="7">
        <v>1150126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>
        <v>1980149</v>
      </c>
      <c r="D1894" s="7">
        <v>1725343</v>
      </c>
    </row>
    <row r="1895" spans="1:4" x14ac:dyDescent="0.3">
      <c r="A1895" s="5">
        <v>531630</v>
      </c>
      <c r="B1895" s="6" t="s">
        <v>376</v>
      </c>
      <c r="C1895" s="7">
        <v>2696285</v>
      </c>
      <c r="D1895" s="7">
        <v>3162223</v>
      </c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>
        <v>7746420</v>
      </c>
      <c r="D1897" s="7">
        <v>5145934</v>
      </c>
    </row>
    <row r="1898" spans="1:4" x14ac:dyDescent="0.3">
      <c r="A1898" s="5">
        <v>531633</v>
      </c>
      <c r="B1898" s="6" t="s">
        <v>379</v>
      </c>
      <c r="C1898" s="7">
        <v>13581344</v>
      </c>
      <c r="D1898" s="7">
        <v>18467183</v>
      </c>
    </row>
    <row r="1899" spans="1:4" x14ac:dyDescent="0.3">
      <c r="A1899" s="5">
        <v>531634</v>
      </c>
      <c r="B1899" s="6" t="s">
        <v>380</v>
      </c>
      <c r="C1899" s="7">
        <v>7321252</v>
      </c>
      <c r="D1899" s="7">
        <v>9279631</v>
      </c>
    </row>
    <row r="1900" spans="1:4" x14ac:dyDescent="0.3">
      <c r="A1900" s="5">
        <v>531635</v>
      </c>
      <c r="B1900" s="6" t="s">
        <v>381</v>
      </c>
      <c r="C1900" s="7">
        <v>20834465</v>
      </c>
      <c r="D1900" s="7">
        <v>25384493</v>
      </c>
    </row>
    <row r="1901" spans="1:4" x14ac:dyDescent="0.3">
      <c r="A1901" s="5">
        <v>531636</v>
      </c>
      <c r="B1901" s="6" t="s">
        <v>382</v>
      </c>
      <c r="C1901" s="7">
        <v>2755002</v>
      </c>
      <c r="D1901" s="7">
        <v>18948</v>
      </c>
    </row>
    <row r="1902" spans="1:4" x14ac:dyDescent="0.3">
      <c r="A1902" s="5">
        <v>531637</v>
      </c>
      <c r="B1902" s="6" t="s">
        <v>383</v>
      </c>
      <c r="C1902" s="7">
        <v>486360</v>
      </c>
      <c r="D1902" s="7">
        <v>1922148</v>
      </c>
    </row>
    <row r="1903" spans="1:4" x14ac:dyDescent="0.3">
      <c r="A1903" s="5">
        <v>531638</v>
      </c>
      <c r="B1903" s="6" t="s">
        <v>412</v>
      </c>
      <c r="C1903" s="7">
        <v>79464740</v>
      </c>
      <c r="D1903" s="7">
        <v>43766071</v>
      </c>
    </row>
    <row r="1904" spans="1:4" x14ac:dyDescent="0.3">
      <c r="A1904" s="5">
        <v>531639</v>
      </c>
      <c r="B1904" s="6" t="s">
        <v>385</v>
      </c>
      <c r="C1904" s="7">
        <v>23601657</v>
      </c>
      <c r="D1904" s="7">
        <v>23139506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>
        <v>39998737</v>
      </c>
      <c r="D1906" s="7">
        <v>40884023</v>
      </c>
    </row>
    <row r="1907" spans="1:4" x14ac:dyDescent="0.3">
      <c r="A1907" s="5">
        <v>531642</v>
      </c>
      <c r="B1907" s="6" t="s">
        <v>167</v>
      </c>
      <c r="C1907" s="7">
        <v>57880538</v>
      </c>
      <c r="D1907" s="7">
        <v>55943291</v>
      </c>
    </row>
    <row r="1908" spans="1:4" x14ac:dyDescent="0.3">
      <c r="A1908" s="5">
        <v>531643</v>
      </c>
      <c r="B1908" s="6" t="s">
        <v>159</v>
      </c>
      <c r="C1908" s="7">
        <v>4107827</v>
      </c>
      <c r="D1908" s="7">
        <v>3759346</v>
      </c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>
        <v>17852002</v>
      </c>
      <c r="D1911" s="7">
        <v>15597107</v>
      </c>
    </row>
    <row r="1912" spans="1:4" x14ac:dyDescent="0.3">
      <c r="A1912" s="5">
        <v>531647</v>
      </c>
      <c r="B1912" s="6" t="s">
        <v>388</v>
      </c>
      <c r="C1912" s="7">
        <v>5651315</v>
      </c>
      <c r="D1912" s="7">
        <v>3845998</v>
      </c>
    </row>
    <row r="1913" spans="1:4" x14ac:dyDescent="0.3">
      <c r="A1913" s="5">
        <v>531648</v>
      </c>
      <c r="B1913" s="6" t="s">
        <v>389</v>
      </c>
      <c r="C1913" s="7">
        <v>1498592</v>
      </c>
      <c r="D1913" s="7">
        <v>746283</v>
      </c>
    </row>
    <row r="1914" spans="1:4" ht="15" thickBot="1" x14ac:dyDescent="0.35">
      <c r="A1914" s="22">
        <v>531660</v>
      </c>
      <c r="B1914" s="23" t="s">
        <v>38</v>
      </c>
      <c r="C1914" s="20">
        <v>45472079</v>
      </c>
      <c r="D1914" s="20">
        <v>109445199</v>
      </c>
    </row>
    <row r="1915" spans="1:4" ht="15" thickBot="1" x14ac:dyDescent="0.35">
      <c r="A1915" s="24" t="s">
        <v>18</v>
      </c>
      <c r="B1915" s="25"/>
      <c r="C1915" s="21">
        <v>1574560384</v>
      </c>
      <c r="D1915" s="21">
        <v>1459540700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>
        <v>18960911</v>
      </c>
      <c r="D1917" s="7">
        <v>1068740</v>
      </c>
    </row>
    <row r="1918" spans="1:4" ht="15" thickBot="1" x14ac:dyDescent="0.35">
      <c r="A1918" s="8" t="s">
        <v>18</v>
      </c>
      <c r="B1918" s="9"/>
      <c r="C1918" s="10">
        <v>18960911</v>
      </c>
      <c r="D1918" s="10">
        <v>1068740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>
        <v>3960972</v>
      </c>
    </row>
    <row r="2275" spans="1:4" x14ac:dyDescent="0.3">
      <c r="A2275" s="5">
        <v>550102</v>
      </c>
      <c r="B2275" s="6" t="s">
        <v>439</v>
      </c>
      <c r="C2275" s="7">
        <v>23093246</v>
      </c>
      <c r="D2275" s="7">
        <v>21288075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56534073</v>
      </c>
      <c r="D2277" s="7">
        <v>52603676</v>
      </c>
    </row>
    <row r="2278" spans="1:4" ht="15" thickBot="1" x14ac:dyDescent="0.35">
      <c r="A2278" s="8" t="s">
        <v>18</v>
      </c>
      <c r="B2278" s="9"/>
      <c r="C2278" s="10">
        <v>79627319</v>
      </c>
      <c r="D2278" s="10">
        <v>77852723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6801818</v>
      </c>
      <c r="D2281" s="7">
        <v>56131628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36087407</v>
      </c>
      <c r="D2283" s="7">
        <v>25270683</v>
      </c>
    </row>
    <row r="2284" spans="1:4" ht="15" thickBot="1" x14ac:dyDescent="0.35">
      <c r="A2284" s="8" t="s">
        <v>18</v>
      </c>
      <c r="B2284" s="9"/>
      <c r="C2284" s="10">
        <v>42889225</v>
      </c>
      <c r="D2284" s="10">
        <v>81402311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30126280013</v>
      </c>
      <c r="D2399" s="51">
        <v>24941239659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515736474</v>
      </c>
      <c r="D2401" s="51">
        <v>357746192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2C927-1156-4E57-BD56-BE81AF478472}">
  <dimension ref="A1:D2401"/>
  <sheetViews>
    <sheetView workbookViewId="0">
      <selection activeCell="C25" sqref="C25"/>
    </sheetView>
  </sheetViews>
  <sheetFormatPr defaultColWidth="11.5546875" defaultRowHeight="14.4" x14ac:dyDescent="0.3"/>
  <cols>
    <col min="2" max="2" width="93.109375" bestFit="1" customWidth="1"/>
    <col min="3" max="3" width="17.109375" customWidth="1"/>
    <col min="4" max="4" width="18.554687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/>
      <c r="D11" s="7"/>
    </row>
    <row r="12" spans="1:4" x14ac:dyDescent="0.3">
      <c r="A12" s="5">
        <v>1108</v>
      </c>
      <c r="B12" s="6" t="s">
        <v>12</v>
      </c>
      <c r="C12" s="7">
        <v>25860919</v>
      </c>
      <c r="D12" s="7">
        <v>19216101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25860919</v>
      </c>
      <c r="D18" s="10">
        <v>19216101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/>
      <c r="D21" s="7"/>
    </row>
    <row r="22" spans="1:4" x14ac:dyDescent="0.3">
      <c r="A22" s="5">
        <v>1203</v>
      </c>
      <c r="B22" s="6" t="s">
        <v>22</v>
      </c>
      <c r="C22" s="7">
        <v>4696658</v>
      </c>
      <c r="D22" s="7">
        <v>298025</v>
      </c>
    </row>
    <row r="23" spans="1:4" x14ac:dyDescent="0.3">
      <c r="A23" s="5">
        <v>1204</v>
      </c>
      <c r="B23" s="6" t="s">
        <v>23</v>
      </c>
      <c r="C23" s="7"/>
      <c r="D23" s="7"/>
    </row>
    <row r="24" spans="1:4" ht="15" thickBot="1" x14ac:dyDescent="0.35">
      <c r="A24" s="15">
        <v>1205</v>
      </c>
      <c r="B24" s="16" t="s">
        <v>24</v>
      </c>
      <c r="C24" s="7">
        <v>73407</v>
      </c>
      <c r="D24" s="17">
        <v>81427</v>
      </c>
    </row>
    <row r="25" spans="1:4" ht="15" thickBot="1" x14ac:dyDescent="0.35">
      <c r="A25" s="8" t="s">
        <v>18</v>
      </c>
      <c r="B25" s="9"/>
      <c r="C25" s="10">
        <v>4770065</v>
      </c>
      <c r="D25" s="10">
        <v>379452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9360341</v>
      </c>
      <c r="D27" s="7">
        <v>10824887</v>
      </c>
    </row>
    <row r="28" spans="1:4" x14ac:dyDescent="0.3">
      <c r="A28" s="5">
        <v>1302</v>
      </c>
      <c r="B28" s="6" t="s">
        <v>27</v>
      </c>
      <c r="C28" s="7"/>
      <c r="D28" s="7"/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/>
      <c r="D32" s="7"/>
    </row>
    <row r="33" spans="1:4" x14ac:dyDescent="0.3">
      <c r="A33" s="5">
        <v>1307</v>
      </c>
      <c r="B33" s="6" t="s">
        <v>32</v>
      </c>
      <c r="C33" s="7">
        <v>148754</v>
      </c>
      <c r="D33" s="7">
        <v>1617852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318400</v>
      </c>
      <c r="D37" s="7"/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9827495</v>
      </c>
      <c r="D40" s="10">
        <v>12442739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56">
        <v>1103459</v>
      </c>
      <c r="D57" s="7">
        <v>578398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392029</v>
      </c>
      <c r="D61" s="20">
        <v>360844</v>
      </c>
    </row>
    <row r="62" spans="1:4" ht="15" thickBot="1" x14ac:dyDescent="0.35">
      <c r="A62" s="24" t="s">
        <v>18</v>
      </c>
      <c r="B62" s="25"/>
      <c r="C62" s="21">
        <v>1495488</v>
      </c>
      <c r="D62" s="21">
        <v>939242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1405309</v>
      </c>
      <c r="D64" s="7">
        <v>852572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1405309</v>
      </c>
      <c r="D69" s="10">
        <v>852572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620387</v>
      </c>
      <c r="D73" s="7">
        <v>620387</v>
      </c>
    </row>
    <row r="74" spans="1:4" x14ac:dyDescent="0.3">
      <c r="A74" s="5">
        <v>1704</v>
      </c>
      <c r="B74" s="6" t="s">
        <v>68</v>
      </c>
      <c r="C74" s="7">
        <v>-534680</v>
      </c>
      <c r="D74" s="7">
        <v>-379584</v>
      </c>
    </row>
    <row r="75" spans="1:4" x14ac:dyDescent="0.3">
      <c r="A75" s="5">
        <v>1705</v>
      </c>
      <c r="B75" s="6" t="s">
        <v>69</v>
      </c>
      <c r="C75" s="7">
        <v>89757</v>
      </c>
      <c r="D75" s="7">
        <v>89757</v>
      </c>
    </row>
    <row r="76" spans="1:4" ht="15" thickBot="1" x14ac:dyDescent="0.35">
      <c r="A76" s="5">
        <v>1706</v>
      </c>
      <c r="B76" s="6" t="s">
        <v>70</v>
      </c>
      <c r="C76" s="7">
        <v>-47122</v>
      </c>
      <c r="D76" s="7">
        <v>-33659</v>
      </c>
    </row>
    <row r="77" spans="1:4" ht="15" thickBot="1" x14ac:dyDescent="0.35">
      <c r="A77" s="8" t="s">
        <v>18</v>
      </c>
      <c r="B77" s="9"/>
      <c r="C77" s="10">
        <v>128342</v>
      </c>
      <c r="D77" s="10">
        <v>296901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1368684</v>
      </c>
      <c r="D84" s="7">
        <v>1019944</v>
      </c>
    </row>
    <row r="85" spans="1:4" x14ac:dyDescent="0.3">
      <c r="A85" s="5">
        <v>1903</v>
      </c>
      <c r="B85" s="6" t="s">
        <v>76</v>
      </c>
      <c r="C85" s="7"/>
      <c r="D85" s="7"/>
    </row>
    <row r="86" spans="1:4" x14ac:dyDescent="0.3">
      <c r="A86" s="5">
        <v>1904</v>
      </c>
      <c r="B86" s="6" t="s">
        <v>77</v>
      </c>
      <c r="C86" s="7">
        <v>644064</v>
      </c>
      <c r="D86" s="7">
        <v>170284</v>
      </c>
    </row>
    <row r="87" spans="1:4" x14ac:dyDescent="0.3">
      <c r="A87" s="5">
        <v>1905</v>
      </c>
      <c r="B87" s="6" t="s">
        <v>78</v>
      </c>
      <c r="C87" s="7">
        <v>165611</v>
      </c>
      <c r="D87" s="7">
        <v>165611</v>
      </c>
    </row>
    <row r="88" spans="1:4" x14ac:dyDescent="0.3">
      <c r="A88" s="5">
        <v>1906</v>
      </c>
      <c r="B88" s="6" t="s">
        <v>79</v>
      </c>
      <c r="C88" s="7">
        <v>-116211</v>
      </c>
      <c r="D88" s="7">
        <v>-83089</v>
      </c>
    </row>
    <row r="89" spans="1:4" x14ac:dyDescent="0.3">
      <c r="A89" s="5">
        <v>1907</v>
      </c>
      <c r="B89" s="6" t="s">
        <v>80</v>
      </c>
      <c r="C89" s="7">
        <v>12895334</v>
      </c>
      <c r="D89" s="7">
        <v>12541361</v>
      </c>
    </row>
    <row r="90" spans="1:4" x14ac:dyDescent="0.3">
      <c r="A90" s="5">
        <v>1908</v>
      </c>
      <c r="B90" s="6" t="s">
        <v>81</v>
      </c>
      <c r="C90" s="7">
        <v>-7720974</v>
      </c>
      <c r="D90" s="7">
        <v>-5140115</v>
      </c>
    </row>
    <row r="91" spans="1:4" ht="15" thickBot="1" x14ac:dyDescent="0.35">
      <c r="A91" s="5">
        <v>1910</v>
      </c>
      <c r="B91" s="6" t="s">
        <v>38</v>
      </c>
      <c r="C91" s="7">
        <v>888954</v>
      </c>
      <c r="D91" s="7">
        <v>1037113</v>
      </c>
    </row>
    <row r="92" spans="1:4" ht="15" thickBot="1" x14ac:dyDescent="0.35">
      <c r="A92" s="8" t="s">
        <v>82</v>
      </c>
      <c r="B92" s="9"/>
      <c r="C92" s="10">
        <v>8125462</v>
      </c>
      <c r="D92" s="10">
        <v>9711109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51613080</v>
      </c>
      <c r="D94" s="30">
        <v>43838116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>
        <v>11324</v>
      </c>
      <c r="D99" s="7">
        <v>17539</v>
      </c>
    </row>
    <row r="100" spans="1:4" x14ac:dyDescent="0.3">
      <c r="A100" s="5">
        <v>2103</v>
      </c>
      <c r="B100" s="6" t="s">
        <v>88</v>
      </c>
      <c r="C100" s="7">
        <v>25531</v>
      </c>
      <c r="D100" s="7">
        <v>35658</v>
      </c>
    </row>
    <row r="101" spans="1:4" x14ac:dyDescent="0.3">
      <c r="A101" s="5">
        <v>2104</v>
      </c>
      <c r="B101" s="6" t="s">
        <v>89</v>
      </c>
      <c r="C101" s="14">
        <v>5365</v>
      </c>
      <c r="D101" s="7">
        <v>10901</v>
      </c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5055333</v>
      </c>
      <c r="D103" s="7">
        <v>11990890</v>
      </c>
    </row>
    <row r="104" spans="1:4" ht="15" thickBot="1" x14ac:dyDescent="0.35">
      <c r="A104" s="15">
        <v>2110</v>
      </c>
      <c r="B104" s="16" t="s">
        <v>92</v>
      </c>
      <c r="C104" s="7">
        <v>13308</v>
      </c>
      <c r="D104" s="7">
        <v>29272</v>
      </c>
    </row>
    <row r="105" spans="1:4" ht="15" thickBot="1" x14ac:dyDescent="0.35">
      <c r="A105" s="8" t="s">
        <v>18</v>
      </c>
      <c r="B105" s="9"/>
      <c r="C105" s="10">
        <v>5110861</v>
      </c>
      <c r="D105" s="10">
        <v>12084260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/>
      <c r="D107" s="7"/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9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/>
      <c r="D112" s="7"/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/>
      <c r="D114" s="7"/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/>
      <c r="D117" s="7"/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v>0</v>
      </c>
      <c r="D123" s="10">
        <v>0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>
        <v>18582731</v>
      </c>
      <c r="D129" s="7">
        <v>2939806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/>
      <c r="D138" s="7"/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18582731</v>
      </c>
      <c r="D141" s="10">
        <v>2939806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/>
      <c r="D144" s="7"/>
    </row>
    <row r="145" spans="1:4" x14ac:dyDescent="0.3">
      <c r="A145" s="5">
        <v>2403</v>
      </c>
      <c r="B145" s="6" t="s">
        <v>130</v>
      </c>
      <c r="C145" s="7"/>
      <c r="D145" s="7"/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0</v>
      </c>
      <c r="D149" s="10">
        <v>0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>
        <v>3542</v>
      </c>
    </row>
    <row r="152" spans="1:4" x14ac:dyDescent="0.3">
      <c r="A152" s="5">
        <v>2502</v>
      </c>
      <c r="B152" s="6" t="s">
        <v>136</v>
      </c>
      <c r="C152" s="7"/>
      <c r="D152" s="7">
        <v>4382</v>
      </c>
    </row>
    <row r="153" spans="1:4" x14ac:dyDescent="0.3">
      <c r="A153" s="5">
        <v>2503</v>
      </c>
      <c r="B153" s="6" t="s">
        <v>137</v>
      </c>
      <c r="C153" s="7">
        <v>41432</v>
      </c>
      <c r="D153" s="7">
        <v>86747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344742</v>
      </c>
      <c r="D155" s="7">
        <v>2723120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386174</v>
      </c>
      <c r="D157" s="10">
        <v>2817791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917297</v>
      </c>
      <c r="D160" s="7">
        <v>704358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>
        <v>574775</v>
      </c>
      <c r="D162" s="7">
        <v>8041265</v>
      </c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/>
      <c r="D164" s="7">
        <v>157678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1492072</v>
      </c>
      <c r="D167" s="10">
        <v>8903301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8586</v>
      </c>
      <c r="D169" s="7">
        <v>21422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288355</v>
      </c>
      <c r="D172" s="7"/>
    </row>
    <row r="173" spans="1:4" x14ac:dyDescent="0.3">
      <c r="A173" s="5">
        <v>2705</v>
      </c>
      <c r="B173" s="6" t="s">
        <v>155</v>
      </c>
      <c r="C173" s="7">
        <v>2560</v>
      </c>
      <c r="D173" s="7">
        <v>3070</v>
      </c>
    </row>
    <row r="174" spans="1:4" x14ac:dyDescent="0.3">
      <c r="A174" s="5">
        <v>2706</v>
      </c>
      <c r="B174" s="6" t="s">
        <v>156</v>
      </c>
      <c r="C174" s="7">
        <v>32396</v>
      </c>
      <c r="D174" s="7">
        <v>23621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550</v>
      </c>
      <c r="D177" s="7">
        <v>1066</v>
      </c>
    </row>
    <row r="178" spans="1:4" x14ac:dyDescent="0.3">
      <c r="A178" s="5">
        <v>2710</v>
      </c>
      <c r="B178" s="6" t="s">
        <v>160</v>
      </c>
      <c r="C178" s="7"/>
      <c r="D178" s="7"/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85380</v>
      </c>
      <c r="D181" s="7">
        <v>71653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27500</v>
      </c>
      <c r="D183" s="7">
        <v>44385</v>
      </c>
    </row>
    <row r="184" spans="1:4" x14ac:dyDescent="0.3">
      <c r="A184" s="5">
        <v>2716</v>
      </c>
      <c r="B184" s="6" t="s">
        <v>166</v>
      </c>
      <c r="C184" s="7"/>
      <c r="D184" s="7"/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5484</v>
      </c>
      <c r="D187" s="7">
        <v>9662</v>
      </c>
    </row>
    <row r="188" spans="1:4" x14ac:dyDescent="0.3">
      <c r="A188" s="15">
        <v>2720</v>
      </c>
      <c r="B188" s="16" t="s">
        <v>170</v>
      </c>
      <c r="C188" s="7">
        <v>605</v>
      </c>
      <c r="D188" s="7">
        <v>1018</v>
      </c>
    </row>
    <row r="189" spans="1:4" x14ac:dyDescent="0.3">
      <c r="A189" s="15">
        <v>2721</v>
      </c>
      <c r="B189" s="16" t="s">
        <v>171</v>
      </c>
      <c r="C189" s="7">
        <v>5572</v>
      </c>
      <c r="D189" s="7">
        <v>11168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/>
      <c r="D191" s="20"/>
    </row>
    <row r="192" spans="1:4" ht="15" thickBot="1" x14ac:dyDescent="0.35">
      <c r="A192" s="8" t="s">
        <v>18</v>
      </c>
      <c r="B192" s="9"/>
      <c r="C192" s="21">
        <v>456988</v>
      </c>
      <c r="D192" s="21">
        <v>187065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4337985</v>
      </c>
      <c r="D195" s="7">
        <v>5187719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1298755</v>
      </c>
      <c r="D199" s="7">
        <v>1396907</v>
      </c>
    </row>
    <row r="200" spans="1:4" ht="15" thickBot="1" x14ac:dyDescent="0.35">
      <c r="A200" s="8" t="s">
        <v>18</v>
      </c>
      <c r="B200" s="9"/>
      <c r="C200" s="10">
        <v>5636740</v>
      </c>
      <c r="D200" s="10">
        <v>6584626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2585</v>
      </c>
      <c r="D202" s="7">
        <v>12659</v>
      </c>
    </row>
    <row r="203" spans="1:4" x14ac:dyDescent="0.3">
      <c r="A203" s="5">
        <v>2902</v>
      </c>
      <c r="B203" s="6" t="s">
        <v>182</v>
      </c>
      <c r="C203" s="7">
        <v>551468</v>
      </c>
      <c r="D203" s="7">
        <v>297136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>
        <v>192648</v>
      </c>
      <c r="D206" s="7">
        <v>12540</v>
      </c>
    </row>
    <row r="207" spans="1:4" ht="15" thickBot="1" x14ac:dyDescent="0.35">
      <c r="A207" s="8" t="s">
        <v>18</v>
      </c>
      <c r="B207" s="9"/>
      <c r="C207" s="10">
        <v>746701</v>
      </c>
      <c r="D207" s="10">
        <v>322335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32412267</v>
      </c>
      <c r="D209" s="30">
        <v>33839184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56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60000000</v>
      </c>
      <c r="D213" s="7">
        <v>30000000</v>
      </c>
    </row>
    <row r="214" spans="1:4" x14ac:dyDescent="0.3">
      <c r="A214" s="5">
        <v>3102</v>
      </c>
      <c r="B214" s="6" t="s">
        <v>189</v>
      </c>
      <c r="C214" s="7">
        <v>-14500000</v>
      </c>
      <c r="D214" s="7">
        <v>-21500000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45500000</v>
      </c>
      <c r="D216" s="10">
        <v>8500000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/>
      <c r="D221" s="7"/>
    </row>
    <row r="222" spans="1:4" x14ac:dyDescent="0.3">
      <c r="A222" s="5">
        <v>3302</v>
      </c>
      <c r="B222" s="6" t="s">
        <v>195</v>
      </c>
      <c r="C222" s="7">
        <v>14200000</v>
      </c>
      <c r="D222" s="7">
        <v>20000000</v>
      </c>
    </row>
    <row r="223" spans="1:4" x14ac:dyDescent="0.3">
      <c r="A223" s="5">
        <v>3303</v>
      </c>
      <c r="B223" s="6" t="s">
        <v>196</v>
      </c>
      <c r="C223" s="7">
        <v>-40499190</v>
      </c>
      <c r="D223" s="7">
        <v>-18501066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-26299190</v>
      </c>
      <c r="D225" s="10">
        <v>1498934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19200810</v>
      </c>
      <c r="D227" s="30">
        <v>9998934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51613077</v>
      </c>
      <c r="D229" s="30">
        <v>43838118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9210</v>
      </c>
      <c r="D236" s="7">
        <v>116045</v>
      </c>
    </row>
    <row r="237" spans="1:4" x14ac:dyDescent="0.3">
      <c r="A237" s="5">
        <v>410104</v>
      </c>
      <c r="B237" s="6" t="s">
        <v>205</v>
      </c>
      <c r="C237" s="7">
        <v>144524</v>
      </c>
      <c r="D237" s="7">
        <v>248410</v>
      </c>
    </row>
    <row r="238" spans="1:4" x14ac:dyDescent="0.3">
      <c r="A238" s="5">
        <v>410105</v>
      </c>
      <c r="B238" s="6" t="s">
        <v>89</v>
      </c>
      <c r="C238" s="7">
        <v>691</v>
      </c>
      <c r="D238" s="7">
        <v>30632</v>
      </c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48602303</v>
      </c>
      <c r="D243" s="7">
        <v>37658030</v>
      </c>
    </row>
    <row r="244" spans="1:4" ht="15" thickBot="1" x14ac:dyDescent="0.35">
      <c r="A244" s="18">
        <v>410108</v>
      </c>
      <c r="B244" s="19" t="s">
        <v>210</v>
      </c>
      <c r="C244" s="20">
        <v>15628</v>
      </c>
      <c r="D244" s="20">
        <v>146387</v>
      </c>
    </row>
    <row r="245" spans="1:4" ht="15" thickBot="1" x14ac:dyDescent="0.35">
      <c r="A245" s="8" t="s">
        <v>18</v>
      </c>
      <c r="B245" s="9"/>
      <c r="C245" s="21">
        <v>48772356</v>
      </c>
      <c r="D245" s="21">
        <v>38199504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69</v>
      </c>
      <c r="D294" s="7">
        <v>2005</v>
      </c>
    </row>
    <row r="295" spans="1:4" x14ac:dyDescent="0.3">
      <c r="A295" s="5">
        <v>410602</v>
      </c>
      <c r="B295" s="6" t="s">
        <v>88</v>
      </c>
      <c r="C295" s="7">
        <v>1463</v>
      </c>
      <c r="D295" s="7">
        <v>3305</v>
      </c>
    </row>
    <row r="296" spans="1:4" x14ac:dyDescent="0.3">
      <c r="A296" s="5">
        <v>410603</v>
      </c>
      <c r="B296" s="6" t="s">
        <v>89</v>
      </c>
      <c r="C296" s="7">
        <v>72</v>
      </c>
      <c r="D296" s="7">
        <v>1158</v>
      </c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440314</v>
      </c>
      <c r="D301" s="7">
        <v>325938</v>
      </c>
    </row>
    <row r="302" spans="1:4" ht="15" thickBot="1" x14ac:dyDescent="0.35">
      <c r="A302" s="18">
        <v>410606</v>
      </c>
      <c r="B302" s="19" t="s">
        <v>210</v>
      </c>
      <c r="C302" s="7">
        <v>105</v>
      </c>
      <c r="D302" s="7">
        <v>2719</v>
      </c>
    </row>
    <row r="303" spans="1:4" ht="15" thickBot="1" x14ac:dyDescent="0.35">
      <c r="A303" s="8" t="s">
        <v>18</v>
      </c>
      <c r="B303" s="9"/>
      <c r="C303" s="10">
        <v>442023</v>
      </c>
      <c r="D303" s="10">
        <v>335125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>
        <v>13308</v>
      </c>
      <c r="D334" s="7">
        <v>3537</v>
      </c>
    </row>
    <row r="335" spans="1:4" x14ac:dyDescent="0.3">
      <c r="A335" s="5">
        <v>410903</v>
      </c>
      <c r="B335" s="6" t="s">
        <v>88</v>
      </c>
      <c r="C335" s="7">
        <v>28965</v>
      </c>
      <c r="D335" s="7">
        <v>11810</v>
      </c>
    </row>
    <row r="336" spans="1:4" x14ac:dyDescent="0.3">
      <c r="A336" s="5">
        <v>410904</v>
      </c>
      <c r="B336" s="6" t="s">
        <v>89</v>
      </c>
      <c r="C336" s="7">
        <v>7574</v>
      </c>
      <c r="D336" s="7">
        <v>1256</v>
      </c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2181198</v>
      </c>
      <c r="D341" s="7">
        <v>2308470</v>
      </c>
    </row>
    <row r="342" spans="1:4" ht="15" thickBot="1" x14ac:dyDescent="0.35">
      <c r="A342" s="18">
        <v>410907</v>
      </c>
      <c r="B342" s="19" t="s">
        <v>92</v>
      </c>
      <c r="C342" s="7">
        <v>17898</v>
      </c>
      <c r="D342" s="7">
        <v>8244</v>
      </c>
    </row>
    <row r="343" spans="1:4" ht="15" thickBot="1" x14ac:dyDescent="0.35">
      <c r="A343" s="8" t="s">
        <v>18</v>
      </c>
      <c r="B343" s="9"/>
      <c r="C343" s="10">
        <v>2248943</v>
      </c>
      <c r="D343" s="10">
        <v>2333317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>
        <v>263744</v>
      </c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263744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>
        <v>18818150</v>
      </c>
      <c r="D361" s="7">
        <v>3957166</v>
      </c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18818150</v>
      </c>
      <c r="D371" s="10">
        <v>3957166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/>
      <c r="D590" s="7"/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0</v>
      </c>
      <c r="D600" s="10">
        <v>0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/>
      <c r="D675" s="7"/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/>
      <c r="D743" s="7"/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0</v>
      </c>
      <c r="D753" s="10">
        <v>0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/>
      <c r="D777" s="7"/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0</v>
      </c>
      <c r="D787" s="10">
        <v>0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/>
      <c r="D1091" s="7"/>
    </row>
    <row r="1092" spans="1:4" x14ac:dyDescent="0.3">
      <c r="A1092" s="5">
        <v>450106</v>
      </c>
      <c r="B1092" s="6" t="s">
        <v>299</v>
      </c>
      <c r="C1092" s="7">
        <v>1608241</v>
      </c>
      <c r="D1092" s="7">
        <v>236667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1608241</v>
      </c>
      <c r="D1101" s="10">
        <v>236667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39951</v>
      </c>
      <c r="D1108" s="7"/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2261</v>
      </c>
      <c r="D1110" s="7">
        <v>1592</v>
      </c>
    </row>
    <row r="1111" spans="1:4" ht="15" thickBot="1" x14ac:dyDescent="0.35">
      <c r="A1111" s="15">
        <v>450310</v>
      </c>
      <c r="B1111" s="16" t="s">
        <v>38</v>
      </c>
      <c r="C1111" s="7">
        <v>72</v>
      </c>
      <c r="D1111" s="7">
        <v>1497</v>
      </c>
    </row>
    <row r="1112" spans="1:4" ht="15" thickBot="1" x14ac:dyDescent="0.35">
      <c r="A1112" s="8" t="s">
        <v>18</v>
      </c>
      <c r="B1112" s="9"/>
      <c r="C1112" s="10">
        <v>42284</v>
      </c>
      <c r="D1112" s="10">
        <v>3089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71931997</v>
      </c>
      <c r="D1114" s="30">
        <v>45328612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>
        <v>51366324</v>
      </c>
      <c r="D1123" s="7">
        <v>14276993</v>
      </c>
    </row>
    <row r="1124" spans="1:4" ht="15" thickBot="1" x14ac:dyDescent="0.35">
      <c r="A1124" s="8" t="s">
        <v>18</v>
      </c>
      <c r="B1124" s="9"/>
      <c r="C1124" s="10">
        <v>51366324</v>
      </c>
      <c r="D1124" s="10">
        <v>14276993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>
        <v>685010</v>
      </c>
      <c r="D1132" s="7">
        <v>1030525</v>
      </c>
    </row>
    <row r="1133" spans="1:4" ht="15" thickBot="1" x14ac:dyDescent="0.35">
      <c r="A1133" s="8" t="s">
        <v>18</v>
      </c>
      <c r="B1133" s="9"/>
      <c r="C1133" s="10">
        <v>685010</v>
      </c>
      <c r="D1133" s="10">
        <v>1030525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980</v>
      </c>
      <c r="D1137" s="7">
        <v>16607</v>
      </c>
    </row>
    <row r="1138" spans="1:4" x14ac:dyDescent="0.3">
      <c r="A1138" s="5">
        <v>510304</v>
      </c>
      <c r="B1138" s="6" t="s">
        <v>88</v>
      </c>
      <c r="C1138" s="7">
        <v>21547</v>
      </c>
      <c r="D1138" s="7">
        <v>24853</v>
      </c>
    </row>
    <row r="1139" spans="1:4" x14ac:dyDescent="0.3">
      <c r="A1139" s="5">
        <v>510305</v>
      </c>
      <c r="B1139" s="6" t="s">
        <v>89</v>
      </c>
      <c r="C1139" s="7">
        <v>122</v>
      </c>
      <c r="D1139" s="7">
        <v>4772</v>
      </c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8731117</v>
      </c>
      <c r="D1144" s="7">
        <v>5519649</v>
      </c>
    </row>
    <row r="1145" spans="1:4" ht="15" thickBot="1" x14ac:dyDescent="0.35">
      <c r="A1145" s="18">
        <v>510308</v>
      </c>
      <c r="B1145" s="19" t="s">
        <v>210</v>
      </c>
      <c r="C1145" s="7">
        <v>1752</v>
      </c>
      <c r="D1145" s="7">
        <v>21085</v>
      </c>
    </row>
    <row r="1146" spans="1:4" ht="15" thickBot="1" x14ac:dyDescent="0.35">
      <c r="A1146" s="8" t="s">
        <v>18</v>
      </c>
      <c r="B1146" s="9"/>
      <c r="C1146" s="10">
        <v>8755518</v>
      </c>
      <c r="D1146" s="10">
        <v>5586966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989</v>
      </c>
      <c r="D1148" s="7">
        <v>754</v>
      </c>
    </row>
    <row r="1149" spans="1:4" x14ac:dyDescent="0.3">
      <c r="A1149" s="5">
        <v>510402</v>
      </c>
      <c r="B1149" s="6" t="s">
        <v>88</v>
      </c>
      <c r="C1149" s="7">
        <v>3991</v>
      </c>
      <c r="D1149" s="7">
        <v>1617</v>
      </c>
    </row>
    <row r="1150" spans="1:4" x14ac:dyDescent="0.3">
      <c r="A1150" s="5">
        <v>510403</v>
      </c>
      <c r="B1150" s="6" t="s">
        <v>89</v>
      </c>
      <c r="C1150" s="7">
        <v>942</v>
      </c>
      <c r="D1150" s="7">
        <v>254</v>
      </c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>
        <v>136607</v>
      </c>
      <c r="D1155" s="7">
        <v>259519</v>
      </c>
    </row>
    <row r="1156" spans="1:4" ht="15" thickBot="1" x14ac:dyDescent="0.35">
      <c r="A1156" s="18">
        <v>510406</v>
      </c>
      <c r="B1156" s="19" t="s">
        <v>210</v>
      </c>
      <c r="C1156" s="7">
        <v>1404</v>
      </c>
      <c r="D1156" s="7">
        <v>1052</v>
      </c>
    </row>
    <row r="1157" spans="1:4" ht="15" thickBot="1" x14ac:dyDescent="0.35">
      <c r="A1157" s="8" t="s">
        <v>18</v>
      </c>
      <c r="B1157" s="9"/>
      <c r="C1157" s="10">
        <v>143933</v>
      </c>
      <c r="D1157" s="10">
        <v>263196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>
        <v>1050000</v>
      </c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1050000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/>
      <c r="D1242" s="7"/>
    </row>
    <row r="1243" spans="1:4" x14ac:dyDescent="0.3">
      <c r="A1243" s="39">
        <v>511202</v>
      </c>
      <c r="B1243" s="6" t="s">
        <v>87</v>
      </c>
      <c r="C1243" s="7">
        <v>953</v>
      </c>
      <c r="D1243" s="7">
        <v>13601</v>
      </c>
    </row>
    <row r="1244" spans="1:4" x14ac:dyDescent="0.3">
      <c r="A1244" s="39">
        <v>511203</v>
      </c>
      <c r="B1244" s="6" t="s">
        <v>333</v>
      </c>
      <c r="C1244" s="7">
        <v>11077</v>
      </c>
      <c r="D1244" s="7">
        <v>28474</v>
      </c>
    </row>
    <row r="1245" spans="1:4" x14ac:dyDescent="0.3">
      <c r="A1245" s="39">
        <v>511204</v>
      </c>
      <c r="B1245" s="6" t="s">
        <v>89</v>
      </c>
      <c r="C1245" s="7">
        <v>371</v>
      </c>
      <c r="D1245" s="7">
        <v>6938</v>
      </c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2430115</v>
      </c>
      <c r="D1250" s="7">
        <v>9459139</v>
      </c>
    </row>
    <row r="1251" spans="1:4" ht="15" thickBot="1" x14ac:dyDescent="0.35">
      <c r="A1251" s="15">
        <v>511207</v>
      </c>
      <c r="B1251" s="19" t="s">
        <v>92</v>
      </c>
      <c r="C1251" s="7">
        <v>1323</v>
      </c>
      <c r="D1251" s="7">
        <v>16612</v>
      </c>
    </row>
    <row r="1252" spans="1:4" ht="15" thickBot="1" x14ac:dyDescent="0.35">
      <c r="A1252" s="8" t="s">
        <v>18</v>
      </c>
      <c r="B1252" s="9"/>
      <c r="C1252" s="10">
        <v>2443839</v>
      </c>
      <c r="D1252" s="10">
        <v>9524764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>
        <v>444020</v>
      </c>
      <c r="D1262" s="7">
        <v>10776</v>
      </c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444020</v>
      </c>
      <c r="D1264" s="10">
        <v>10776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>
        <v>18582731</v>
      </c>
      <c r="D1270" s="7">
        <v>2939806</v>
      </c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18582731</v>
      </c>
      <c r="D1280" s="10">
        <v>2939806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>
        <v>330000</v>
      </c>
      <c r="D1298" s="7">
        <v>532622</v>
      </c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>
        <v>625440</v>
      </c>
    </row>
    <row r="1303" spans="1:4" x14ac:dyDescent="0.3">
      <c r="A1303" s="5">
        <v>511606</v>
      </c>
      <c r="B1303" s="6" t="s">
        <v>351</v>
      </c>
      <c r="C1303" s="7">
        <v>61613</v>
      </c>
      <c r="D1303" s="7">
        <v>181424</v>
      </c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>
        <v>27500</v>
      </c>
      <c r="D1305" s="7">
        <v>44385</v>
      </c>
    </row>
    <row r="1306" spans="1:4" x14ac:dyDescent="0.3">
      <c r="A1306" s="5">
        <v>511609</v>
      </c>
      <c r="B1306" s="6" t="s">
        <v>354</v>
      </c>
      <c r="C1306" s="7"/>
      <c r="D1306" s="7">
        <v>4375</v>
      </c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>
        <v>106315</v>
      </c>
      <c r="D1309" s="7">
        <v>55806</v>
      </c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>
        <v>1390375</v>
      </c>
      <c r="D1317" s="7">
        <v>1306264</v>
      </c>
    </row>
    <row r="1318" spans="1:4" x14ac:dyDescent="0.3">
      <c r="A1318" s="5">
        <v>511621</v>
      </c>
      <c r="B1318" s="6" t="s">
        <v>366</v>
      </c>
      <c r="C1318" s="7">
        <v>1139820</v>
      </c>
      <c r="D1318" s="7">
        <v>1566095</v>
      </c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>
        <v>115766</v>
      </c>
    </row>
    <row r="1321" spans="1:4" x14ac:dyDescent="0.3">
      <c r="A1321" s="5">
        <v>511624</v>
      </c>
      <c r="B1321" s="6" t="s">
        <v>369</v>
      </c>
      <c r="C1321" s="7">
        <v>803037</v>
      </c>
      <c r="D1321" s="7">
        <v>494225</v>
      </c>
    </row>
    <row r="1322" spans="1:4" x14ac:dyDescent="0.3">
      <c r="A1322" s="5">
        <v>511625</v>
      </c>
      <c r="B1322" s="6" t="s">
        <v>370</v>
      </c>
      <c r="C1322" s="7">
        <v>2415814</v>
      </c>
      <c r="D1322" s="7">
        <v>6430179</v>
      </c>
    </row>
    <row r="1323" spans="1:4" x14ac:dyDescent="0.3">
      <c r="A1323" s="5">
        <v>511626</v>
      </c>
      <c r="B1323" s="6" t="s">
        <v>371</v>
      </c>
      <c r="C1323" s="7"/>
      <c r="D1323" s="7">
        <v>2000</v>
      </c>
    </row>
    <row r="1324" spans="1:4" x14ac:dyDescent="0.3">
      <c r="A1324" s="5">
        <v>511627</v>
      </c>
      <c r="B1324" s="6" t="s">
        <v>372</v>
      </c>
      <c r="C1324" s="7">
        <v>2011</v>
      </c>
      <c r="D1324" s="7">
        <v>2205</v>
      </c>
    </row>
    <row r="1325" spans="1:4" x14ac:dyDescent="0.3">
      <c r="A1325" s="5">
        <v>511628</v>
      </c>
      <c r="B1325" s="6" t="s">
        <v>373</v>
      </c>
      <c r="C1325" s="7"/>
      <c r="D1325" s="7">
        <v>227824</v>
      </c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>
        <v>3300</v>
      </c>
      <c r="D1341" s="7">
        <v>5466</v>
      </c>
    </row>
    <row r="1342" spans="1:4" x14ac:dyDescent="0.3">
      <c r="A1342" s="15">
        <v>511645</v>
      </c>
      <c r="B1342" s="16" t="s">
        <v>169</v>
      </c>
      <c r="C1342" s="17">
        <v>23430</v>
      </c>
      <c r="D1342" s="17">
        <v>38127</v>
      </c>
    </row>
    <row r="1343" spans="1:4" x14ac:dyDescent="0.3">
      <c r="A1343" s="15">
        <v>511646</v>
      </c>
      <c r="B1343" s="16" t="s">
        <v>170</v>
      </c>
      <c r="C1343" s="17">
        <v>3630</v>
      </c>
      <c r="D1343" s="17">
        <v>5859</v>
      </c>
    </row>
    <row r="1344" spans="1:4" x14ac:dyDescent="0.3">
      <c r="A1344" s="15">
        <v>511647</v>
      </c>
      <c r="B1344" s="16" t="s">
        <v>171</v>
      </c>
      <c r="C1344" s="17">
        <v>23397</v>
      </c>
      <c r="D1344" s="17">
        <v>38073</v>
      </c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>
        <v>286914</v>
      </c>
      <c r="D1347" s="17">
        <v>151692</v>
      </c>
    </row>
    <row r="1348" spans="1:4" ht="15" thickBot="1" x14ac:dyDescent="0.35">
      <c r="A1348" s="8" t="s">
        <v>18</v>
      </c>
      <c r="B1348" s="9"/>
      <c r="C1348" s="10">
        <v>6617156</v>
      </c>
      <c r="D1348" s="10">
        <v>11827827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/>
      <c r="D1616" s="7"/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0</v>
      </c>
      <c r="D1626" s="10">
        <v>0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/>
      <c r="D1633" s="7"/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/>
      <c r="D1786" s="7"/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0</v>
      </c>
      <c r="D1796" s="10">
        <v>0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/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/>
      <c r="D1866" s="7"/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/>
    </row>
    <row r="1870" spans="1:4" x14ac:dyDescent="0.3">
      <c r="A1870" s="5">
        <v>531605</v>
      </c>
      <c r="B1870" s="6" t="s">
        <v>351</v>
      </c>
      <c r="C1870" s="7"/>
      <c r="D1870" s="7"/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/>
      <c r="D1872" s="7"/>
    </row>
    <row r="1873" spans="1:4" x14ac:dyDescent="0.3">
      <c r="A1873" s="5">
        <v>531608</v>
      </c>
      <c r="B1873" s="6" t="s">
        <v>354</v>
      </c>
      <c r="C1873" s="7"/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/>
      <c r="D1888" s="7"/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/>
      <c r="D1890" s="7"/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/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/>
      <c r="D1908" s="7"/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/>
      <c r="D1911" s="7"/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/>
      <c r="D1914" s="20"/>
    </row>
    <row r="1915" spans="1:4" ht="15" thickBot="1" x14ac:dyDescent="0.35">
      <c r="A1915" s="24" t="s">
        <v>18</v>
      </c>
      <c r="B1915" s="25"/>
      <c r="C1915" s="21">
        <v>0</v>
      </c>
      <c r="D1915" s="21">
        <v>0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599716</v>
      </c>
      <c r="D2275" s="7">
        <v>366098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8169</v>
      </c>
      <c r="D2277" s="7"/>
    </row>
    <row r="2278" spans="1:4" ht="15" thickBot="1" x14ac:dyDescent="0.35">
      <c r="A2278" s="8" t="s">
        <v>18</v>
      </c>
      <c r="B2278" s="9"/>
      <c r="C2278" s="10">
        <v>607885</v>
      </c>
      <c r="D2278" s="10">
        <v>366098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2755</v>
      </c>
      <c r="D2281" s="7">
        <v>89000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154123</v>
      </c>
      <c r="D2283" s="7">
        <v>70364</v>
      </c>
    </row>
    <row r="2284" spans="1:4" ht="15" thickBot="1" x14ac:dyDescent="0.35">
      <c r="A2284" s="8" t="s">
        <v>18</v>
      </c>
      <c r="B2284" s="9"/>
      <c r="C2284" s="10">
        <v>156878</v>
      </c>
      <c r="D2284" s="10">
        <v>159364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89803294</v>
      </c>
      <c r="D2399" s="51">
        <v>47036315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-17871297</v>
      </c>
      <c r="D2401" s="51">
        <v>-1707703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C8CFB-1E66-4C77-BD69-2CA7A260CEEE}">
  <dimension ref="A1:D2401"/>
  <sheetViews>
    <sheetView workbookViewId="0">
      <selection activeCell="C25" sqref="C25"/>
    </sheetView>
  </sheetViews>
  <sheetFormatPr defaultColWidth="11.5546875" defaultRowHeight="14.4" x14ac:dyDescent="0.3"/>
  <cols>
    <col min="2" max="2" width="93.109375" bestFit="1" customWidth="1"/>
    <col min="3" max="3" width="16.5546875" customWidth="1"/>
    <col min="4" max="4" width="15.6640625" customWidth="1"/>
  </cols>
  <sheetData>
    <row r="1" spans="1:4" x14ac:dyDescent="0.3">
      <c r="A1" s="1" t="s">
        <v>0</v>
      </c>
      <c r="B1" s="1" t="s">
        <v>1</v>
      </c>
      <c r="C1" s="1">
        <v>2023</v>
      </c>
      <c r="D1" s="1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13112168</v>
      </c>
      <c r="D11" s="7">
        <v>6039837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13112168</v>
      </c>
      <c r="D18" s="10">
        <v>6039837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>
        <v>7295</v>
      </c>
    </row>
    <row r="21" spans="1:4" x14ac:dyDescent="0.3">
      <c r="A21" s="5">
        <v>1202</v>
      </c>
      <c r="B21" s="6" t="s">
        <v>21</v>
      </c>
      <c r="C21" s="7">
        <v>5000</v>
      </c>
      <c r="D21" s="7">
        <v>5000</v>
      </c>
    </row>
    <row r="22" spans="1:4" x14ac:dyDescent="0.3">
      <c r="A22" s="5">
        <v>1203</v>
      </c>
      <c r="B22" s="6" t="s">
        <v>22</v>
      </c>
      <c r="C22" s="7">
        <v>3563720</v>
      </c>
      <c r="D22" s="7">
        <v>7617116</v>
      </c>
    </row>
    <row r="23" spans="1:4" x14ac:dyDescent="0.3">
      <c r="A23" s="5">
        <v>1204</v>
      </c>
      <c r="B23" s="6" t="s">
        <v>23</v>
      </c>
      <c r="C23" s="7">
        <v>28594</v>
      </c>
      <c r="D23" s="7">
        <v>119977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3597314</v>
      </c>
      <c r="D25" s="10">
        <v>7749388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1108013</v>
      </c>
      <c r="D27" s="7">
        <v>618184</v>
      </c>
    </row>
    <row r="28" spans="1:4" x14ac:dyDescent="0.3">
      <c r="A28" s="5">
        <v>1302</v>
      </c>
      <c r="B28" s="6" t="s">
        <v>27</v>
      </c>
      <c r="C28" s="7">
        <v>153514</v>
      </c>
      <c r="D28" s="7">
        <v>11774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40543</v>
      </c>
      <c r="D32" s="7">
        <v>198427</v>
      </c>
    </row>
    <row r="33" spans="1:4" x14ac:dyDescent="0.3">
      <c r="A33" s="5">
        <v>1307</v>
      </c>
      <c r="B33" s="6" t="s">
        <v>32</v>
      </c>
      <c r="C33" s="7">
        <v>201733</v>
      </c>
      <c r="D33" s="7">
        <v>244159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>
        <v>14612</v>
      </c>
    </row>
    <row r="40" spans="1:4" ht="15" thickBot="1" x14ac:dyDescent="0.35">
      <c r="A40" s="8" t="s">
        <v>18</v>
      </c>
      <c r="B40" s="9"/>
      <c r="C40" s="10">
        <v>1503803</v>
      </c>
      <c r="D40" s="10">
        <v>1087156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30009</v>
      </c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56">
        <v>622250</v>
      </c>
      <c r="D57" s="7">
        <v>113699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>
        <v>10036</v>
      </c>
    </row>
    <row r="61" spans="1:4" ht="15" thickBot="1" x14ac:dyDescent="0.35">
      <c r="A61" s="22">
        <v>1510</v>
      </c>
      <c r="B61" s="23" t="s">
        <v>38</v>
      </c>
      <c r="C61" s="20">
        <v>3223123</v>
      </c>
      <c r="D61" s="20">
        <v>1986326</v>
      </c>
    </row>
    <row r="62" spans="1:4" ht="15" thickBot="1" x14ac:dyDescent="0.35">
      <c r="A62" s="24" t="s">
        <v>18</v>
      </c>
      <c r="B62" s="25"/>
      <c r="C62" s="21">
        <v>3875382</v>
      </c>
      <c r="D62" s="21">
        <v>2110061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1208387</v>
      </c>
      <c r="D64" s="7">
        <v>1064912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1208387</v>
      </c>
      <c r="D69" s="10">
        <v>1064912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5986179</v>
      </c>
      <c r="D73" s="7">
        <v>5308769</v>
      </c>
    </row>
    <row r="74" spans="1:4" x14ac:dyDescent="0.3">
      <c r="A74" s="5">
        <v>1704</v>
      </c>
      <c r="B74" s="6" t="s">
        <v>68</v>
      </c>
      <c r="C74" s="7">
        <v>-3495943</v>
      </c>
      <c r="D74" s="7">
        <v>-2481596</v>
      </c>
    </row>
    <row r="75" spans="1:4" x14ac:dyDescent="0.3">
      <c r="A75" s="5">
        <v>1705</v>
      </c>
      <c r="B75" s="6" t="s">
        <v>69</v>
      </c>
      <c r="C75" s="7">
        <v>449058</v>
      </c>
      <c r="D75" s="7">
        <v>368558</v>
      </c>
    </row>
    <row r="76" spans="1:4" ht="15" thickBot="1" x14ac:dyDescent="0.35">
      <c r="A76" s="5">
        <v>1706</v>
      </c>
      <c r="B76" s="6" t="s">
        <v>70</v>
      </c>
      <c r="C76" s="7">
        <v>-287284</v>
      </c>
      <c r="D76" s="7">
        <v>-204477</v>
      </c>
    </row>
    <row r="77" spans="1:4" ht="15" thickBot="1" x14ac:dyDescent="0.35">
      <c r="A77" s="8" t="s">
        <v>18</v>
      </c>
      <c r="B77" s="9"/>
      <c r="C77" s="10">
        <v>2652010</v>
      </c>
      <c r="D77" s="10">
        <v>2991254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90322</v>
      </c>
      <c r="D84" s="7">
        <v>94922</v>
      </c>
    </row>
    <row r="85" spans="1:4" x14ac:dyDescent="0.3">
      <c r="A85" s="5">
        <v>1903</v>
      </c>
      <c r="B85" s="6" t="s">
        <v>76</v>
      </c>
      <c r="C85" s="7">
        <v>420640</v>
      </c>
      <c r="D85" s="7">
        <v>618576</v>
      </c>
    </row>
    <row r="86" spans="1:4" x14ac:dyDescent="0.3">
      <c r="A86" s="5">
        <v>1904</v>
      </c>
      <c r="B86" s="6" t="s">
        <v>77</v>
      </c>
      <c r="C86" s="7">
        <v>197826</v>
      </c>
      <c r="D86" s="7">
        <v>92710</v>
      </c>
    </row>
    <row r="87" spans="1:4" x14ac:dyDescent="0.3">
      <c r="A87" s="5">
        <v>1905</v>
      </c>
      <c r="B87" s="6" t="s">
        <v>78</v>
      </c>
      <c r="C87" s="7">
        <v>7445960</v>
      </c>
      <c r="D87" s="7">
        <v>7445960</v>
      </c>
    </row>
    <row r="88" spans="1:4" x14ac:dyDescent="0.3">
      <c r="A88" s="5">
        <v>1906</v>
      </c>
      <c r="B88" s="6" t="s">
        <v>79</v>
      </c>
      <c r="C88" s="7">
        <v>-5508252</v>
      </c>
      <c r="D88" s="7">
        <v>-4019060</v>
      </c>
    </row>
    <row r="89" spans="1:4" x14ac:dyDescent="0.3">
      <c r="A89" s="5">
        <v>1907</v>
      </c>
      <c r="B89" s="6" t="s">
        <v>80</v>
      </c>
      <c r="C89" s="7">
        <v>76085809</v>
      </c>
      <c r="D89" s="7">
        <v>76085809</v>
      </c>
    </row>
    <row r="90" spans="1:4" x14ac:dyDescent="0.3">
      <c r="A90" s="5">
        <v>1908</v>
      </c>
      <c r="B90" s="6" t="s">
        <v>81</v>
      </c>
      <c r="C90" s="7">
        <v>-69389980</v>
      </c>
      <c r="D90" s="7">
        <v>-50368528</v>
      </c>
    </row>
    <row r="91" spans="1:4" ht="15" thickBot="1" x14ac:dyDescent="0.35">
      <c r="A91" s="5">
        <v>1910</v>
      </c>
      <c r="B91" s="6" t="s">
        <v>38</v>
      </c>
      <c r="C91" s="7">
        <v>5884143</v>
      </c>
      <c r="D91" s="7">
        <v>-100</v>
      </c>
    </row>
    <row r="92" spans="1:4" ht="15" thickBot="1" x14ac:dyDescent="0.35">
      <c r="A92" s="8" t="s">
        <v>82</v>
      </c>
      <c r="B92" s="9"/>
      <c r="C92" s="10">
        <v>15226468</v>
      </c>
      <c r="D92" s="10">
        <v>29950289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41175532</v>
      </c>
      <c r="D94" s="30">
        <v>50992897</v>
      </c>
    </row>
    <row r="95" spans="1:4" x14ac:dyDescent="0.3">
      <c r="A95" s="31"/>
      <c r="B95" s="32"/>
      <c r="C95" s="33"/>
      <c r="D95" s="33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262063</v>
      </c>
      <c r="D98" s="7">
        <v>126163</v>
      </c>
    </row>
    <row r="99" spans="1:4" x14ac:dyDescent="0.3">
      <c r="A99" s="5">
        <v>2102</v>
      </c>
      <c r="B99" s="6" t="s">
        <v>87</v>
      </c>
      <c r="C99" s="7">
        <v>159314</v>
      </c>
      <c r="D99" s="7">
        <v>98430</v>
      </c>
    </row>
    <row r="100" spans="1:4" x14ac:dyDescent="0.3">
      <c r="A100" s="5">
        <v>2103</v>
      </c>
      <c r="B100" s="6" t="s">
        <v>88</v>
      </c>
      <c r="C100" s="7">
        <v>5824</v>
      </c>
      <c r="D100" s="7">
        <v>1001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24030</v>
      </c>
      <c r="D103" s="7">
        <v>15804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451231</v>
      </c>
      <c r="D105" s="10">
        <v>241398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/>
      <c r="D107" s="7"/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6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>
        <v>9014206</v>
      </c>
      <c r="D112" s="7">
        <v>498079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/>
      <c r="D114" s="7"/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>
        <v>1476868</v>
      </c>
      <c r="D116" s="7">
        <v>1060967</v>
      </c>
    </row>
    <row r="117" spans="1:4" x14ac:dyDescent="0.3">
      <c r="A117" s="5">
        <v>2211</v>
      </c>
      <c r="B117" s="6" t="s">
        <v>104</v>
      </c>
      <c r="C117" s="7"/>
      <c r="D117" s="7"/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v>10491074</v>
      </c>
      <c r="D123" s="10">
        <v>1559046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3678820</v>
      </c>
      <c r="D138" s="7">
        <v>618170</v>
      </c>
    </row>
    <row r="139" spans="1:4" x14ac:dyDescent="0.3">
      <c r="A139" s="5">
        <v>2314</v>
      </c>
      <c r="B139" s="6" t="s">
        <v>125</v>
      </c>
      <c r="C139" s="7">
        <v>-285735</v>
      </c>
      <c r="D139" s="7">
        <v>-88370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3393085</v>
      </c>
      <c r="D141" s="10">
        <v>529800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>
        <v>526752</v>
      </c>
      <c r="D144" s="7">
        <v>64321</v>
      </c>
    </row>
    <row r="145" spans="1:4" x14ac:dyDescent="0.3">
      <c r="A145" s="5">
        <v>2403</v>
      </c>
      <c r="B145" s="6" t="s">
        <v>130</v>
      </c>
      <c r="C145" s="7">
        <v>102243</v>
      </c>
      <c r="D145" s="7">
        <v>49053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628995</v>
      </c>
      <c r="D149" s="10">
        <v>113374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23365</v>
      </c>
      <c r="D155" s="7">
        <v>17544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23365</v>
      </c>
      <c r="D157" s="10">
        <v>17544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1415492</v>
      </c>
      <c r="D160" s="7">
        <v>1996559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>
        <v>934472</v>
      </c>
      <c r="D162" s="7">
        <v>26030</v>
      </c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23833</v>
      </c>
      <c r="D164" s="7">
        <v>23833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2373797</v>
      </c>
      <c r="D167" s="10">
        <v>2046422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752043</v>
      </c>
      <c r="D169" s="7">
        <v>501950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493436</v>
      </c>
      <c r="D172" s="7">
        <v>629618</v>
      </c>
    </row>
    <row r="173" spans="1:4" x14ac:dyDescent="0.3">
      <c r="A173" s="5">
        <v>2705</v>
      </c>
      <c r="B173" s="6" t="s">
        <v>155</v>
      </c>
      <c r="C173" s="7">
        <v>465385</v>
      </c>
      <c r="D173" s="7">
        <v>402517</v>
      </c>
    </row>
    <row r="174" spans="1:4" x14ac:dyDescent="0.3">
      <c r="A174" s="5">
        <v>2706</v>
      </c>
      <c r="B174" s="6" t="s">
        <v>156</v>
      </c>
      <c r="C174" s="7"/>
      <c r="D174" s="7"/>
    </row>
    <row r="175" spans="1:4" x14ac:dyDescent="0.3">
      <c r="A175" s="5">
        <v>2707</v>
      </c>
      <c r="B175" s="6" t="s">
        <v>157</v>
      </c>
      <c r="C175" s="7">
        <v>382586</v>
      </c>
      <c r="D175" s="7">
        <v>250213</v>
      </c>
    </row>
    <row r="176" spans="1:4" x14ac:dyDescent="0.3">
      <c r="A176" s="5">
        <v>2708</v>
      </c>
      <c r="B176" s="6" t="s">
        <v>158</v>
      </c>
      <c r="C176" s="7">
        <v>400794</v>
      </c>
      <c r="D176" s="7">
        <v>-147325</v>
      </c>
    </row>
    <row r="177" spans="1:4" x14ac:dyDescent="0.3">
      <c r="A177" s="5">
        <v>2709</v>
      </c>
      <c r="B177" s="6" t="s">
        <v>159</v>
      </c>
      <c r="C177" s="7">
        <v>29046</v>
      </c>
      <c r="D177" s="7">
        <v>23670</v>
      </c>
    </row>
    <row r="178" spans="1:4" x14ac:dyDescent="0.3">
      <c r="A178" s="5">
        <v>2710</v>
      </c>
      <c r="B178" s="6" t="s">
        <v>160</v>
      </c>
      <c r="C178" s="7">
        <v>79308</v>
      </c>
      <c r="D178" s="7">
        <v>27793</v>
      </c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>
        <v>8910</v>
      </c>
      <c r="D180" s="7"/>
    </row>
    <row r="181" spans="1:4" x14ac:dyDescent="0.3">
      <c r="A181" s="5">
        <v>2713</v>
      </c>
      <c r="B181" s="6" t="s">
        <v>163</v>
      </c>
      <c r="C181" s="7">
        <v>192638</v>
      </c>
      <c r="D181" s="7">
        <v>166748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1148578</v>
      </c>
      <c r="D183" s="7">
        <v>1171906</v>
      </c>
    </row>
    <row r="184" spans="1:4" x14ac:dyDescent="0.3">
      <c r="A184" s="5">
        <v>2716</v>
      </c>
      <c r="B184" s="6" t="s">
        <v>166</v>
      </c>
      <c r="C184" s="7">
        <v>6357786</v>
      </c>
      <c r="D184" s="7">
        <v>8273936</v>
      </c>
    </row>
    <row r="185" spans="1:4" x14ac:dyDescent="0.3">
      <c r="A185" s="5">
        <v>2717</v>
      </c>
      <c r="B185" s="6" t="s">
        <v>167</v>
      </c>
      <c r="C185" s="7">
        <v>74500</v>
      </c>
      <c r="D185" s="7">
        <v>74500</v>
      </c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/>
      <c r="D187" s="7"/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>
        <v>738102</v>
      </c>
      <c r="D189" s="7">
        <v>735287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5110848</v>
      </c>
      <c r="D191" s="20">
        <v>608439</v>
      </c>
    </row>
    <row r="192" spans="1:4" ht="15" thickBot="1" x14ac:dyDescent="0.35">
      <c r="A192" s="8" t="s">
        <v>18</v>
      </c>
      <c r="B192" s="9"/>
      <c r="C192" s="21">
        <v>16233960</v>
      </c>
      <c r="D192" s="21">
        <v>12719252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9704</v>
      </c>
      <c r="D195" s="7"/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9704</v>
      </c>
      <c r="D200" s="10">
        <v>0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221438</v>
      </c>
      <c r="D202" s="7">
        <v>86580</v>
      </c>
    </row>
    <row r="203" spans="1:4" x14ac:dyDescent="0.3">
      <c r="A203" s="5">
        <v>2902</v>
      </c>
      <c r="B203" s="6" t="s">
        <v>182</v>
      </c>
      <c r="C203" s="7">
        <v>237</v>
      </c>
      <c r="D203" s="7"/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221675</v>
      </c>
      <c r="D207" s="10">
        <v>86580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33826886</v>
      </c>
      <c r="D209" s="30">
        <v>17313416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56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600000000</v>
      </c>
      <c r="D213" s="7">
        <v>500000000</v>
      </c>
    </row>
    <row r="214" spans="1:4" x14ac:dyDescent="0.3">
      <c r="A214" s="5">
        <v>3102</v>
      </c>
      <c r="B214" s="6" t="s">
        <v>189</v>
      </c>
      <c r="C214" s="7">
        <v>-25000000</v>
      </c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575000000</v>
      </c>
      <c r="D216" s="10">
        <v>500000000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/>
      <c r="D221" s="7"/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-567651357</v>
      </c>
      <c r="D223" s="7">
        <v>-466320516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-567651357</v>
      </c>
      <c r="D225" s="10">
        <v>-466320516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7348643</v>
      </c>
      <c r="D227" s="30">
        <v>33679484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41175529</v>
      </c>
      <c r="D229" s="30">
        <v>50992900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411605</v>
      </c>
      <c r="D234" s="7">
        <v>286832</v>
      </c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2484880</v>
      </c>
      <c r="D236" s="7">
        <v>1968594</v>
      </c>
    </row>
    <row r="237" spans="1:4" x14ac:dyDescent="0.3">
      <c r="A237" s="5">
        <v>410104</v>
      </c>
      <c r="B237" s="6" t="s">
        <v>205</v>
      </c>
      <c r="C237" s="7">
        <v>42585</v>
      </c>
      <c r="D237" s="7">
        <v>12584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233087</v>
      </c>
      <c r="D243" s="7">
        <v>182147</v>
      </c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3172157</v>
      </c>
      <c r="D245" s="21">
        <v>2450157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25</v>
      </c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25</v>
      </c>
      <c r="D303" s="10">
        <v>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229321</v>
      </c>
      <c r="D333" s="7">
        <v>42841</v>
      </c>
    </row>
    <row r="334" spans="1:4" x14ac:dyDescent="0.3">
      <c r="A334" s="5">
        <v>410902</v>
      </c>
      <c r="B334" s="6" t="s">
        <v>87</v>
      </c>
      <c r="C334" s="7">
        <v>98430</v>
      </c>
      <c r="D334" s="7"/>
    </row>
    <row r="335" spans="1:4" x14ac:dyDescent="0.3">
      <c r="A335" s="5">
        <v>410903</v>
      </c>
      <c r="B335" s="6" t="s">
        <v>88</v>
      </c>
      <c r="C335" s="7">
        <v>629</v>
      </c>
      <c r="D335" s="7">
        <v>72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9108</v>
      </c>
      <c r="D341" s="7">
        <v>6860</v>
      </c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337488</v>
      </c>
      <c r="D343" s="10">
        <v>49773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>
        <v>17009702</v>
      </c>
      <c r="D590" s="7">
        <v>6672302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>
        <v>3788619</v>
      </c>
      <c r="D594" s="7">
        <v>2363971</v>
      </c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20798321</v>
      </c>
      <c r="D600" s="10">
        <v>9036273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>
        <v>146781</v>
      </c>
      <c r="D611" s="7">
        <v>82922</v>
      </c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146781</v>
      </c>
      <c r="D617" s="10">
        <v>82922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>
        <v>33169</v>
      </c>
      <c r="D662" s="7">
        <v>10905</v>
      </c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33169</v>
      </c>
      <c r="D668" s="10">
        <v>10905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>
        <v>397465</v>
      </c>
      <c r="D675" s="7">
        <v>48696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>
        <v>22400</v>
      </c>
      <c r="D679" s="7">
        <v>18400</v>
      </c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419865</v>
      </c>
      <c r="D685" s="10">
        <v>67096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>
        <v>711937</v>
      </c>
      <c r="D696" s="7">
        <v>740151</v>
      </c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711937</v>
      </c>
      <c r="D702" s="10">
        <v>740151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388069</v>
      </c>
      <c r="D726" s="7">
        <v>1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>
        <v>161016</v>
      </c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388069</v>
      </c>
      <c r="D736" s="10">
        <v>161017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>
        <v>333615</v>
      </c>
      <c r="D743" s="7">
        <v>107657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>
        <v>945588</v>
      </c>
      <c r="D747" s="7">
        <v>280470</v>
      </c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1279203</v>
      </c>
      <c r="D753" s="10">
        <v>388127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>
        <v>477263</v>
      </c>
      <c r="D764" s="7">
        <v>212611</v>
      </c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477263</v>
      </c>
      <c r="D770" s="10">
        <v>212611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790000</v>
      </c>
      <c r="D777" s="7">
        <v>90000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>
        <v>22000</v>
      </c>
      <c r="D781" s="7">
        <v>38000</v>
      </c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812000</v>
      </c>
      <c r="D787" s="10">
        <v>128000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>
        <v>285735</v>
      </c>
      <c r="D798" s="7">
        <v>88370</v>
      </c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285735</v>
      </c>
      <c r="D804" s="10">
        <v>88370</v>
      </c>
    </row>
    <row r="805" spans="1:4" x14ac:dyDescent="0.3">
      <c r="A805" s="11">
        <v>4314</v>
      </c>
      <c r="B805" s="12" t="s">
        <v>280</v>
      </c>
      <c r="C805" s="33"/>
      <c r="D805" s="33"/>
    </row>
    <row r="806" spans="1:4" ht="15" thickBot="1" x14ac:dyDescent="0.35">
      <c r="A806" s="5">
        <v>431401</v>
      </c>
      <c r="B806" s="6" t="s">
        <v>281</v>
      </c>
      <c r="C806" s="35"/>
      <c r="D806" s="35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11">
        <v>4417</v>
      </c>
      <c r="B1081" s="12" t="s">
        <v>280</v>
      </c>
      <c r="C1081" s="33"/>
      <c r="D1081" s="33"/>
    </row>
    <row r="1082" spans="1:4" ht="15" thickBot="1" x14ac:dyDescent="0.35">
      <c r="A1082" s="38">
        <v>441701</v>
      </c>
      <c r="B1082" s="19" t="s">
        <v>290</v>
      </c>
      <c r="C1082" s="27"/>
      <c r="D1082" s="27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1128851</v>
      </c>
      <c r="D1091" s="7">
        <v>212694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1128851</v>
      </c>
      <c r="D1101" s="10">
        <v>212694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/>
      <c r="D1108" s="7"/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122289</v>
      </c>
      <c r="D1110" s="7"/>
    </row>
    <row r="1111" spans="1:4" ht="15" thickBot="1" x14ac:dyDescent="0.35">
      <c r="A1111" s="15">
        <v>450310</v>
      </c>
      <c r="B1111" s="16" t="s">
        <v>38</v>
      </c>
      <c r="C1111" s="7">
        <v>198830</v>
      </c>
      <c r="D1111" s="7">
        <v>1240825</v>
      </c>
    </row>
    <row r="1112" spans="1:4" ht="15" thickBot="1" x14ac:dyDescent="0.35">
      <c r="A1112" s="8" t="s">
        <v>18</v>
      </c>
      <c r="B1112" s="9"/>
      <c r="C1112" s="10">
        <v>321119</v>
      </c>
      <c r="D1112" s="10">
        <v>1240825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30311983</v>
      </c>
      <c r="D1114" s="30">
        <v>14868921</v>
      </c>
    </row>
    <row r="1115" spans="1:4" x14ac:dyDescent="0.3">
      <c r="A1115" s="31"/>
      <c r="B1115" s="32"/>
      <c r="C1115" s="33"/>
      <c r="D1115" s="33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135737</v>
      </c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>
        <v>3</v>
      </c>
    </row>
    <row r="1124" spans="1:4" ht="15" thickBot="1" x14ac:dyDescent="0.35">
      <c r="A1124" s="8" t="s">
        <v>18</v>
      </c>
      <c r="B1124" s="9"/>
      <c r="C1124" s="10">
        <v>135737</v>
      </c>
      <c r="D1124" s="10">
        <v>3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2000</v>
      </c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500</v>
      </c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2500</v>
      </c>
      <c r="D1146" s="10">
        <v>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>
        <v>262062</v>
      </c>
      <c r="D1242" s="7">
        <v>127401</v>
      </c>
    </row>
    <row r="1243" spans="1:4" x14ac:dyDescent="0.3">
      <c r="A1243" s="39">
        <v>511202</v>
      </c>
      <c r="B1243" s="6" t="s">
        <v>87</v>
      </c>
      <c r="C1243" s="7">
        <v>124244</v>
      </c>
      <c r="D1243" s="7">
        <v>98430</v>
      </c>
    </row>
    <row r="1244" spans="1:4" x14ac:dyDescent="0.3">
      <c r="A1244" s="39">
        <v>511203</v>
      </c>
      <c r="B1244" s="6" t="s">
        <v>333</v>
      </c>
      <c r="C1244" s="7">
        <v>2129</v>
      </c>
      <c r="D1244" s="7">
        <v>629</v>
      </c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11654</v>
      </c>
      <c r="D1250" s="7">
        <v>9107</v>
      </c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400089</v>
      </c>
      <c r="D1252" s="10">
        <v>235567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>
        <v>1</v>
      </c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0</v>
      </c>
      <c r="D1280" s="10">
        <v>1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10166344</v>
      </c>
      <c r="D1616" s="7">
        <v>2814363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>
        <v>2311478</v>
      </c>
      <c r="D1620" s="7">
        <v>2029710</v>
      </c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12477822</v>
      </c>
      <c r="D1626" s="10">
        <v>4844073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>
        <v>1109485</v>
      </c>
      <c r="D1633" s="7">
        <v>121740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>
        <v>56000</v>
      </c>
      <c r="D1637" s="7">
        <v>46000</v>
      </c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1165485</v>
      </c>
      <c r="D1643" s="10">
        <v>167740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>
        <v>48696</v>
      </c>
      <c r="D1650" s="7">
        <v>8087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>
        <v>18400</v>
      </c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67096</v>
      </c>
      <c r="D1660" s="10">
        <v>8087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>
        <v>58712</v>
      </c>
      <c r="D1671" s="7">
        <v>33169</v>
      </c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58712</v>
      </c>
      <c r="D1677" s="10">
        <v>33169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>
        <v>1193157</v>
      </c>
      <c r="D1705" s="7">
        <v>531527</v>
      </c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1193157</v>
      </c>
      <c r="D1711" s="10">
        <v>531527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>
        <v>850485</v>
      </c>
      <c r="D1786" s="7">
        <v>333615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>
        <v>1515447</v>
      </c>
      <c r="D1790" s="7">
        <v>945588</v>
      </c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2365932</v>
      </c>
      <c r="D1796" s="10">
        <v>1279203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3587320</v>
      </c>
      <c r="D1820" s="7">
        <v>435000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>
        <v>91500</v>
      </c>
      <c r="D1824" s="7">
        <v>183170</v>
      </c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3678820</v>
      </c>
      <c r="D1830" s="10">
        <v>618170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>
        <v>13200</v>
      </c>
      <c r="D1841" s="7">
        <v>22200</v>
      </c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13200</v>
      </c>
      <c r="D1847" s="10">
        <v>22200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13599500</v>
      </c>
      <c r="D1866" s="7">
        <v>14672567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7413112</v>
      </c>
      <c r="D1869" s="7">
        <v>6212307</v>
      </c>
    </row>
    <row r="1870" spans="1:4" x14ac:dyDescent="0.3">
      <c r="A1870" s="5">
        <v>531605</v>
      </c>
      <c r="B1870" s="6" t="s">
        <v>351</v>
      </c>
      <c r="C1870" s="7">
        <v>9703</v>
      </c>
      <c r="D1870" s="7">
        <v>74534</v>
      </c>
    </row>
    <row r="1871" spans="1:4" x14ac:dyDescent="0.3">
      <c r="A1871" s="5">
        <v>531606</v>
      </c>
      <c r="B1871" s="6" t="s">
        <v>352</v>
      </c>
      <c r="C1871" s="7">
        <v>7280726</v>
      </c>
      <c r="D1871" s="7">
        <v>8710321</v>
      </c>
    </row>
    <row r="1872" spans="1:4" x14ac:dyDescent="0.3">
      <c r="A1872" s="5">
        <v>531607</v>
      </c>
      <c r="B1872" s="6" t="s">
        <v>353</v>
      </c>
      <c r="C1872" s="7">
        <v>1223954</v>
      </c>
      <c r="D1872" s="7">
        <v>1234631</v>
      </c>
    </row>
    <row r="1873" spans="1:4" x14ac:dyDescent="0.3">
      <c r="A1873" s="5">
        <v>531608</v>
      </c>
      <c r="B1873" s="6" t="s">
        <v>354</v>
      </c>
      <c r="C1873" s="7">
        <v>1273180</v>
      </c>
      <c r="D1873" s="7">
        <v>300590</v>
      </c>
    </row>
    <row r="1874" spans="1:4" x14ac:dyDescent="0.3">
      <c r="A1874" s="5">
        <v>531609</v>
      </c>
      <c r="B1874" s="6" t="s">
        <v>355</v>
      </c>
      <c r="C1874" s="7">
        <v>178761</v>
      </c>
      <c r="D1874" s="7"/>
    </row>
    <row r="1875" spans="1:4" x14ac:dyDescent="0.3">
      <c r="A1875" s="5">
        <v>531610</v>
      </c>
      <c r="B1875" s="6" t="s">
        <v>356</v>
      </c>
      <c r="C1875" s="7">
        <v>180112</v>
      </c>
      <c r="D1875" s="7">
        <v>143705</v>
      </c>
    </row>
    <row r="1876" spans="1:4" x14ac:dyDescent="0.3">
      <c r="A1876" s="5">
        <v>531611</v>
      </c>
      <c r="B1876" s="6" t="s">
        <v>357</v>
      </c>
      <c r="C1876" s="7">
        <v>70250</v>
      </c>
      <c r="D1876" s="7">
        <v>23935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1512032</v>
      </c>
      <c r="D1880" s="7">
        <v>1401905</v>
      </c>
    </row>
    <row r="1881" spans="1:4" x14ac:dyDescent="0.3">
      <c r="A1881" s="5">
        <v>531616</v>
      </c>
      <c r="B1881" s="6" t="s">
        <v>362</v>
      </c>
      <c r="C1881" s="7">
        <v>222655</v>
      </c>
      <c r="D1881" s="7">
        <v>202309</v>
      </c>
    </row>
    <row r="1882" spans="1:4" x14ac:dyDescent="0.3">
      <c r="A1882" s="5">
        <v>531617</v>
      </c>
      <c r="B1882" s="6" t="s">
        <v>363</v>
      </c>
      <c r="C1882" s="7">
        <v>443911</v>
      </c>
      <c r="D1882" s="7">
        <v>658287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11404268</v>
      </c>
      <c r="D1884" s="7">
        <v>11427464</v>
      </c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>
        <v>22000</v>
      </c>
      <c r="D1887" s="7"/>
    </row>
    <row r="1888" spans="1:4" x14ac:dyDescent="0.3">
      <c r="A1888" s="5">
        <v>531623</v>
      </c>
      <c r="B1888" s="6" t="s">
        <v>369</v>
      </c>
      <c r="C1888" s="7">
        <v>82218</v>
      </c>
      <c r="D1888" s="7">
        <v>551790</v>
      </c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>
        <v>4674</v>
      </c>
      <c r="D1890" s="7"/>
    </row>
    <row r="1891" spans="1:4" x14ac:dyDescent="0.3">
      <c r="A1891" s="5">
        <v>531626</v>
      </c>
      <c r="B1891" s="6" t="s">
        <v>372</v>
      </c>
      <c r="C1891" s="7">
        <v>183674</v>
      </c>
      <c r="D1891" s="7"/>
    </row>
    <row r="1892" spans="1:4" x14ac:dyDescent="0.3">
      <c r="A1892" s="5">
        <v>531627</v>
      </c>
      <c r="B1892" s="6" t="s">
        <v>373</v>
      </c>
      <c r="C1892" s="7">
        <v>274019</v>
      </c>
      <c r="D1892" s="7">
        <v>169202</v>
      </c>
    </row>
    <row r="1893" spans="1:4" x14ac:dyDescent="0.3">
      <c r="A1893" s="5">
        <v>531628</v>
      </c>
      <c r="B1893" s="6" t="s">
        <v>374</v>
      </c>
      <c r="C1893" s="7">
        <v>305308</v>
      </c>
      <c r="D1893" s="7">
        <v>487492</v>
      </c>
    </row>
    <row r="1894" spans="1:4" x14ac:dyDescent="0.3">
      <c r="A1894" s="5">
        <v>531629</v>
      </c>
      <c r="B1894" s="6" t="s">
        <v>375</v>
      </c>
      <c r="C1894" s="7">
        <v>22500</v>
      </c>
      <c r="D1894" s="7">
        <v>11000</v>
      </c>
    </row>
    <row r="1895" spans="1:4" x14ac:dyDescent="0.3">
      <c r="A1895" s="5">
        <v>531630</v>
      </c>
      <c r="B1895" s="6" t="s">
        <v>376</v>
      </c>
      <c r="C1895" s="7">
        <v>9902</v>
      </c>
      <c r="D1895" s="7">
        <v>9974</v>
      </c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>
        <v>9153</v>
      </c>
      <c r="D1897" s="7">
        <v>40367</v>
      </c>
    </row>
    <row r="1898" spans="1:4" x14ac:dyDescent="0.3">
      <c r="A1898" s="5">
        <v>531633</v>
      </c>
      <c r="B1898" s="6" t="s">
        <v>379</v>
      </c>
      <c r="C1898" s="7">
        <v>349122</v>
      </c>
      <c r="D1898" s="7">
        <v>173520</v>
      </c>
    </row>
    <row r="1899" spans="1:4" x14ac:dyDescent="0.3">
      <c r="A1899" s="5">
        <v>531634</v>
      </c>
      <c r="B1899" s="6" t="s">
        <v>380</v>
      </c>
      <c r="C1899" s="7">
        <v>297600</v>
      </c>
      <c r="D1899" s="7">
        <v>79599</v>
      </c>
    </row>
    <row r="1900" spans="1:4" x14ac:dyDescent="0.3">
      <c r="A1900" s="5">
        <v>531635</v>
      </c>
      <c r="B1900" s="6" t="s">
        <v>381</v>
      </c>
      <c r="C1900" s="7">
        <v>10620</v>
      </c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>
        <v>1598170</v>
      </c>
      <c r="D1903" s="7">
        <v>4516708</v>
      </c>
    </row>
    <row r="1904" spans="1:4" x14ac:dyDescent="0.3">
      <c r="A1904" s="5">
        <v>531639</v>
      </c>
      <c r="B1904" s="6" t="s">
        <v>385</v>
      </c>
      <c r="C1904" s="7">
        <v>722011</v>
      </c>
      <c r="D1904" s="7">
        <v>1143564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>
        <v>1063906</v>
      </c>
      <c r="D1906" s="7">
        <v>561955</v>
      </c>
    </row>
    <row r="1907" spans="1:4" x14ac:dyDescent="0.3">
      <c r="A1907" s="5">
        <v>531642</v>
      </c>
      <c r="B1907" s="6" t="s">
        <v>167</v>
      </c>
      <c r="C1907" s="7">
        <v>1484242</v>
      </c>
      <c r="D1907" s="7">
        <v>967038</v>
      </c>
    </row>
    <row r="1908" spans="1:4" x14ac:dyDescent="0.3">
      <c r="A1908" s="5">
        <v>531643</v>
      </c>
      <c r="B1908" s="6" t="s">
        <v>159</v>
      </c>
      <c r="C1908" s="7">
        <v>144603</v>
      </c>
      <c r="D1908" s="7">
        <v>148156</v>
      </c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>
        <v>899436</v>
      </c>
      <c r="D1911" s="7">
        <v>1038262</v>
      </c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>
        <v>1821</v>
      </c>
      <c r="D1913" s="7">
        <v>46242</v>
      </c>
    </row>
    <row r="1914" spans="1:4" ht="15" thickBot="1" x14ac:dyDescent="0.35">
      <c r="A1914" s="22">
        <v>531660</v>
      </c>
      <c r="B1914" s="23" t="s">
        <v>38</v>
      </c>
      <c r="C1914" s="20">
        <v>1285387</v>
      </c>
      <c r="D1914" s="20">
        <v>1218441</v>
      </c>
    </row>
    <row r="1915" spans="1:4" ht="15" thickBot="1" x14ac:dyDescent="0.35">
      <c r="A1915" s="24" t="s">
        <v>18</v>
      </c>
      <c r="B1915" s="25"/>
      <c r="C1915" s="21">
        <v>53582530</v>
      </c>
      <c r="D1915" s="21">
        <v>56225865</v>
      </c>
    </row>
    <row r="1916" spans="1:4" x14ac:dyDescent="0.3">
      <c r="A1916" s="11">
        <v>5317</v>
      </c>
      <c r="B1916" s="12" t="s">
        <v>280</v>
      </c>
      <c r="C1916" s="33"/>
      <c r="D1916" s="33"/>
    </row>
    <row r="1917" spans="1:4" ht="15" thickBot="1" x14ac:dyDescent="0.35">
      <c r="A1917" s="15">
        <v>531701</v>
      </c>
      <c r="B1917" s="41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11">
        <v>5420</v>
      </c>
      <c r="B2269" s="12" t="s">
        <v>280</v>
      </c>
      <c r="C2269" s="33"/>
      <c r="D2269" s="33"/>
    </row>
    <row r="2270" spans="1:4" ht="15" thickBot="1" x14ac:dyDescent="0.35">
      <c r="A2270" s="15">
        <v>542001</v>
      </c>
      <c r="B2270" s="16" t="s">
        <v>281</v>
      </c>
      <c r="C2270" s="42"/>
      <c r="D2270" s="4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124703</v>
      </c>
      <c r="D2275" s="7">
        <v>188126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887068</v>
      </c>
      <c r="D2277" s="7">
        <v>378503</v>
      </c>
    </row>
    <row r="2278" spans="1:4" ht="15" thickBot="1" x14ac:dyDescent="0.35">
      <c r="A2278" s="8" t="s">
        <v>18</v>
      </c>
      <c r="B2278" s="9"/>
      <c r="C2278" s="10">
        <v>1011771</v>
      </c>
      <c r="D2278" s="10">
        <v>566629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/>
      <c r="D2281" s="7">
        <v>-16655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22688</v>
      </c>
      <c r="D2283" s="7">
        <v>647</v>
      </c>
    </row>
    <row r="2284" spans="1:4" ht="15" thickBot="1" x14ac:dyDescent="0.35">
      <c r="A2284" s="8" t="s">
        <v>18</v>
      </c>
      <c r="B2284" s="9"/>
      <c r="C2284" s="10">
        <v>22688</v>
      </c>
      <c r="D2284" s="10">
        <v>-16008</v>
      </c>
    </row>
    <row r="2285" spans="1:4" x14ac:dyDescent="0.3">
      <c r="A2285" s="43"/>
      <c r="B2285" s="19"/>
      <c r="C2285" s="4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76175539</v>
      </c>
      <c r="D2399" s="51">
        <v>64516226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-45863556</v>
      </c>
      <c r="D2401" s="51">
        <v>-49647305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EDA3-5DA4-4E26-BDD8-6EDA78CCC2D6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5.88671875" customWidth="1"/>
    <col min="4" max="4" width="14.2187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>
        <v>59257829</v>
      </c>
      <c r="D4" s="7">
        <v>59097235</v>
      </c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66638652</v>
      </c>
      <c r="D8" s="7">
        <v>70771378</v>
      </c>
    </row>
    <row r="9" spans="1:4" x14ac:dyDescent="0.3">
      <c r="A9" s="5">
        <v>1105</v>
      </c>
      <c r="B9" s="6" t="s">
        <v>9</v>
      </c>
      <c r="C9" s="7">
        <v>-29900990</v>
      </c>
      <c r="D9" s="7">
        <v>-28277417</v>
      </c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91897389</v>
      </c>
      <c r="D11" s="7">
        <v>35872019</v>
      </c>
    </row>
    <row r="12" spans="1:4" x14ac:dyDescent="0.3">
      <c r="A12" s="5">
        <v>1108</v>
      </c>
      <c r="B12" s="6" t="s">
        <v>12</v>
      </c>
      <c r="C12" s="7">
        <v>160910730</v>
      </c>
      <c r="D12" s="7">
        <v>142440000</v>
      </c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54303172</v>
      </c>
      <c r="D16" s="7">
        <v>53960982</v>
      </c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403106782</v>
      </c>
      <c r="D18" s="10">
        <v>333864197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625614</v>
      </c>
      <c r="D20" s="7">
        <v>5189641</v>
      </c>
    </row>
    <row r="21" spans="1:4" x14ac:dyDescent="0.3">
      <c r="A21" s="5">
        <v>1202</v>
      </c>
      <c r="B21" s="6" t="s">
        <v>21</v>
      </c>
      <c r="C21" s="7">
        <v>75007</v>
      </c>
      <c r="D21" s="7">
        <v>75007</v>
      </c>
    </row>
    <row r="22" spans="1:4" x14ac:dyDescent="0.3">
      <c r="A22" s="5">
        <v>1203</v>
      </c>
      <c r="B22" s="6" t="s">
        <v>22</v>
      </c>
      <c r="C22" s="7">
        <v>77348769</v>
      </c>
      <c r="D22" s="7">
        <v>143134937</v>
      </c>
    </row>
    <row r="23" spans="1:4" x14ac:dyDescent="0.3">
      <c r="A23" s="5">
        <v>1204</v>
      </c>
      <c r="B23" s="6" t="s">
        <v>23</v>
      </c>
      <c r="C23" s="7">
        <v>23934567</v>
      </c>
      <c r="D23" s="7">
        <v>35337804</v>
      </c>
    </row>
    <row r="24" spans="1:4" ht="15" thickBot="1" x14ac:dyDescent="0.35">
      <c r="A24" s="15">
        <v>1205</v>
      </c>
      <c r="B24" s="16" t="s">
        <v>24</v>
      </c>
      <c r="C24" s="7">
        <v>178678</v>
      </c>
      <c r="D24" s="17">
        <v>194778</v>
      </c>
    </row>
    <row r="25" spans="1:4" ht="15" thickBot="1" x14ac:dyDescent="0.35">
      <c r="A25" s="8" t="s">
        <v>18</v>
      </c>
      <c r="B25" s="9"/>
      <c r="C25" s="10">
        <v>102162635</v>
      </c>
      <c r="D25" s="10">
        <v>183932167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307713752</v>
      </c>
      <c r="D27" s="7">
        <v>212886652</v>
      </c>
    </row>
    <row r="28" spans="1:4" x14ac:dyDescent="0.3">
      <c r="A28" s="5">
        <v>1302</v>
      </c>
      <c r="B28" s="6" t="s">
        <v>27</v>
      </c>
      <c r="C28" s="7"/>
      <c r="D28" s="7"/>
    </row>
    <row r="29" spans="1:4" x14ac:dyDescent="0.3">
      <c r="A29" s="5">
        <v>1303</v>
      </c>
      <c r="B29" s="6" t="s">
        <v>28</v>
      </c>
      <c r="C29" s="7">
        <v>8686040</v>
      </c>
      <c r="D29" s="7">
        <v>19799271</v>
      </c>
    </row>
    <row r="30" spans="1:4" x14ac:dyDescent="0.3">
      <c r="A30" s="5">
        <v>1304</v>
      </c>
      <c r="B30" s="6" t="s">
        <v>29</v>
      </c>
      <c r="C30" s="7">
        <v>3451022</v>
      </c>
      <c r="D30" s="7">
        <v>4753498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151390</v>
      </c>
      <c r="D32" s="7">
        <v>175581</v>
      </c>
    </row>
    <row r="33" spans="1:4" x14ac:dyDescent="0.3">
      <c r="A33" s="5">
        <v>1307</v>
      </c>
      <c r="B33" s="6" t="s">
        <v>32</v>
      </c>
      <c r="C33" s="7">
        <v>142860356</v>
      </c>
      <c r="D33" s="7">
        <v>42069482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1030279</v>
      </c>
      <c r="D37" s="7">
        <v>1013055</v>
      </c>
    </row>
    <row r="38" spans="1:4" x14ac:dyDescent="0.3">
      <c r="A38" s="15">
        <v>1312</v>
      </c>
      <c r="B38" s="16" t="s">
        <v>37</v>
      </c>
      <c r="C38" s="7">
        <v>962681</v>
      </c>
      <c r="D38" s="7">
        <v>29521792</v>
      </c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464855520</v>
      </c>
      <c r="D40" s="10">
        <v>310219331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318030</v>
      </c>
      <c r="D53" s="7">
        <v>266165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>
        <v>39623620</v>
      </c>
      <c r="D56" s="7">
        <v>34289252</v>
      </c>
    </row>
    <row r="57" spans="1:4" x14ac:dyDescent="0.3">
      <c r="A57" s="5">
        <v>1505</v>
      </c>
      <c r="B57" s="6" t="s">
        <v>54</v>
      </c>
      <c r="C57" s="56">
        <v>176743211</v>
      </c>
      <c r="D57" s="7">
        <v>149380368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>
        <v>6290344</v>
      </c>
      <c r="D60" s="7">
        <v>3934421</v>
      </c>
    </row>
    <row r="61" spans="1:4" ht="15" thickBot="1" x14ac:dyDescent="0.35">
      <c r="A61" s="22">
        <v>1510</v>
      </c>
      <c r="B61" s="23" t="s">
        <v>38</v>
      </c>
      <c r="C61" s="20">
        <v>14381360</v>
      </c>
      <c r="D61" s="20">
        <v>161251817</v>
      </c>
    </row>
    <row r="62" spans="1:4" ht="15" thickBot="1" x14ac:dyDescent="0.35">
      <c r="A62" s="24" t="s">
        <v>18</v>
      </c>
      <c r="B62" s="25"/>
      <c r="C62" s="21">
        <v>237356565</v>
      </c>
      <c r="D62" s="21">
        <v>349122023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4000000</v>
      </c>
      <c r="D64" s="7">
        <v>4000000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28769567</v>
      </c>
      <c r="D68" s="7"/>
    </row>
    <row r="69" spans="1:4" ht="15" thickBot="1" x14ac:dyDescent="0.35">
      <c r="A69" s="8" t="s">
        <v>18</v>
      </c>
      <c r="B69" s="9"/>
      <c r="C69" s="10">
        <v>32769567</v>
      </c>
      <c r="D69" s="10">
        <v>4000000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40698727</v>
      </c>
      <c r="D73" s="7">
        <v>38451737</v>
      </c>
    </row>
    <row r="74" spans="1:4" x14ac:dyDescent="0.3">
      <c r="A74" s="5">
        <v>1704</v>
      </c>
      <c r="B74" s="6" t="s">
        <v>68</v>
      </c>
      <c r="C74" s="7">
        <v>-34687492</v>
      </c>
      <c r="D74" s="7">
        <v>-34451117</v>
      </c>
    </row>
    <row r="75" spans="1:4" x14ac:dyDescent="0.3">
      <c r="A75" s="5">
        <v>1705</v>
      </c>
      <c r="B75" s="6" t="s">
        <v>69</v>
      </c>
      <c r="C75" s="7">
        <v>11580651</v>
      </c>
      <c r="D75" s="7">
        <v>11408438</v>
      </c>
    </row>
    <row r="76" spans="1:4" ht="15" thickBot="1" x14ac:dyDescent="0.35">
      <c r="A76" s="5">
        <v>1706</v>
      </c>
      <c r="B76" s="6" t="s">
        <v>70</v>
      </c>
      <c r="C76" s="7">
        <v>-9545742</v>
      </c>
      <c r="D76" s="7">
        <v>-9244868</v>
      </c>
    </row>
    <row r="77" spans="1:4" ht="15" thickBot="1" x14ac:dyDescent="0.35">
      <c r="A77" s="8" t="s">
        <v>18</v>
      </c>
      <c r="B77" s="9"/>
      <c r="C77" s="10">
        <v>8046144</v>
      </c>
      <c r="D77" s="10">
        <v>6164190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>
        <v>2091142</v>
      </c>
    </row>
    <row r="85" spans="1:4" x14ac:dyDescent="0.3">
      <c r="A85" s="5">
        <v>1903</v>
      </c>
      <c r="B85" s="6" t="s">
        <v>76</v>
      </c>
      <c r="C85" s="7">
        <v>1123078</v>
      </c>
      <c r="D85" s="7">
        <v>432576</v>
      </c>
    </row>
    <row r="86" spans="1:4" x14ac:dyDescent="0.3">
      <c r="A86" s="5">
        <v>1904</v>
      </c>
      <c r="B86" s="6" t="s">
        <v>77</v>
      </c>
      <c r="C86" s="7">
        <v>66325383</v>
      </c>
      <c r="D86" s="7">
        <v>49863053</v>
      </c>
    </row>
    <row r="87" spans="1:4" x14ac:dyDescent="0.3">
      <c r="A87" s="5">
        <v>1905</v>
      </c>
      <c r="B87" s="6" t="s">
        <v>78</v>
      </c>
      <c r="C87" s="7">
        <v>8979615</v>
      </c>
      <c r="D87" s="7">
        <v>6423302</v>
      </c>
    </row>
    <row r="88" spans="1:4" x14ac:dyDescent="0.3">
      <c r="A88" s="5">
        <v>1906</v>
      </c>
      <c r="B88" s="6" t="s">
        <v>79</v>
      </c>
      <c r="C88" s="7">
        <v>-6593723</v>
      </c>
      <c r="D88" s="7">
        <v>-6423302</v>
      </c>
    </row>
    <row r="89" spans="1:4" x14ac:dyDescent="0.3">
      <c r="A89" s="5">
        <v>1907</v>
      </c>
      <c r="B89" s="6" t="s">
        <v>80</v>
      </c>
      <c r="C89" s="7">
        <v>5504594</v>
      </c>
      <c r="D89" s="7">
        <v>3590414</v>
      </c>
    </row>
    <row r="90" spans="1:4" x14ac:dyDescent="0.3">
      <c r="A90" s="5">
        <v>1908</v>
      </c>
      <c r="B90" s="6" t="s">
        <v>81</v>
      </c>
      <c r="C90" s="7">
        <v>-2166506</v>
      </c>
      <c r="D90" s="7">
        <v>-1449176</v>
      </c>
    </row>
    <row r="91" spans="1:4" ht="15" thickBot="1" x14ac:dyDescent="0.35">
      <c r="A91" s="5">
        <v>1910</v>
      </c>
      <c r="B91" s="6" t="s">
        <v>38</v>
      </c>
      <c r="C91" s="7">
        <v>8144446</v>
      </c>
      <c r="D91" s="7">
        <v>955667</v>
      </c>
    </row>
    <row r="92" spans="1:4" ht="15" thickBot="1" x14ac:dyDescent="0.35">
      <c r="A92" s="8" t="s">
        <v>82</v>
      </c>
      <c r="B92" s="9"/>
      <c r="C92" s="10">
        <v>81316887</v>
      </c>
      <c r="D92" s="10">
        <v>55483676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1329614100</v>
      </c>
      <c r="D94" s="30">
        <v>1242785584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304214715</v>
      </c>
      <c r="D98" s="7">
        <v>230363841</v>
      </c>
    </row>
    <row r="99" spans="1:4" x14ac:dyDescent="0.3">
      <c r="A99" s="5">
        <v>2102</v>
      </c>
      <c r="B99" s="6" t="s">
        <v>87</v>
      </c>
      <c r="C99" s="7">
        <v>24758</v>
      </c>
      <c r="D99" s="7">
        <v>26862</v>
      </c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35831542</v>
      </c>
      <c r="D103" s="7">
        <v>31144641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340071015</v>
      </c>
      <c r="D105" s="10">
        <v>261535344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/>
      <c r="D107" s="7"/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9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/>
      <c r="D112" s="7"/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/>
      <c r="D114" s="7"/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/>
      <c r="D117" s="7"/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v>0</v>
      </c>
      <c r="D123" s="10">
        <v>0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>
        <v>44393</v>
      </c>
      <c r="D125" s="7">
        <v>4671601</v>
      </c>
    </row>
    <row r="126" spans="1:4" x14ac:dyDescent="0.3">
      <c r="A126" s="5">
        <v>2302</v>
      </c>
      <c r="B126" s="6" t="s">
        <v>112</v>
      </c>
      <c r="C126" s="7">
        <v>7009057</v>
      </c>
      <c r="D126" s="7">
        <v>2198400</v>
      </c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>
        <v>1158909930</v>
      </c>
      <c r="D129" s="7">
        <v>990102382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>
        <v>-1141896869</v>
      </c>
      <c r="D136" s="7">
        <v>-980992500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/>
      <c r="D138" s="7"/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24066511</v>
      </c>
      <c r="D141" s="10">
        <v>15979883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>
        <v>239829494</v>
      </c>
      <c r="D144" s="7">
        <v>372846142</v>
      </c>
    </row>
    <row r="145" spans="1:4" x14ac:dyDescent="0.3">
      <c r="A145" s="5">
        <v>2403</v>
      </c>
      <c r="B145" s="6" t="s">
        <v>130</v>
      </c>
      <c r="C145" s="7">
        <v>3065284</v>
      </c>
      <c r="D145" s="7">
        <v>2888169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242894778</v>
      </c>
      <c r="D149" s="10">
        <v>375734311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>
        <v>971735</v>
      </c>
      <c r="D152" s="7">
        <v>3186249</v>
      </c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32125959</v>
      </c>
      <c r="D155" s="7">
        <v>31483406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33097694</v>
      </c>
      <c r="D157" s="10">
        <v>34669655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5178760</v>
      </c>
      <c r="D160" s="7">
        <v>5153361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>
        <v>10872314</v>
      </c>
      <c r="D162" s="7">
        <v>7763285</v>
      </c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11977246</v>
      </c>
      <c r="D164" s="7">
        <v>9389033</v>
      </c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28028320</v>
      </c>
      <c r="D167" s="10">
        <v>22305679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2980092</v>
      </c>
      <c r="D169" s="7">
        <v>1847621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14881813</v>
      </c>
      <c r="D172" s="7">
        <v>7885514</v>
      </c>
    </row>
    <row r="173" spans="1:4" x14ac:dyDescent="0.3">
      <c r="A173" s="5">
        <v>2705</v>
      </c>
      <c r="B173" s="6" t="s">
        <v>155</v>
      </c>
      <c r="C173" s="7">
        <v>1397111</v>
      </c>
      <c r="D173" s="7">
        <v>1209733</v>
      </c>
    </row>
    <row r="174" spans="1:4" x14ac:dyDescent="0.3">
      <c r="A174" s="5">
        <v>2706</v>
      </c>
      <c r="B174" s="6" t="s">
        <v>156</v>
      </c>
      <c r="C174" s="7">
        <v>548363</v>
      </c>
      <c r="D174" s="7">
        <v>672377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270516</v>
      </c>
      <c r="D177" s="7">
        <v>324639</v>
      </c>
    </row>
    <row r="178" spans="1:4" x14ac:dyDescent="0.3">
      <c r="A178" s="5">
        <v>2710</v>
      </c>
      <c r="B178" s="6" t="s">
        <v>160</v>
      </c>
      <c r="C178" s="7">
        <v>4798461</v>
      </c>
      <c r="D178" s="7">
        <v>4753442</v>
      </c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>
        <v>9207</v>
      </c>
      <c r="D180" s="7">
        <v>9904</v>
      </c>
    </row>
    <row r="181" spans="1:4" x14ac:dyDescent="0.3">
      <c r="A181" s="5">
        <v>2713</v>
      </c>
      <c r="B181" s="6" t="s">
        <v>163</v>
      </c>
      <c r="C181" s="7">
        <v>870419</v>
      </c>
      <c r="D181" s="7">
        <v>379606</v>
      </c>
    </row>
    <row r="182" spans="1:4" x14ac:dyDescent="0.3">
      <c r="A182" s="5">
        <v>2714</v>
      </c>
      <c r="B182" s="6" t="s">
        <v>164</v>
      </c>
      <c r="C182" s="7"/>
      <c r="D182" s="7">
        <v>583043</v>
      </c>
    </row>
    <row r="183" spans="1:4" x14ac:dyDescent="0.3">
      <c r="A183" s="5">
        <v>2715</v>
      </c>
      <c r="B183" s="6" t="s">
        <v>165</v>
      </c>
      <c r="C183" s="7">
        <v>3845740</v>
      </c>
      <c r="D183" s="7">
        <v>3933690</v>
      </c>
    </row>
    <row r="184" spans="1:4" x14ac:dyDescent="0.3">
      <c r="A184" s="5">
        <v>2716</v>
      </c>
      <c r="B184" s="6" t="s">
        <v>166</v>
      </c>
      <c r="C184" s="7">
        <v>9999097</v>
      </c>
      <c r="D184" s="7">
        <v>9380776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982039</v>
      </c>
      <c r="D187" s="7">
        <v>1610963</v>
      </c>
    </row>
    <row r="188" spans="1:4" x14ac:dyDescent="0.3">
      <c r="A188" s="15">
        <v>2720</v>
      </c>
      <c r="B188" s="16" t="s">
        <v>170</v>
      </c>
      <c r="C188" s="7">
        <v>67302</v>
      </c>
      <c r="D188" s="7">
        <v>109234</v>
      </c>
    </row>
    <row r="189" spans="1:4" x14ac:dyDescent="0.3">
      <c r="A189" s="15">
        <v>2721</v>
      </c>
      <c r="B189" s="16" t="s">
        <v>171</v>
      </c>
      <c r="C189" s="7">
        <v>914760</v>
      </c>
      <c r="D189" s="7">
        <v>1562202</v>
      </c>
    </row>
    <row r="190" spans="1:4" x14ac:dyDescent="0.3">
      <c r="A190" s="15">
        <v>2722</v>
      </c>
      <c r="B190" s="16" t="s">
        <v>172</v>
      </c>
      <c r="C190" s="7">
        <v>19924</v>
      </c>
      <c r="D190" s="7">
        <v>64494</v>
      </c>
    </row>
    <row r="191" spans="1:4" ht="15" thickBot="1" x14ac:dyDescent="0.35">
      <c r="A191" s="15">
        <v>2730</v>
      </c>
      <c r="B191" s="16" t="s">
        <v>173</v>
      </c>
      <c r="C191" s="20">
        <v>6447993</v>
      </c>
      <c r="D191" s="20">
        <v>2488939</v>
      </c>
    </row>
    <row r="192" spans="1:4" ht="15" thickBot="1" x14ac:dyDescent="0.35">
      <c r="A192" s="8" t="s">
        <v>18</v>
      </c>
      <c r="B192" s="9"/>
      <c r="C192" s="21">
        <v>48032837</v>
      </c>
      <c r="D192" s="21">
        <v>36816177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3938063</v>
      </c>
      <c r="D195" s="7">
        <v>32198584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20354756</v>
      </c>
      <c r="D199" s="7">
        <v>7924911</v>
      </c>
    </row>
    <row r="200" spans="1:4" ht="15" thickBot="1" x14ac:dyDescent="0.35">
      <c r="A200" s="8" t="s">
        <v>18</v>
      </c>
      <c r="B200" s="9"/>
      <c r="C200" s="10">
        <v>24292819</v>
      </c>
      <c r="D200" s="10">
        <v>40123495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2383030</v>
      </c>
      <c r="D202" s="7">
        <v>2801424</v>
      </c>
    </row>
    <row r="203" spans="1:4" x14ac:dyDescent="0.3">
      <c r="A203" s="5">
        <v>2902</v>
      </c>
      <c r="B203" s="6" t="s">
        <v>182</v>
      </c>
      <c r="C203" s="7">
        <v>32974804</v>
      </c>
      <c r="D203" s="7">
        <v>34115278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>
        <v>336156127</v>
      </c>
      <c r="D206" s="7">
        <v>225228366</v>
      </c>
    </row>
    <row r="207" spans="1:4" ht="15" thickBot="1" x14ac:dyDescent="0.35">
      <c r="A207" s="8" t="s">
        <v>18</v>
      </c>
      <c r="B207" s="9"/>
      <c r="C207" s="10">
        <v>371513961</v>
      </c>
      <c r="D207" s="10">
        <v>262145068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1111997935</v>
      </c>
      <c r="D209" s="30">
        <v>1049309612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56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121553000</v>
      </c>
      <c r="D213" s="7">
        <v>121553000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121553000</v>
      </c>
      <c r="D216" s="10">
        <v>121553000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24029463</v>
      </c>
      <c r="D221" s="7">
        <v>21411706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69143770</v>
      </c>
      <c r="D223" s="7">
        <v>45570469</v>
      </c>
    </row>
    <row r="224" spans="1:4" ht="15" thickBot="1" x14ac:dyDescent="0.35">
      <c r="A224" s="5">
        <v>3304</v>
      </c>
      <c r="B224" s="6" t="s">
        <v>197</v>
      </c>
      <c r="C224" s="7">
        <v>2889934</v>
      </c>
      <c r="D224" s="7">
        <v>4940802</v>
      </c>
    </row>
    <row r="225" spans="1:4" ht="15" thickBot="1" x14ac:dyDescent="0.35">
      <c r="A225" s="8" t="s">
        <v>18</v>
      </c>
      <c r="B225" s="9"/>
      <c r="C225" s="10">
        <v>96063167</v>
      </c>
      <c r="D225" s="10">
        <v>71922977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217616167</v>
      </c>
      <c r="D227" s="30">
        <v>193475977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1329614102</v>
      </c>
      <c r="D229" s="30">
        <v>1242785589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68410552</v>
      </c>
      <c r="D234" s="7">
        <v>55728148</v>
      </c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13795067</v>
      </c>
      <c r="D236" s="7">
        <v>13073036</v>
      </c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1510330286</v>
      </c>
      <c r="D243" s="7">
        <v>1139537585</v>
      </c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1592535905</v>
      </c>
      <c r="D245" s="21">
        <v>1208338769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>
        <v>6642449</v>
      </c>
      <c r="D248" s="7">
        <v>6300066</v>
      </c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6642449</v>
      </c>
      <c r="D257" s="10">
        <v>6300066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>
        <v>284372592</v>
      </c>
      <c r="D279" s="7">
        <v>240370732</v>
      </c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284372592</v>
      </c>
      <c r="D281" s="10">
        <v>240370732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2205350</v>
      </c>
      <c r="D283" s="7">
        <v>740989</v>
      </c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2205350</v>
      </c>
      <c r="D292" s="10">
        <v>740989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1075674</v>
      </c>
      <c r="D294" s="7">
        <v>1208184</v>
      </c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>
        <v>3927587</v>
      </c>
      <c r="D298" s="7">
        <v>3282217</v>
      </c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93816160</v>
      </c>
      <c r="D301" s="7">
        <v>69363148</v>
      </c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98819421</v>
      </c>
      <c r="D303" s="10">
        <v>73853549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>
        <v>56830000</v>
      </c>
      <c r="D305" s="7">
        <v>2895500</v>
      </c>
    </row>
    <row r="306" spans="1:4" x14ac:dyDescent="0.3">
      <c r="A306" s="5">
        <v>410702</v>
      </c>
      <c r="B306" s="6" t="s">
        <v>220</v>
      </c>
      <c r="C306" s="7">
        <v>11056000</v>
      </c>
      <c r="D306" s="7">
        <v>300000</v>
      </c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>
        <v>1546757064</v>
      </c>
      <c r="D309" s="7">
        <v>834311685</v>
      </c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1614643064</v>
      </c>
      <c r="D317" s="10">
        <v>837507185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127394007</v>
      </c>
      <c r="D333" s="7">
        <v>104845252</v>
      </c>
    </row>
    <row r="334" spans="1:4" x14ac:dyDescent="0.3">
      <c r="A334" s="5">
        <v>410902</v>
      </c>
      <c r="B334" s="6" t="s">
        <v>87</v>
      </c>
      <c r="C334" s="7">
        <v>11287</v>
      </c>
      <c r="D334" s="7">
        <v>18</v>
      </c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17503182</v>
      </c>
      <c r="D341" s="7">
        <v>15906871</v>
      </c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144908476</v>
      </c>
      <c r="D343" s="10">
        <v>120752141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>
        <v>2383446</v>
      </c>
      <c r="D357" s="7">
        <v>1</v>
      </c>
    </row>
    <row r="358" spans="1:4" x14ac:dyDescent="0.3">
      <c r="A358" s="5">
        <v>411102</v>
      </c>
      <c r="B358" s="6" t="s">
        <v>237</v>
      </c>
      <c r="C358" s="7"/>
      <c r="D358" s="7">
        <v>2280000</v>
      </c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>
        <v>1237489093</v>
      </c>
      <c r="D361" s="7">
        <v>686909893</v>
      </c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1239872539</v>
      </c>
      <c r="D371" s="10">
        <v>689189894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>
        <v>42992</v>
      </c>
      <c r="D373" s="7">
        <v>4692000</v>
      </c>
    </row>
    <row r="374" spans="1:4" x14ac:dyDescent="0.3">
      <c r="A374" s="5">
        <v>411202</v>
      </c>
      <c r="B374" s="6" t="s">
        <v>237</v>
      </c>
      <c r="C374" s="7">
        <v>2530000</v>
      </c>
      <c r="D374" s="7">
        <v>2280000</v>
      </c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>
        <v>1228272938</v>
      </c>
      <c r="D377" s="7">
        <v>1051303859</v>
      </c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1230845930</v>
      </c>
      <c r="D387" s="10">
        <v>1058275859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/>
      <c r="D590" s="7"/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0</v>
      </c>
      <c r="D600" s="10">
        <v>0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/>
      <c r="D675" s="7"/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/>
      <c r="D743" s="7"/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0</v>
      </c>
      <c r="D753" s="10">
        <v>0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/>
      <c r="D777" s="7"/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0</v>
      </c>
      <c r="D787" s="10">
        <v>0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>
        <v>1146712</v>
      </c>
      <c r="D1086" s="7">
        <v>1150022</v>
      </c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2436278</v>
      </c>
      <c r="D1091" s="7">
        <v>65540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752403</v>
      </c>
      <c r="D1094" s="7">
        <v>755336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>
        <v>1012012</v>
      </c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5347405</v>
      </c>
      <c r="D1101" s="10">
        <v>1970898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937549</v>
      </c>
      <c r="D1108" s="7">
        <v>656097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6613105</v>
      </c>
      <c r="D1110" s="7">
        <v>5279079</v>
      </c>
    </row>
    <row r="1111" spans="1:4" ht="15" thickBot="1" x14ac:dyDescent="0.35">
      <c r="A1111" s="15">
        <v>450310</v>
      </c>
      <c r="B1111" s="16" t="s">
        <v>38</v>
      </c>
      <c r="C1111" s="7">
        <v>74040065</v>
      </c>
      <c r="D1111" s="7">
        <v>72403652</v>
      </c>
    </row>
    <row r="1112" spans="1:4" ht="15" thickBot="1" x14ac:dyDescent="0.35">
      <c r="A1112" s="8" t="s">
        <v>18</v>
      </c>
      <c r="B1112" s="9"/>
      <c r="C1112" s="10">
        <v>81590719</v>
      </c>
      <c r="D1112" s="10">
        <v>78338828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6301783850</v>
      </c>
      <c r="D1114" s="30">
        <v>4315638910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56830000</v>
      </c>
      <c r="D1119" s="7">
        <v>2895500</v>
      </c>
    </row>
    <row r="1120" spans="1:4" x14ac:dyDescent="0.3">
      <c r="A1120" s="5">
        <v>510102</v>
      </c>
      <c r="B1120" s="6" t="s">
        <v>318</v>
      </c>
      <c r="C1120" s="7">
        <v>11056000</v>
      </c>
      <c r="D1120" s="7">
        <v>300000</v>
      </c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>
        <v>1572134434</v>
      </c>
      <c r="D1123" s="7">
        <v>870073511</v>
      </c>
    </row>
    <row r="1124" spans="1:4" ht="15" thickBot="1" x14ac:dyDescent="0.35">
      <c r="A1124" s="8" t="s">
        <v>18</v>
      </c>
      <c r="B1124" s="9"/>
      <c r="C1124" s="10">
        <v>1640020434</v>
      </c>
      <c r="D1124" s="10">
        <v>873269011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10635652</v>
      </c>
      <c r="D1135" s="7">
        <v>8642517</v>
      </c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3109816</v>
      </c>
      <c r="D1137" s="7">
        <v>3426232</v>
      </c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245487013</v>
      </c>
      <c r="D1144" s="7">
        <v>183377920</v>
      </c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259232481</v>
      </c>
      <c r="D1146" s="10">
        <v>195446669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1588584</v>
      </c>
      <c r="D1148" s="7">
        <v>340478</v>
      </c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>
        <v>2901817</v>
      </c>
      <c r="D1152" s="7">
        <v>2359415</v>
      </c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>
        <v>69363148</v>
      </c>
      <c r="D1155" s="7">
        <v>66837253</v>
      </c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73853549</v>
      </c>
      <c r="D1157" s="10">
        <v>69537146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2327905</v>
      </c>
      <c r="D1159" s="7">
        <v>2205350</v>
      </c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2327905</v>
      </c>
      <c r="D1168" s="10">
        <v>2205350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>
        <v>21536784</v>
      </c>
      <c r="D1182" s="7">
        <v>18049623</v>
      </c>
    </row>
    <row r="1183" spans="1:4" x14ac:dyDescent="0.3">
      <c r="A1183" s="5">
        <v>510702</v>
      </c>
      <c r="B1183" s="6" t="s">
        <v>87</v>
      </c>
      <c r="C1183" s="7">
        <v>13571985</v>
      </c>
      <c r="D1183" s="7">
        <v>12874498</v>
      </c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>
        <v>1461640534</v>
      </c>
      <c r="D1190" s="7">
        <v>1093352026</v>
      </c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1496749303</v>
      </c>
      <c r="D1192" s="10">
        <v>1124276147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>
        <v>2328435</v>
      </c>
      <c r="D1206" s="7">
        <v>1547406</v>
      </c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2328435</v>
      </c>
      <c r="D1216" s="10">
        <v>1547406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>
        <v>161117536</v>
      </c>
      <c r="D1242" s="7">
        <v>127394007</v>
      </c>
    </row>
    <row r="1243" spans="1:4" x14ac:dyDescent="0.3">
      <c r="A1243" s="39">
        <v>511202</v>
      </c>
      <c r="B1243" s="6" t="s">
        <v>87</v>
      </c>
      <c r="C1243" s="7">
        <v>12969</v>
      </c>
      <c r="D1243" s="7">
        <v>11287</v>
      </c>
    </row>
    <row r="1244" spans="1:4" x14ac:dyDescent="0.3">
      <c r="A1244" s="39">
        <v>511203</v>
      </c>
      <c r="B1244" s="6" t="s">
        <v>333</v>
      </c>
      <c r="C1244" s="7"/>
      <c r="D1244" s="7"/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18201202</v>
      </c>
      <c r="D1250" s="7">
        <v>17503182</v>
      </c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179331707</v>
      </c>
      <c r="D1252" s="10">
        <v>144908476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>
        <v>42993</v>
      </c>
      <c r="D1266" s="7">
        <v>4692001</v>
      </c>
    </row>
    <row r="1267" spans="1:4" x14ac:dyDescent="0.3">
      <c r="A1267" s="5">
        <v>511402</v>
      </c>
      <c r="B1267" s="6" t="s">
        <v>338</v>
      </c>
      <c r="C1267" s="7">
        <v>7069457</v>
      </c>
      <c r="D1267" s="7">
        <v>2280000</v>
      </c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>
        <v>1248721748</v>
      </c>
      <c r="D1270" s="7">
        <v>1068165245</v>
      </c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1255834198</v>
      </c>
      <c r="D1280" s="10">
        <v>1075137246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>
        <v>42992</v>
      </c>
      <c r="D1282" s="7"/>
    </row>
    <row r="1283" spans="1:4" x14ac:dyDescent="0.3">
      <c r="A1283" s="5">
        <v>511502</v>
      </c>
      <c r="B1283" s="6" t="s">
        <v>338</v>
      </c>
      <c r="C1283" s="7">
        <v>2280000</v>
      </c>
      <c r="D1283" s="7">
        <v>2280000</v>
      </c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>
        <v>1220618310</v>
      </c>
      <c r="D1286" s="7">
        <v>675655647</v>
      </c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1222941302</v>
      </c>
      <c r="D1296" s="10">
        <v>677935647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>
        <v>62228150</v>
      </c>
      <c r="D1298" s="7">
        <v>49575901</v>
      </c>
    </row>
    <row r="1299" spans="1:4" x14ac:dyDescent="0.3">
      <c r="A1299" s="5">
        <v>511602</v>
      </c>
      <c r="B1299" s="6" t="s">
        <v>347</v>
      </c>
      <c r="C1299" s="7">
        <v>3229516</v>
      </c>
      <c r="D1299" s="7">
        <v>3650260</v>
      </c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>
        <v>3883204</v>
      </c>
      <c r="D1302" s="7">
        <v>6055044</v>
      </c>
    </row>
    <row r="1303" spans="1:4" x14ac:dyDescent="0.3">
      <c r="A1303" s="5">
        <v>511606</v>
      </c>
      <c r="B1303" s="6" t="s">
        <v>351</v>
      </c>
      <c r="C1303" s="7">
        <v>982693</v>
      </c>
      <c r="D1303" s="7">
        <v>577953</v>
      </c>
    </row>
    <row r="1304" spans="1:4" x14ac:dyDescent="0.3">
      <c r="A1304" s="5">
        <v>511607</v>
      </c>
      <c r="B1304" s="6" t="s">
        <v>352</v>
      </c>
      <c r="C1304" s="7">
        <v>9979916</v>
      </c>
      <c r="D1304" s="7">
        <v>9380776</v>
      </c>
    </row>
    <row r="1305" spans="1:4" x14ac:dyDescent="0.3">
      <c r="A1305" s="5">
        <v>511608</v>
      </c>
      <c r="B1305" s="6" t="s">
        <v>353</v>
      </c>
      <c r="C1305" s="7">
        <v>4431825</v>
      </c>
      <c r="D1305" s="7">
        <v>4127877</v>
      </c>
    </row>
    <row r="1306" spans="1:4" x14ac:dyDescent="0.3">
      <c r="A1306" s="5">
        <v>511609</v>
      </c>
      <c r="B1306" s="6" t="s">
        <v>354</v>
      </c>
      <c r="C1306" s="7">
        <v>3312733</v>
      </c>
      <c r="D1306" s="7">
        <v>1784458</v>
      </c>
    </row>
    <row r="1307" spans="1:4" x14ac:dyDescent="0.3">
      <c r="A1307" s="5">
        <v>511610</v>
      </c>
      <c r="B1307" s="6" t="s">
        <v>355</v>
      </c>
      <c r="C1307" s="7">
        <v>5088836</v>
      </c>
      <c r="D1307" s="7">
        <v>1200000</v>
      </c>
    </row>
    <row r="1308" spans="1:4" x14ac:dyDescent="0.3">
      <c r="A1308" s="5">
        <v>511611</v>
      </c>
      <c r="B1308" s="6" t="s">
        <v>356</v>
      </c>
      <c r="C1308" s="7">
        <v>1083058</v>
      </c>
      <c r="D1308" s="7">
        <v>2887636</v>
      </c>
    </row>
    <row r="1309" spans="1:4" x14ac:dyDescent="0.3">
      <c r="A1309" s="5">
        <v>511612</v>
      </c>
      <c r="B1309" s="6" t="s">
        <v>357</v>
      </c>
      <c r="C1309" s="7">
        <v>86723</v>
      </c>
      <c r="D1309" s="7">
        <v>57640</v>
      </c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>
        <v>2558950</v>
      </c>
      <c r="D1313" s="7">
        <v>658544</v>
      </c>
    </row>
    <row r="1314" spans="1:4" x14ac:dyDescent="0.3">
      <c r="A1314" s="5">
        <v>511617</v>
      </c>
      <c r="B1314" s="6" t="s">
        <v>362</v>
      </c>
      <c r="C1314" s="7">
        <v>1537414</v>
      </c>
      <c r="D1314" s="7">
        <v>1469144</v>
      </c>
    </row>
    <row r="1315" spans="1:4" x14ac:dyDescent="0.3">
      <c r="A1315" s="5">
        <v>511618</v>
      </c>
      <c r="B1315" s="6" t="s">
        <v>363</v>
      </c>
      <c r="C1315" s="7">
        <v>3363042</v>
      </c>
      <c r="D1315" s="7">
        <v>1886908</v>
      </c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>
        <v>4588970</v>
      </c>
      <c r="D1317" s="7">
        <v>5328622</v>
      </c>
    </row>
    <row r="1318" spans="1:4" x14ac:dyDescent="0.3">
      <c r="A1318" s="5">
        <v>511621</v>
      </c>
      <c r="B1318" s="6" t="s">
        <v>366</v>
      </c>
      <c r="C1318" s="7">
        <v>978526</v>
      </c>
      <c r="D1318" s="7">
        <v>821793</v>
      </c>
    </row>
    <row r="1319" spans="1:4" x14ac:dyDescent="0.3">
      <c r="A1319" s="5">
        <v>511622</v>
      </c>
      <c r="B1319" s="6" t="s">
        <v>367</v>
      </c>
      <c r="C1319" s="7">
        <v>41387</v>
      </c>
      <c r="D1319" s="7">
        <v>6667</v>
      </c>
    </row>
    <row r="1320" spans="1:4" x14ac:dyDescent="0.3">
      <c r="A1320" s="5">
        <v>511623</v>
      </c>
      <c r="B1320" s="6" t="s">
        <v>368</v>
      </c>
      <c r="C1320" s="7">
        <v>910500</v>
      </c>
      <c r="D1320" s="7">
        <v>1050000</v>
      </c>
    </row>
    <row r="1321" spans="1:4" x14ac:dyDescent="0.3">
      <c r="A1321" s="5">
        <v>511624</v>
      </c>
      <c r="B1321" s="6" t="s">
        <v>369</v>
      </c>
      <c r="C1321" s="7">
        <v>4510787</v>
      </c>
      <c r="D1321" s="7">
        <v>2841450</v>
      </c>
    </row>
    <row r="1322" spans="1:4" x14ac:dyDescent="0.3">
      <c r="A1322" s="5">
        <v>511625</v>
      </c>
      <c r="B1322" s="6" t="s">
        <v>370</v>
      </c>
      <c r="C1322" s="7">
        <v>7335298</v>
      </c>
      <c r="D1322" s="7">
        <v>7621206</v>
      </c>
    </row>
    <row r="1323" spans="1:4" x14ac:dyDescent="0.3">
      <c r="A1323" s="5">
        <v>511626</v>
      </c>
      <c r="B1323" s="6" t="s">
        <v>371</v>
      </c>
      <c r="C1323" s="7">
        <v>11566</v>
      </c>
      <c r="D1323" s="7">
        <v>29342</v>
      </c>
    </row>
    <row r="1324" spans="1:4" x14ac:dyDescent="0.3">
      <c r="A1324" s="5">
        <v>511627</v>
      </c>
      <c r="B1324" s="6" t="s">
        <v>372</v>
      </c>
      <c r="C1324" s="7">
        <v>663051</v>
      </c>
      <c r="D1324" s="7">
        <v>319397</v>
      </c>
    </row>
    <row r="1325" spans="1:4" x14ac:dyDescent="0.3">
      <c r="A1325" s="5">
        <v>511628</v>
      </c>
      <c r="B1325" s="6" t="s">
        <v>373</v>
      </c>
      <c r="C1325" s="7">
        <v>458997</v>
      </c>
      <c r="D1325" s="7">
        <v>720963</v>
      </c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>
        <v>547545</v>
      </c>
      <c r="D1328" s="7">
        <v>400673</v>
      </c>
    </row>
    <row r="1329" spans="1:4" x14ac:dyDescent="0.3">
      <c r="A1329" s="5">
        <v>511632</v>
      </c>
      <c r="B1329" s="6" t="s">
        <v>377</v>
      </c>
      <c r="C1329" s="7">
        <v>2447520</v>
      </c>
      <c r="D1329" s="7">
        <v>1963004</v>
      </c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>
        <v>735524</v>
      </c>
      <c r="D1331" s="7">
        <v>533731</v>
      </c>
    </row>
    <row r="1332" spans="1:4" x14ac:dyDescent="0.3">
      <c r="A1332" s="5">
        <v>511635</v>
      </c>
      <c r="B1332" s="6" t="s">
        <v>380</v>
      </c>
      <c r="C1332" s="7">
        <v>84656</v>
      </c>
      <c r="D1332" s="7">
        <v>302978</v>
      </c>
    </row>
    <row r="1333" spans="1:4" x14ac:dyDescent="0.3">
      <c r="A1333" s="5">
        <v>511636</v>
      </c>
      <c r="B1333" s="6" t="s">
        <v>381</v>
      </c>
      <c r="C1333" s="7">
        <v>259952</v>
      </c>
      <c r="D1333" s="7">
        <v>123567</v>
      </c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>
        <v>2950</v>
      </c>
      <c r="D1335" s="7">
        <v>3200</v>
      </c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>
        <v>1400820</v>
      </c>
      <c r="D1337" s="7">
        <v>944507</v>
      </c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>
        <v>1488384</v>
      </c>
      <c r="D1339" s="7">
        <v>1007115</v>
      </c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>
        <v>541914</v>
      </c>
      <c r="D1341" s="7">
        <v>443410</v>
      </c>
    </row>
    <row r="1342" spans="1:4" x14ac:dyDescent="0.3">
      <c r="A1342" s="15">
        <v>511645</v>
      </c>
      <c r="B1342" s="16" t="s">
        <v>169</v>
      </c>
      <c r="C1342" s="17">
        <v>4221158</v>
      </c>
      <c r="D1342" s="17">
        <v>3287993</v>
      </c>
    </row>
    <row r="1343" spans="1:4" x14ac:dyDescent="0.3">
      <c r="A1343" s="15">
        <v>511646</v>
      </c>
      <c r="B1343" s="16" t="s">
        <v>170</v>
      </c>
      <c r="C1343" s="17">
        <v>390694</v>
      </c>
      <c r="D1343" s="17">
        <v>319708</v>
      </c>
    </row>
    <row r="1344" spans="1:4" x14ac:dyDescent="0.3">
      <c r="A1344" s="15">
        <v>511647</v>
      </c>
      <c r="B1344" s="16" t="s">
        <v>171</v>
      </c>
      <c r="C1344" s="17">
        <v>3594618</v>
      </c>
      <c r="D1344" s="17">
        <v>2787686</v>
      </c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>
        <v>356262</v>
      </c>
      <c r="D1346" s="17">
        <v>265913</v>
      </c>
    </row>
    <row r="1347" spans="1:4" ht="15" thickBot="1" x14ac:dyDescent="0.35">
      <c r="A1347" s="15">
        <v>511660</v>
      </c>
      <c r="B1347" s="16" t="s">
        <v>38</v>
      </c>
      <c r="C1347" s="17">
        <v>1113539</v>
      </c>
      <c r="D1347" s="17">
        <v>1498908</v>
      </c>
    </row>
    <row r="1348" spans="1:4" ht="15" thickBot="1" x14ac:dyDescent="0.35">
      <c r="A1348" s="8" t="s">
        <v>18</v>
      </c>
      <c r="B1348" s="9"/>
      <c r="C1348" s="10">
        <v>138450678</v>
      </c>
      <c r="D1348" s="10">
        <v>115933974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/>
      <c r="D1616" s="7"/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0</v>
      </c>
      <c r="D1626" s="10">
        <v>0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/>
      <c r="D1633" s="7"/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/>
      <c r="D1786" s="7"/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0</v>
      </c>
      <c r="D1796" s="10">
        <v>0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/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/>
      <c r="D1866" s="7"/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/>
    </row>
    <row r="1870" spans="1:4" x14ac:dyDescent="0.3">
      <c r="A1870" s="5">
        <v>531605</v>
      </c>
      <c r="B1870" s="6" t="s">
        <v>351</v>
      </c>
      <c r="C1870" s="7"/>
      <c r="D1870" s="7"/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/>
      <c r="D1872" s="7"/>
    </row>
    <row r="1873" spans="1:4" x14ac:dyDescent="0.3">
      <c r="A1873" s="5">
        <v>531608</v>
      </c>
      <c r="B1873" s="6" t="s">
        <v>354</v>
      </c>
      <c r="C1873" s="7"/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/>
      <c r="D1888" s="7"/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/>
      <c r="D1890" s="7"/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/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/>
      <c r="D1908" s="7"/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/>
      <c r="D1911" s="7"/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/>
      <c r="D1914" s="20"/>
    </row>
    <row r="1915" spans="1:4" ht="15" thickBot="1" x14ac:dyDescent="0.35">
      <c r="A1915" s="24" t="s">
        <v>18</v>
      </c>
      <c r="B1915" s="25"/>
      <c r="C1915" s="21">
        <v>0</v>
      </c>
      <c r="D1915" s="21">
        <v>0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3045283</v>
      </c>
      <c r="D2275" s="7">
        <v>1703740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3045283</v>
      </c>
      <c r="D2278" s="10">
        <v>1703740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11721</v>
      </c>
      <c r="D2281" s="7"/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17076720</v>
      </c>
      <c r="D2283" s="7">
        <v>21120591</v>
      </c>
    </row>
    <row r="2284" spans="1:4" ht="15" thickBot="1" x14ac:dyDescent="0.35">
      <c r="A2284" s="8" t="s">
        <v>18</v>
      </c>
      <c r="B2284" s="9"/>
      <c r="C2284" s="10">
        <v>17088441</v>
      </c>
      <c r="D2284" s="10">
        <v>21120591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6291203716</v>
      </c>
      <c r="D2399" s="51">
        <v>4303021403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10580134</v>
      </c>
      <c r="D2401" s="51">
        <v>12617507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866FF-50EA-4A9A-B402-45E0CA440442}">
  <dimension ref="A1:D2401"/>
  <sheetViews>
    <sheetView workbookViewId="0">
      <selection activeCell="C18" sqref="C18"/>
    </sheetView>
  </sheetViews>
  <sheetFormatPr defaultRowHeight="14.4" x14ac:dyDescent="0.3"/>
  <cols>
    <col min="2" max="2" width="93.109375" bestFit="1" customWidth="1"/>
    <col min="3" max="3" width="17.5546875" customWidth="1"/>
    <col min="4" max="4" width="15.7773437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20277752</v>
      </c>
      <c r="D8" s="7">
        <v>27491687</v>
      </c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25780000</v>
      </c>
      <c r="D11" s="7">
        <v>13150000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46057752</v>
      </c>
      <c r="D18" s="10">
        <v>40641687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35000</v>
      </c>
      <c r="D21" s="7">
        <v>35000</v>
      </c>
    </row>
    <row r="22" spans="1:4" x14ac:dyDescent="0.3">
      <c r="A22" s="5">
        <v>1203</v>
      </c>
      <c r="B22" s="6" t="s">
        <v>22</v>
      </c>
      <c r="C22" s="7">
        <v>31461151</v>
      </c>
      <c r="D22" s="7">
        <v>27517122</v>
      </c>
    </row>
    <row r="23" spans="1:4" x14ac:dyDescent="0.3">
      <c r="A23" s="5">
        <v>1204</v>
      </c>
      <c r="B23" s="6" t="s">
        <v>23</v>
      </c>
      <c r="C23" s="7">
        <v>12773651</v>
      </c>
      <c r="D23" s="7">
        <v>6913824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44269802</v>
      </c>
      <c r="D25" s="10">
        <v>34465946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11307687</v>
      </c>
      <c r="D27" s="7">
        <v>19230146</v>
      </c>
    </row>
    <row r="28" spans="1:4" x14ac:dyDescent="0.3">
      <c r="A28" s="5">
        <v>1302</v>
      </c>
      <c r="B28" s="6" t="s">
        <v>27</v>
      </c>
      <c r="C28" s="7">
        <v>134920844</v>
      </c>
      <c r="D28" s="7">
        <v>85390323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288303</v>
      </c>
      <c r="D30" s="7">
        <v>585712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3345469</v>
      </c>
      <c r="D32" s="7">
        <v>1967736</v>
      </c>
    </row>
    <row r="33" spans="1:4" x14ac:dyDescent="0.3">
      <c r="A33" s="5">
        <v>1307</v>
      </c>
      <c r="B33" s="6" t="s">
        <v>32</v>
      </c>
      <c r="C33" s="7">
        <v>28638040</v>
      </c>
      <c r="D33" s="7">
        <v>13823450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171728</v>
      </c>
      <c r="D37" s="7">
        <v>171728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178672071</v>
      </c>
      <c r="D40" s="10">
        <v>121169095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>
        <v>754746</v>
      </c>
      <c r="D43" s="7">
        <v>754746</v>
      </c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>
        <v>65612844</v>
      </c>
      <c r="D46" s="7">
        <v>39257945</v>
      </c>
    </row>
    <row r="47" spans="1:4" x14ac:dyDescent="0.3">
      <c r="A47" s="5">
        <v>1406</v>
      </c>
      <c r="B47" s="6" t="s">
        <v>45</v>
      </c>
      <c r="C47" s="7">
        <v>154355</v>
      </c>
      <c r="D47" s="7">
        <v>154355</v>
      </c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66521945</v>
      </c>
      <c r="D51" s="21">
        <v>40167046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>
        <v>91000</v>
      </c>
      <c r="D54" s="7">
        <v>91000</v>
      </c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56">
        <v>22854113</v>
      </c>
      <c r="D57" s="7">
        <v>16353865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33671485</v>
      </c>
      <c r="D61" s="20">
        <v>10703654</v>
      </c>
    </row>
    <row r="62" spans="1:4" ht="15" thickBot="1" x14ac:dyDescent="0.35">
      <c r="A62" s="24" t="s">
        <v>18</v>
      </c>
      <c r="B62" s="25"/>
      <c r="C62" s="21">
        <v>56616598</v>
      </c>
      <c r="D62" s="21">
        <v>27148519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1500000</v>
      </c>
      <c r="D64" s="7">
        <v>1500000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1500000</v>
      </c>
      <c r="D69" s="10">
        <v>1500000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11302056</v>
      </c>
      <c r="D73" s="7">
        <v>10409869</v>
      </c>
    </row>
    <row r="74" spans="1:4" x14ac:dyDescent="0.3">
      <c r="A74" s="5">
        <v>1704</v>
      </c>
      <c r="B74" s="6" t="s">
        <v>68</v>
      </c>
      <c r="C74" s="7">
        <v>-9665884</v>
      </c>
      <c r="D74" s="7">
        <v>-9183571</v>
      </c>
    </row>
    <row r="75" spans="1:4" x14ac:dyDescent="0.3">
      <c r="A75" s="5">
        <v>1705</v>
      </c>
      <c r="B75" s="6" t="s">
        <v>69</v>
      </c>
      <c r="C75" s="7">
        <v>1307837</v>
      </c>
      <c r="D75" s="7">
        <v>1133607</v>
      </c>
    </row>
    <row r="76" spans="1:4" ht="15" thickBot="1" x14ac:dyDescent="0.35">
      <c r="A76" s="5">
        <v>1706</v>
      </c>
      <c r="B76" s="6" t="s">
        <v>70</v>
      </c>
      <c r="C76" s="7">
        <v>-713581</v>
      </c>
      <c r="D76" s="7">
        <v>-579078</v>
      </c>
    </row>
    <row r="77" spans="1:4" ht="15" thickBot="1" x14ac:dyDescent="0.35">
      <c r="A77" s="8" t="s">
        <v>18</v>
      </c>
      <c r="B77" s="9"/>
      <c r="C77" s="10">
        <v>2230428</v>
      </c>
      <c r="D77" s="10">
        <v>1780827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2344753</v>
      </c>
      <c r="D85" s="7">
        <v>2334753</v>
      </c>
    </row>
    <row r="86" spans="1:4" x14ac:dyDescent="0.3">
      <c r="A86" s="5">
        <v>1904</v>
      </c>
      <c r="B86" s="6" t="s">
        <v>77</v>
      </c>
      <c r="C86" s="7">
        <v>30817217</v>
      </c>
      <c r="D86" s="7">
        <v>21350242</v>
      </c>
    </row>
    <row r="87" spans="1:4" x14ac:dyDescent="0.3">
      <c r="A87" s="5">
        <v>1905</v>
      </c>
      <c r="B87" s="6" t="s">
        <v>78</v>
      </c>
      <c r="C87" s="7">
        <v>10929538</v>
      </c>
      <c r="D87" s="7">
        <v>10802279</v>
      </c>
    </row>
    <row r="88" spans="1:4" x14ac:dyDescent="0.3">
      <c r="A88" s="5">
        <v>1906</v>
      </c>
      <c r="B88" s="6" t="s">
        <v>79</v>
      </c>
      <c r="C88" s="7">
        <v>-3538817</v>
      </c>
      <c r="D88" s="7">
        <v>-2998703</v>
      </c>
    </row>
    <row r="89" spans="1:4" x14ac:dyDescent="0.3">
      <c r="A89" s="5">
        <v>1907</v>
      </c>
      <c r="B89" s="6" t="s">
        <v>80</v>
      </c>
      <c r="C89" s="7">
        <v>7749248</v>
      </c>
      <c r="D89" s="7">
        <v>7749248</v>
      </c>
    </row>
    <row r="90" spans="1:4" x14ac:dyDescent="0.3">
      <c r="A90" s="5">
        <v>1908</v>
      </c>
      <c r="B90" s="6" t="s">
        <v>81</v>
      </c>
      <c r="C90" s="7">
        <v>-7749248</v>
      </c>
      <c r="D90" s="7">
        <v>-7749248</v>
      </c>
    </row>
    <row r="91" spans="1:4" ht="15" thickBot="1" x14ac:dyDescent="0.35">
      <c r="A91" s="5">
        <v>1910</v>
      </c>
      <c r="B91" s="6" t="s">
        <v>38</v>
      </c>
      <c r="C91" s="7">
        <v>3532827</v>
      </c>
      <c r="D91" s="7">
        <v>9953892</v>
      </c>
    </row>
    <row r="92" spans="1:4" ht="15" thickBot="1" x14ac:dyDescent="0.35">
      <c r="A92" s="8" t="s">
        <v>82</v>
      </c>
      <c r="B92" s="9"/>
      <c r="C92" s="10">
        <v>44085518</v>
      </c>
      <c r="D92" s="10">
        <v>41442463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439954114</v>
      </c>
      <c r="D94" s="30">
        <v>308315583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8125</v>
      </c>
      <c r="D98" s="7">
        <v>7617</v>
      </c>
    </row>
    <row r="99" spans="1:4" x14ac:dyDescent="0.3">
      <c r="A99" s="5">
        <v>2102</v>
      </c>
      <c r="B99" s="6" t="s">
        <v>87</v>
      </c>
      <c r="C99" s="7">
        <v>9248892</v>
      </c>
      <c r="D99" s="7">
        <v>8939963</v>
      </c>
    </row>
    <row r="100" spans="1:4" x14ac:dyDescent="0.3">
      <c r="A100" s="5">
        <v>2103</v>
      </c>
      <c r="B100" s="6" t="s">
        <v>88</v>
      </c>
      <c r="C100" s="7">
        <v>29804</v>
      </c>
      <c r="D100" s="7">
        <v>2894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413445</v>
      </c>
      <c r="D103" s="7">
        <v>11853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9700266</v>
      </c>
      <c r="D105" s="10">
        <v>8962327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386827</v>
      </c>
      <c r="D107" s="7">
        <v>2752001</v>
      </c>
    </row>
    <row r="108" spans="1:4" x14ac:dyDescent="0.3">
      <c r="A108" s="5">
        <v>2202</v>
      </c>
      <c r="B108" s="6" t="s">
        <v>95</v>
      </c>
      <c r="C108" s="7">
        <v>9235222</v>
      </c>
      <c r="D108" s="7">
        <v>4593456</v>
      </c>
    </row>
    <row r="109" spans="1:4" x14ac:dyDescent="0.3">
      <c r="A109" s="5">
        <v>2203</v>
      </c>
      <c r="B109" s="59" t="s">
        <v>96</v>
      </c>
      <c r="C109" s="7">
        <v>1440096</v>
      </c>
      <c r="D109" s="7">
        <v>1026915</v>
      </c>
    </row>
    <row r="110" spans="1:4" x14ac:dyDescent="0.3">
      <c r="A110" s="5">
        <v>2204</v>
      </c>
      <c r="B110" s="6" t="s">
        <v>97</v>
      </c>
      <c r="C110" s="7">
        <v>-115514</v>
      </c>
      <c r="D110" s="7">
        <v>701396</v>
      </c>
    </row>
    <row r="111" spans="1:4" x14ac:dyDescent="0.3">
      <c r="A111" s="5">
        <v>2205</v>
      </c>
      <c r="B111" s="6" t="s">
        <v>98</v>
      </c>
      <c r="C111" s="7">
        <v>223645</v>
      </c>
      <c r="D111" s="7">
        <v>159875</v>
      </c>
    </row>
    <row r="112" spans="1:4" x14ac:dyDescent="0.3">
      <c r="A112" s="5">
        <v>2206</v>
      </c>
      <c r="B112" s="6" t="s">
        <v>99</v>
      </c>
      <c r="C112" s="7">
        <v>23690790</v>
      </c>
      <c r="D112" s="7">
        <v>10682273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9554127</v>
      </c>
      <c r="D114" s="7">
        <v>4019954</v>
      </c>
    </row>
    <row r="115" spans="1:4" x14ac:dyDescent="0.3">
      <c r="A115" s="5">
        <v>2209</v>
      </c>
      <c r="B115" s="6" t="s">
        <v>102</v>
      </c>
      <c r="C115" s="7">
        <v>2610729</v>
      </c>
      <c r="D115" s="7">
        <v>229901</v>
      </c>
    </row>
    <row r="116" spans="1:4" x14ac:dyDescent="0.3">
      <c r="A116" s="5">
        <v>2210</v>
      </c>
      <c r="B116" s="6" t="s">
        <v>103</v>
      </c>
      <c r="C116" s="7">
        <v>-55017</v>
      </c>
      <c r="D116" s="7">
        <v>65340</v>
      </c>
    </row>
    <row r="117" spans="1:4" x14ac:dyDescent="0.3">
      <c r="A117" s="5">
        <v>2211</v>
      </c>
      <c r="B117" s="6" t="s">
        <v>104</v>
      </c>
      <c r="C117" s="7">
        <v>750800</v>
      </c>
      <c r="D117" s="7">
        <v>321659</v>
      </c>
    </row>
    <row r="118" spans="1:4" x14ac:dyDescent="0.3">
      <c r="A118" s="5">
        <v>2212</v>
      </c>
      <c r="B118" s="6" t="s">
        <v>105</v>
      </c>
      <c r="C118" s="7">
        <v>12036199</v>
      </c>
      <c r="D118" s="7">
        <v>5259547</v>
      </c>
    </row>
    <row r="119" spans="1:4" x14ac:dyDescent="0.3">
      <c r="A119" s="5">
        <v>2213</v>
      </c>
      <c r="B119" s="6" t="s">
        <v>106</v>
      </c>
      <c r="C119" s="7">
        <v>31757</v>
      </c>
      <c r="D119" s="7">
        <v>85112</v>
      </c>
    </row>
    <row r="120" spans="1:4" x14ac:dyDescent="0.3">
      <c r="A120" s="5">
        <v>2214</v>
      </c>
      <c r="B120" s="6" t="s">
        <v>107</v>
      </c>
      <c r="C120" s="7">
        <v>4044445</v>
      </c>
      <c r="D120" s="7">
        <v>2920236</v>
      </c>
    </row>
    <row r="121" spans="1:4" x14ac:dyDescent="0.3">
      <c r="A121" s="5">
        <v>2215</v>
      </c>
      <c r="B121" s="6" t="s">
        <v>108</v>
      </c>
      <c r="C121" s="7">
        <v>-273843</v>
      </c>
      <c r="D121" s="7">
        <v>-259156</v>
      </c>
    </row>
    <row r="122" spans="1:4" ht="15" thickBot="1" x14ac:dyDescent="0.35">
      <c r="A122" s="18">
        <v>2216</v>
      </c>
      <c r="B122" s="19" t="s">
        <v>109</v>
      </c>
      <c r="C122" s="7">
        <v>2626078</v>
      </c>
      <c r="D122" s="7">
        <v>1489214</v>
      </c>
    </row>
    <row r="123" spans="1:4" ht="15" thickBot="1" x14ac:dyDescent="0.35">
      <c r="A123" s="8" t="s">
        <v>18</v>
      </c>
      <c r="B123" s="9"/>
      <c r="C123" s="10">
        <v>66186341</v>
      </c>
      <c r="D123" s="10">
        <v>34047723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>
        <v>2901250</v>
      </c>
      <c r="D126" s="7">
        <v>128600</v>
      </c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>
        <v>819493</v>
      </c>
      <c r="D129" s="7">
        <v>105100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112815746</v>
      </c>
      <c r="D138" s="7">
        <v>102501824</v>
      </c>
    </row>
    <row r="139" spans="1:4" x14ac:dyDescent="0.3">
      <c r="A139" s="5">
        <v>2314</v>
      </c>
      <c r="B139" s="6" t="s">
        <v>125</v>
      </c>
      <c r="C139" s="7">
        <v>-81620132</v>
      </c>
      <c r="D139" s="7">
        <v>-73475737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34916357</v>
      </c>
      <c r="D141" s="10">
        <v>29259787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14237024</v>
      </c>
      <c r="D143" s="7">
        <v>12350382</v>
      </c>
    </row>
    <row r="144" spans="1:4" x14ac:dyDescent="0.3">
      <c r="A144" s="5">
        <v>2402</v>
      </c>
      <c r="B144" s="6" t="s">
        <v>129</v>
      </c>
      <c r="C144" s="7">
        <v>77425246</v>
      </c>
      <c r="D144" s="7">
        <v>53747561</v>
      </c>
    </row>
    <row r="145" spans="1:4" x14ac:dyDescent="0.3">
      <c r="A145" s="5">
        <v>2403</v>
      </c>
      <c r="B145" s="6" t="s">
        <v>130</v>
      </c>
      <c r="C145" s="7">
        <v>38090630</v>
      </c>
      <c r="D145" s="7">
        <v>26799172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-146658</v>
      </c>
      <c r="D147" s="7">
        <v>-122709</v>
      </c>
    </row>
    <row r="148" spans="1:4" ht="15" thickBot="1" x14ac:dyDescent="0.35">
      <c r="A148" s="5">
        <v>2406</v>
      </c>
      <c r="B148" s="6" t="s">
        <v>133</v>
      </c>
      <c r="C148" s="7">
        <v>2691177</v>
      </c>
      <c r="D148" s="7">
        <v>1688756</v>
      </c>
    </row>
    <row r="149" spans="1:4" ht="15" thickBot="1" x14ac:dyDescent="0.35">
      <c r="A149" s="8" t="s">
        <v>18</v>
      </c>
      <c r="B149" s="9"/>
      <c r="C149" s="10">
        <v>132297419</v>
      </c>
      <c r="D149" s="10">
        <v>94463162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77958</v>
      </c>
      <c r="D151" s="7">
        <v>1042328</v>
      </c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20926161</v>
      </c>
      <c r="D155" s="7">
        <v>10036674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21004119</v>
      </c>
      <c r="D157" s="10">
        <v>11079002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12593806</v>
      </c>
      <c r="D160" s="7">
        <v>5989186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3126120</v>
      </c>
      <c r="D164" s="7">
        <v>126120</v>
      </c>
    </row>
    <row r="165" spans="1:4" x14ac:dyDescent="0.3">
      <c r="A165" s="5">
        <v>2607</v>
      </c>
      <c r="B165" s="6" t="s">
        <v>148</v>
      </c>
      <c r="C165" s="7">
        <v>1393079</v>
      </c>
      <c r="D165" s="7">
        <v>1393079</v>
      </c>
    </row>
    <row r="166" spans="1:4" ht="15" thickBot="1" x14ac:dyDescent="0.35">
      <c r="A166" s="18">
        <v>2608</v>
      </c>
      <c r="B166" s="19" t="s">
        <v>149</v>
      </c>
      <c r="C166" s="20">
        <v>46331510</v>
      </c>
      <c r="D166" s="20">
        <v>14484045</v>
      </c>
    </row>
    <row r="167" spans="1:4" ht="15" thickBot="1" x14ac:dyDescent="0.35">
      <c r="A167" s="8" t="s">
        <v>18</v>
      </c>
      <c r="B167" s="9"/>
      <c r="C167" s="10">
        <v>63444515</v>
      </c>
      <c r="D167" s="10">
        <v>21992430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6525927</v>
      </c>
      <c r="D169" s="7">
        <v>6935690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/>
      <c r="D172" s="7"/>
    </row>
    <row r="173" spans="1:4" x14ac:dyDescent="0.3">
      <c r="A173" s="5">
        <v>2705</v>
      </c>
      <c r="B173" s="6" t="s">
        <v>155</v>
      </c>
      <c r="C173" s="7">
        <v>2485705</v>
      </c>
      <c r="D173" s="7">
        <v>455612</v>
      </c>
    </row>
    <row r="174" spans="1:4" x14ac:dyDescent="0.3">
      <c r="A174" s="5">
        <v>2706</v>
      </c>
      <c r="B174" s="6" t="s">
        <v>156</v>
      </c>
      <c r="C174" s="7">
        <v>1000722</v>
      </c>
      <c r="D174" s="7">
        <v>-267206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83340</v>
      </c>
      <c r="D177" s="7">
        <v>28979</v>
      </c>
    </row>
    <row r="178" spans="1:4" x14ac:dyDescent="0.3">
      <c r="A178" s="5">
        <v>2710</v>
      </c>
      <c r="B178" s="6" t="s">
        <v>160</v>
      </c>
      <c r="C178" s="7">
        <v>-254771</v>
      </c>
      <c r="D178" s="7">
        <v>576540</v>
      </c>
    </row>
    <row r="179" spans="1:4" x14ac:dyDescent="0.3">
      <c r="A179" s="5">
        <v>2711</v>
      </c>
      <c r="B179" s="6" t="s">
        <v>161</v>
      </c>
      <c r="C179" s="7">
        <v>55080</v>
      </c>
      <c r="D179" s="7">
        <v>40199</v>
      </c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-121413</v>
      </c>
      <c r="D181" s="7">
        <v>-21498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/>
      <c r="D183" s="7">
        <v>1577425</v>
      </c>
    </row>
    <row r="184" spans="1:4" x14ac:dyDescent="0.3">
      <c r="A184" s="5">
        <v>2716</v>
      </c>
      <c r="B184" s="6" t="s">
        <v>166</v>
      </c>
      <c r="C184" s="7"/>
      <c r="D184" s="7"/>
    </row>
    <row r="185" spans="1:4" x14ac:dyDescent="0.3">
      <c r="A185" s="5">
        <v>2717</v>
      </c>
      <c r="B185" s="6" t="s">
        <v>167</v>
      </c>
      <c r="C185" s="7">
        <v>1826287</v>
      </c>
      <c r="D185" s="7">
        <v>-511158</v>
      </c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-955940</v>
      </c>
      <c r="D187" s="7">
        <v>141812</v>
      </c>
    </row>
    <row r="188" spans="1:4" x14ac:dyDescent="0.3">
      <c r="A188" s="15">
        <v>2720</v>
      </c>
      <c r="B188" s="16" t="s">
        <v>170</v>
      </c>
      <c r="C188" s="7">
        <v>-49580</v>
      </c>
      <c r="D188" s="7">
        <v>195151</v>
      </c>
    </row>
    <row r="189" spans="1:4" x14ac:dyDescent="0.3">
      <c r="A189" s="15">
        <v>2721</v>
      </c>
      <c r="B189" s="16" t="s">
        <v>171</v>
      </c>
      <c r="C189" s="7">
        <v>989808</v>
      </c>
      <c r="D189" s="7">
        <v>1083274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/>
      <c r="D191" s="20"/>
    </row>
    <row r="192" spans="1:4" ht="15" thickBot="1" x14ac:dyDescent="0.35">
      <c r="A192" s="8" t="s">
        <v>18</v>
      </c>
      <c r="B192" s="9"/>
      <c r="C192" s="21">
        <v>11585165</v>
      </c>
      <c r="D192" s="21">
        <v>10234820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3446382</v>
      </c>
      <c r="D195" s="7">
        <v>16695124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>
        <v>251694</v>
      </c>
      <c r="D198" s="7">
        <v>251694</v>
      </c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3698076</v>
      </c>
      <c r="D200" s="10">
        <v>16946818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16703516</v>
      </c>
      <c r="D202" s="7">
        <v>12545278</v>
      </c>
    </row>
    <row r="203" spans="1:4" x14ac:dyDescent="0.3">
      <c r="A203" s="5">
        <v>2902</v>
      </c>
      <c r="B203" s="6" t="s">
        <v>182</v>
      </c>
      <c r="C203" s="7">
        <v>14001617</v>
      </c>
      <c r="D203" s="7">
        <v>11704882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488670</v>
      </c>
      <c r="D205" s="7">
        <v>513332</v>
      </c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31193803</v>
      </c>
      <c r="D207" s="10">
        <v>24763492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374026061</v>
      </c>
      <c r="D209" s="30">
        <v>251749561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56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188000000</v>
      </c>
      <c r="D213" s="7">
        <v>188000000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188000000</v>
      </c>
      <c r="D216" s="10">
        <v>188000000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202269</v>
      </c>
      <c r="D221" s="7">
        <v>44109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-135474798</v>
      </c>
      <c r="D223" s="7">
        <v>-150869774</v>
      </c>
    </row>
    <row r="224" spans="1:4" ht="15" thickBot="1" x14ac:dyDescent="0.35">
      <c r="A224" s="5">
        <v>3304</v>
      </c>
      <c r="B224" s="6" t="s">
        <v>197</v>
      </c>
      <c r="C224" s="7">
        <v>13200583</v>
      </c>
      <c r="D224" s="7">
        <v>19391687</v>
      </c>
    </row>
    <row r="225" spans="1:4" ht="15" thickBot="1" x14ac:dyDescent="0.35">
      <c r="A225" s="8" t="s">
        <v>18</v>
      </c>
      <c r="B225" s="9"/>
      <c r="C225" s="10">
        <v>-122071946</v>
      </c>
      <c r="D225" s="10">
        <v>-131433978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65928054</v>
      </c>
      <c r="D227" s="30">
        <v>56566022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439954115</v>
      </c>
      <c r="D229" s="30">
        <v>308315583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7860</v>
      </c>
      <c r="D234" s="7">
        <v>6346</v>
      </c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91945150</v>
      </c>
      <c r="D236" s="7">
        <v>92166800</v>
      </c>
    </row>
    <row r="237" spans="1:4" x14ac:dyDescent="0.3">
      <c r="A237" s="5">
        <v>410104</v>
      </c>
      <c r="B237" s="6" t="s">
        <v>205</v>
      </c>
      <c r="C237" s="7">
        <v>304415</v>
      </c>
      <c r="D237" s="7">
        <v>42867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35444155</v>
      </c>
      <c r="D243" s="7">
        <v>26330421</v>
      </c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127701580</v>
      </c>
      <c r="D245" s="21">
        <v>118546434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>
        <v>14996976</v>
      </c>
      <c r="D267" s="7">
        <v>9692177</v>
      </c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14996976</v>
      </c>
      <c r="D269" s="10">
        <v>9692177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>
        <v>484609</v>
      </c>
      <c r="D290" s="7">
        <v>152627</v>
      </c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484609</v>
      </c>
      <c r="D292" s="10">
        <v>152627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1511419</v>
      </c>
      <c r="D294" s="7">
        <v>1460926</v>
      </c>
    </row>
    <row r="295" spans="1:4" x14ac:dyDescent="0.3">
      <c r="A295" s="5">
        <v>410602</v>
      </c>
      <c r="B295" s="6" t="s">
        <v>88</v>
      </c>
      <c r="C295" s="7">
        <v>5028</v>
      </c>
      <c r="D295" s="7">
        <v>193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601303</v>
      </c>
      <c r="D301" s="7">
        <v>463061</v>
      </c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2117750</v>
      </c>
      <c r="D303" s="10">
        <v>1924180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>
        <v>491589</v>
      </c>
      <c r="D309" s="7">
        <v>1566291</v>
      </c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491589</v>
      </c>
      <c r="D317" s="10">
        <v>1566291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2539</v>
      </c>
      <c r="D333" s="7">
        <v>606</v>
      </c>
    </row>
    <row r="334" spans="1:4" x14ac:dyDescent="0.3">
      <c r="A334" s="5">
        <v>410902</v>
      </c>
      <c r="B334" s="6" t="s">
        <v>87</v>
      </c>
      <c r="C334" s="7">
        <v>4608340</v>
      </c>
      <c r="D334" s="7">
        <v>3731120</v>
      </c>
    </row>
    <row r="335" spans="1:4" x14ac:dyDescent="0.3">
      <c r="A335" s="5">
        <v>410903</v>
      </c>
      <c r="B335" s="6" t="s">
        <v>88</v>
      </c>
      <c r="C335" s="7">
        <v>2143</v>
      </c>
      <c r="D335" s="7">
        <v>5232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1316518</v>
      </c>
      <c r="D341" s="7">
        <v>566972</v>
      </c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5929540</v>
      </c>
      <c r="D343" s="10">
        <v>4303930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>
        <v>401</v>
      </c>
      <c r="D346" s="7">
        <v>2282</v>
      </c>
    </row>
    <row r="347" spans="1:4" x14ac:dyDescent="0.3">
      <c r="A347" s="5">
        <v>411003</v>
      </c>
      <c r="B347" s="6" t="s">
        <v>88</v>
      </c>
      <c r="C347" s="7">
        <v>488</v>
      </c>
      <c r="D347" s="7">
        <v>58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>
        <v>1978929</v>
      </c>
      <c r="D353" s="7">
        <v>1316521</v>
      </c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1979818</v>
      </c>
      <c r="D355" s="10">
        <v>1318861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>
        <v>840046</v>
      </c>
      <c r="D358" s="7"/>
    </row>
    <row r="359" spans="1:4" x14ac:dyDescent="0.3">
      <c r="A359" s="5">
        <v>411103</v>
      </c>
      <c r="B359" s="6" t="s">
        <v>238</v>
      </c>
      <c r="C359" s="7">
        <v>20000</v>
      </c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>
        <v>53828</v>
      </c>
      <c r="D361" s="7">
        <v>51700</v>
      </c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913874</v>
      </c>
      <c r="D371" s="10">
        <v>51700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8376472</v>
      </c>
      <c r="D585" s="7">
        <v>5725265</v>
      </c>
    </row>
    <row r="586" spans="1:4" x14ac:dyDescent="0.3">
      <c r="A586" s="5">
        <v>430102</v>
      </c>
      <c r="B586" s="6" t="s">
        <v>95</v>
      </c>
      <c r="C586" s="7">
        <v>12564708</v>
      </c>
      <c r="D586" s="7">
        <v>8587897</v>
      </c>
    </row>
    <row r="587" spans="1:4" x14ac:dyDescent="0.3">
      <c r="A587" s="5">
        <v>430103</v>
      </c>
      <c r="B587" s="6" t="s">
        <v>96</v>
      </c>
      <c r="C587" s="7">
        <v>2270298</v>
      </c>
      <c r="D587" s="7">
        <v>2638755</v>
      </c>
    </row>
    <row r="588" spans="1:4" x14ac:dyDescent="0.3">
      <c r="A588" s="5">
        <v>430104</v>
      </c>
      <c r="B588" s="6" t="s">
        <v>97</v>
      </c>
      <c r="C588" s="7">
        <v>3786105</v>
      </c>
      <c r="D588" s="7">
        <v>1738587</v>
      </c>
    </row>
    <row r="589" spans="1:4" x14ac:dyDescent="0.3">
      <c r="A589" s="5">
        <v>430105</v>
      </c>
      <c r="B589" s="6" t="s">
        <v>98</v>
      </c>
      <c r="C589" s="7">
        <v>1502372</v>
      </c>
      <c r="D589" s="7">
        <v>14985363</v>
      </c>
    </row>
    <row r="590" spans="1:4" x14ac:dyDescent="0.3">
      <c r="A590" s="5">
        <v>430106</v>
      </c>
      <c r="B590" s="6" t="s">
        <v>270</v>
      </c>
      <c r="C590" s="7">
        <v>152966130</v>
      </c>
      <c r="D590" s="7">
        <v>104318961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15850277</v>
      </c>
      <c r="D592" s="7">
        <v>6080876</v>
      </c>
    </row>
    <row r="593" spans="1:4" x14ac:dyDescent="0.3">
      <c r="A593" s="5">
        <v>430109</v>
      </c>
      <c r="B593" s="6" t="s">
        <v>102</v>
      </c>
      <c r="C593" s="7">
        <v>11298760</v>
      </c>
      <c r="D593" s="7">
        <v>-17463</v>
      </c>
    </row>
    <row r="594" spans="1:4" x14ac:dyDescent="0.3">
      <c r="A594" s="5">
        <v>430110</v>
      </c>
      <c r="B594" s="6" t="s">
        <v>103</v>
      </c>
      <c r="C594" s="7">
        <v>155292</v>
      </c>
      <c r="D594" s="7">
        <v>279972</v>
      </c>
    </row>
    <row r="595" spans="1:4" x14ac:dyDescent="0.3">
      <c r="A595" s="5">
        <v>430111</v>
      </c>
      <c r="B595" s="6" t="s">
        <v>104</v>
      </c>
      <c r="C595" s="7">
        <v>1328425</v>
      </c>
      <c r="D595" s="7">
        <v>508175</v>
      </c>
    </row>
    <row r="596" spans="1:4" x14ac:dyDescent="0.3">
      <c r="A596" s="5">
        <v>430112</v>
      </c>
      <c r="B596" s="6" t="s">
        <v>105</v>
      </c>
      <c r="C596" s="7">
        <v>22422372</v>
      </c>
      <c r="D596" s="7">
        <v>7453007</v>
      </c>
    </row>
    <row r="597" spans="1:4" x14ac:dyDescent="0.3">
      <c r="A597" s="5">
        <v>430113</v>
      </c>
      <c r="B597" s="6" t="s">
        <v>106</v>
      </c>
      <c r="C597" s="7">
        <v>13125</v>
      </c>
      <c r="D597" s="7">
        <v>63957</v>
      </c>
    </row>
    <row r="598" spans="1:4" x14ac:dyDescent="0.3">
      <c r="A598" s="5">
        <v>430114</v>
      </c>
      <c r="B598" s="6" t="s">
        <v>107</v>
      </c>
      <c r="C598" s="7">
        <v>5751652</v>
      </c>
      <c r="D598" s="7">
        <v>3640083</v>
      </c>
    </row>
    <row r="599" spans="1:4" ht="15" thickBot="1" x14ac:dyDescent="0.35">
      <c r="A599" s="18">
        <v>430115</v>
      </c>
      <c r="B599" s="19" t="s">
        <v>108</v>
      </c>
      <c r="C599" s="7">
        <v>-758</v>
      </c>
      <c r="D599" s="7">
        <v>13097</v>
      </c>
    </row>
    <row r="600" spans="1:4" ht="15" thickBot="1" x14ac:dyDescent="0.35">
      <c r="A600" s="8" t="s">
        <v>18</v>
      </c>
      <c r="B600" s="9"/>
      <c r="C600" s="10">
        <v>238285230</v>
      </c>
      <c r="D600" s="10">
        <v>156016532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3878562</v>
      </c>
      <c r="D619" s="7">
        <v>-710</v>
      </c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>
        <v>651086</v>
      </c>
    </row>
    <row r="622" spans="1:4" x14ac:dyDescent="0.3">
      <c r="A622" s="5">
        <v>430304</v>
      </c>
      <c r="B622" s="6" t="s">
        <v>97</v>
      </c>
      <c r="C622" s="7">
        <v>1162143</v>
      </c>
      <c r="D622" s="7"/>
    </row>
    <row r="623" spans="1:4" x14ac:dyDescent="0.3">
      <c r="A623" s="5">
        <v>430305</v>
      </c>
      <c r="B623" s="6" t="s">
        <v>98</v>
      </c>
      <c r="C623" s="7"/>
      <c r="D623" s="7">
        <v>344939</v>
      </c>
    </row>
    <row r="624" spans="1:4" x14ac:dyDescent="0.3">
      <c r="A624" s="5">
        <v>430306</v>
      </c>
      <c r="B624" s="6" t="s">
        <v>99</v>
      </c>
      <c r="C624" s="7">
        <v>41436991</v>
      </c>
      <c r="D624" s="7">
        <v>37979662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>
        <v>693722</v>
      </c>
      <c r="D626" s="7"/>
    </row>
    <row r="627" spans="1:4" x14ac:dyDescent="0.3">
      <c r="A627" s="5">
        <v>430309</v>
      </c>
      <c r="B627" s="6" t="s">
        <v>102</v>
      </c>
      <c r="C627" s="7">
        <v>2240337</v>
      </c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>
        <v>897359</v>
      </c>
      <c r="D630" s="7">
        <v>95606</v>
      </c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50309114</v>
      </c>
      <c r="D634" s="10">
        <v>39070583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>
        <v>-284</v>
      </c>
      <c r="D653" s="7">
        <v>64940</v>
      </c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>
        <v>260434</v>
      </c>
      <c r="D655" s="7"/>
    </row>
    <row r="656" spans="1:4" x14ac:dyDescent="0.3">
      <c r="A656" s="5">
        <v>430504</v>
      </c>
      <c r="B656" s="6" t="s">
        <v>97</v>
      </c>
      <c r="C656" s="7"/>
      <c r="D656" s="7">
        <v>1156532</v>
      </c>
    </row>
    <row r="657" spans="1:4" x14ac:dyDescent="0.3">
      <c r="A657" s="5">
        <v>430505</v>
      </c>
      <c r="B657" s="6" t="s">
        <v>98</v>
      </c>
      <c r="C657" s="7">
        <v>51741</v>
      </c>
      <c r="D657" s="7"/>
    </row>
    <row r="658" spans="1:4" x14ac:dyDescent="0.3">
      <c r="A658" s="5">
        <v>430506</v>
      </c>
      <c r="B658" s="6" t="s">
        <v>99</v>
      </c>
      <c r="C658" s="7">
        <v>15191865</v>
      </c>
      <c r="D658" s="7">
        <v>11440735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>
        <v>-37988</v>
      </c>
    </row>
    <row r="661" spans="1:4" x14ac:dyDescent="0.3">
      <c r="A661" s="5">
        <v>430509</v>
      </c>
      <c r="B661" s="6" t="s">
        <v>102</v>
      </c>
      <c r="C661" s="7"/>
      <c r="D661" s="7">
        <v>158651</v>
      </c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>
        <v>38242</v>
      </c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15541998</v>
      </c>
      <c r="D668" s="10">
        <v>12782870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914774</v>
      </c>
      <c r="D670" s="7">
        <v>226106</v>
      </c>
    </row>
    <row r="671" spans="1:4" x14ac:dyDescent="0.3">
      <c r="A671" s="5">
        <v>430602</v>
      </c>
      <c r="B671" s="6" t="s">
        <v>95</v>
      </c>
      <c r="C671" s="7"/>
      <c r="D671" s="7">
        <v>339159</v>
      </c>
    </row>
    <row r="672" spans="1:4" x14ac:dyDescent="0.3">
      <c r="A672" s="5">
        <v>430603</v>
      </c>
      <c r="B672" s="6" t="s">
        <v>273</v>
      </c>
      <c r="C672" s="7">
        <v>19629</v>
      </c>
      <c r="D672" s="7">
        <v>16482</v>
      </c>
    </row>
    <row r="673" spans="1:4" x14ac:dyDescent="0.3">
      <c r="A673" s="5">
        <v>430604</v>
      </c>
      <c r="B673" s="6" t="s">
        <v>97</v>
      </c>
      <c r="C673" s="7">
        <v>167992</v>
      </c>
      <c r="D673" s="7">
        <v>45120</v>
      </c>
    </row>
    <row r="674" spans="1:4" x14ac:dyDescent="0.3">
      <c r="A674" s="5">
        <v>430605</v>
      </c>
      <c r="B674" s="6" t="s">
        <v>98</v>
      </c>
      <c r="C674" s="7">
        <v>27966</v>
      </c>
      <c r="D674" s="7">
        <v>22908</v>
      </c>
    </row>
    <row r="675" spans="1:4" x14ac:dyDescent="0.3">
      <c r="A675" s="5">
        <v>430606</v>
      </c>
      <c r="B675" s="6" t="s">
        <v>270</v>
      </c>
      <c r="C675" s="7">
        <v>6351250</v>
      </c>
      <c r="D675" s="7">
        <v>4612256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1009415</v>
      </c>
      <c r="D677" s="7">
        <v>360821</v>
      </c>
    </row>
    <row r="678" spans="1:4" x14ac:dyDescent="0.3">
      <c r="A678" s="5">
        <v>430609</v>
      </c>
      <c r="B678" s="6" t="s">
        <v>102</v>
      </c>
      <c r="C678" s="7">
        <v>609885</v>
      </c>
      <c r="D678" s="7">
        <v>-3648</v>
      </c>
    </row>
    <row r="679" spans="1:4" x14ac:dyDescent="0.3">
      <c r="A679" s="5">
        <v>430610</v>
      </c>
      <c r="B679" s="6" t="s">
        <v>103</v>
      </c>
      <c r="C679" s="7">
        <v>7855</v>
      </c>
      <c r="D679" s="7">
        <v>6955</v>
      </c>
    </row>
    <row r="680" spans="1:4" x14ac:dyDescent="0.3">
      <c r="A680" s="5">
        <v>430611</v>
      </c>
      <c r="B680" s="6" t="s">
        <v>104</v>
      </c>
      <c r="C680" s="7">
        <v>54909</v>
      </c>
      <c r="D680" s="7">
        <v>20246</v>
      </c>
    </row>
    <row r="681" spans="1:4" x14ac:dyDescent="0.3">
      <c r="A681" s="5">
        <v>430612</v>
      </c>
      <c r="B681" s="6" t="s">
        <v>105</v>
      </c>
      <c r="C681" s="7">
        <v>1181794</v>
      </c>
      <c r="D681" s="7">
        <v>405461</v>
      </c>
    </row>
    <row r="682" spans="1:4" x14ac:dyDescent="0.3">
      <c r="A682" s="5">
        <v>430613</v>
      </c>
      <c r="B682" s="6" t="s">
        <v>106</v>
      </c>
      <c r="C682" s="7">
        <v>656</v>
      </c>
      <c r="D682" s="7">
        <v>3198</v>
      </c>
    </row>
    <row r="683" spans="1:4" x14ac:dyDescent="0.3">
      <c r="A683" s="5">
        <v>430614</v>
      </c>
      <c r="B683" s="6" t="s">
        <v>107</v>
      </c>
      <c r="C683" s="7">
        <v>296432</v>
      </c>
      <c r="D683" s="7">
        <v>182004</v>
      </c>
    </row>
    <row r="684" spans="1:4" ht="15" thickBot="1" x14ac:dyDescent="0.35">
      <c r="A684" s="18">
        <v>430615</v>
      </c>
      <c r="B684" s="19" t="s">
        <v>108</v>
      </c>
      <c r="C684" s="7">
        <v>-38</v>
      </c>
      <c r="D684" s="7">
        <v>655</v>
      </c>
    </row>
    <row r="685" spans="1:4" ht="15" thickBot="1" x14ac:dyDescent="0.35">
      <c r="A685" s="8" t="s">
        <v>18</v>
      </c>
      <c r="B685" s="9"/>
      <c r="C685" s="10">
        <v>10642519</v>
      </c>
      <c r="D685" s="10">
        <v>6237723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>
        <v>67476101</v>
      </c>
      <c r="D692" s="7">
        <v>57412740</v>
      </c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67476101</v>
      </c>
      <c r="D702" s="10">
        <v>57412740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>
        <v>195290</v>
      </c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195290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3920417</v>
      </c>
      <c r="D726" s="7">
        <v>8266535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3920417</v>
      </c>
      <c r="D736" s="10">
        <v>8266535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2290106</v>
      </c>
      <c r="D738" s="7">
        <v>1943364</v>
      </c>
    </row>
    <row r="739" spans="1:4" x14ac:dyDescent="0.3">
      <c r="A739" s="5">
        <v>431002</v>
      </c>
      <c r="B739" s="6" t="s">
        <v>95</v>
      </c>
      <c r="C739" s="7">
        <v>3435159</v>
      </c>
      <c r="D739" s="7">
        <v>2915047</v>
      </c>
    </row>
    <row r="740" spans="1:4" x14ac:dyDescent="0.3">
      <c r="A740" s="5">
        <v>431003</v>
      </c>
      <c r="B740" s="6" t="s">
        <v>273</v>
      </c>
      <c r="C740" s="7">
        <v>1055502</v>
      </c>
      <c r="D740" s="7">
        <v>243260</v>
      </c>
    </row>
    <row r="741" spans="1:4" x14ac:dyDescent="0.3">
      <c r="A741" s="5">
        <v>431004</v>
      </c>
      <c r="B741" s="6" t="s">
        <v>97</v>
      </c>
      <c r="C741" s="7">
        <v>695435</v>
      </c>
      <c r="D741" s="7">
        <v>4220487</v>
      </c>
    </row>
    <row r="742" spans="1:4" x14ac:dyDescent="0.3">
      <c r="A742" s="5">
        <v>431005</v>
      </c>
      <c r="B742" s="6" t="s">
        <v>98</v>
      </c>
      <c r="C742" s="7">
        <v>2247804</v>
      </c>
      <c r="D742" s="7">
        <v>149119</v>
      </c>
    </row>
    <row r="743" spans="1:4" x14ac:dyDescent="0.3">
      <c r="A743" s="5">
        <v>431006</v>
      </c>
      <c r="B743" s="6" t="s">
        <v>99</v>
      </c>
      <c r="C743" s="7">
        <v>41727584</v>
      </c>
      <c r="D743" s="7">
        <v>28287174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2432350</v>
      </c>
      <c r="D745" s="7">
        <v>846450</v>
      </c>
    </row>
    <row r="746" spans="1:4" x14ac:dyDescent="0.3">
      <c r="A746" s="5">
        <v>431009</v>
      </c>
      <c r="B746" s="6" t="s">
        <v>102</v>
      </c>
      <c r="C746" s="7">
        <v>-6985</v>
      </c>
      <c r="D746" s="7">
        <v>1295690</v>
      </c>
    </row>
    <row r="747" spans="1:4" x14ac:dyDescent="0.3">
      <c r="A747" s="5">
        <v>431010</v>
      </c>
      <c r="B747" s="6" t="s">
        <v>103</v>
      </c>
      <c r="C747" s="7">
        <v>111989</v>
      </c>
      <c r="D747" s="7">
        <v>-24536</v>
      </c>
    </row>
    <row r="748" spans="1:4" x14ac:dyDescent="0.3">
      <c r="A748" s="5">
        <v>431011</v>
      </c>
      <c r="B748" s="6" t="s">
        <v>104</v>
      </c>
      <c r="C748" s="7">
        <v>203270</v>
      </c>
      <c r="D748" s="7">
        <v>165171</v>
      </c>
    </row>
    <row r="749" spans="1:4" x14ac:dyDescent="0.3">
      <c r="A749" s="5">
        <v>431012</v>
      </c>
      <c r="B749" s="6" t="s">
        <v>105</v>
      </c>
      <c r="C749" s="7">
        <v>2981203</v>
      </c>
      <c r="D749" s="7">
        <v>1075637</v>
      </c>
    </row>
    <row r="750" spans="1:4" x14ac:dyDescent="0.3">
      <c r="A750" s="5">
        <v>431013</v>
      </c>
      <c r="B750" s="6" t="s">
        <v>106</v>
      </c>
      <c r="C750" s="7">
        <v>25583</v>
      </c>
      <c r="D750" s="7"/>
    </row>
    <row r="751" spans="1:4" x14ac:dyDescent="0.3">
      <c r="A751" s="5">
        <v>431014</v>
      </c>
      <c r="B751" s="6" t="s">
        <v>107</v>
      </c>
      <c r="C751" s="7">
        <v>1456033</v>
      </c>
      <c r="D751" s="7">
        <v>1370101</v>
      </c>
    </row>
    <row r="752" spans="1:4" ht="15" thickBot="1" x14ac:dyDescent="0.35">
      <c r="A752" s="18">
        <v>431015</v>
      </c>
      <c r="B752" s="19" t="s">
        <v>108</v>
      </c>
      <c r="C752" s="7">
        <v>5239</v>
      </c>
      <c r="D752" s="7">
        <v>4337</v>
      </c>
    </row>
    <row r="753" spans="1:4" ht="15" thickBot="1" x14ac:dyDescent="0.35">
      <c r="A753" s="8" t="s">
        <v>18</v>
      </c>
      <c r="B753" s="9"/>
      <c r="C753" s="10">
        <v>58660272</v>
      </c>
      <c r="D753" s="10">
        <v>42491301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>
        <v>2757349</v>
      </c>
      <c r="D755" s="7">
        <v>375310</v>
      </c>
    </row>
    <row r="756" spans="1:4" x14ac:dyDescent="0.3">
      <c r="A756" s="5">
        <v>431102</v>
      </c>
      <c r="B756" s="6" t="s">
        <v>95</v>
      </c>
      <c r="C756" s="7">
        <v>133423</v>
      </c>
      <c r="D756" s="7">
        <v>105857</v>
      </c>
    </row>
    <row r="757" spans="1:4" x14ac:dyDescent="0.3">
      <c r="A757" s="5">
        <v>431103</v>
      </c>
      <c r="B757" s="6" t="s">
        <v>273</v>
      </c>
      <c r="C757" s="7">
        <v>95747</v>
      </c>
      <c r="D757" s="7">
        <v>689627</v>
      </c>
    </row>
    <row r="758" spans="1:4" x14ac:dyDescent="0.3">
      <c r="A758" s="5">
        <v>431104</v>
      </c>
      <c r="B758" s="6" t="s">
        <v>97</v>
      </c>
      <c r="C758" s="7">
        <v>1245663</v>
      </c>
      <c r="D758" s="7"/>
    </row>
    <row r="759" spans="1:4" x14ac:dyDescent="0.3">
      <c r="A759" s="5">
        <v>431105</v>
      </c>
      <c r="B759" s="6" t="s">
        <v>98</v>
      </c>
      <c r="C759" s="7">
        <v>28862</v>
      </c>
      <c r="D759" s="7">
        <v>2095782</v>
      </c>
    </row>
    <row r="760" spans="1:4" x14ac:dyDescent="0.3">
      <c r="A760" s="5">
        <v>431106</v>
      </c>
      <c r="B760" s="6" t="s">
        <v>99</v>
      </c>
      <c r="C760" s="7">
        <v>43380714</v>
      </c>
      <c r="D760" s="7">
        <v>37803692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>
        <v>910335</v>
      </c>
      <c r="D762" s="7">
        <v>412492</v>
      </c>
    </row>
    <row r="763" spans="1:4" x14ac:dyDescent="0.3">
      <c r="A763" s="5">
        <v>431109</v>
      </c>
      <c r="B763" s="6" t="s">
        <v>102</v>
      </c>
      <c r="C763" s="7">
        <v>2197164</v>
      </c>
      <c r="D763" s="7">
        <v>174151</v>
      </c>
    </row>
    <row r="764" spans="1:4" x14ac:dyDescent="0.3">
      <c r="A764" s="5">
        <v>431110</v>
      </c>
      <c r="B764" s="6" t="s">
        <v>103</v>
      </c>
      <c r="C764" s="7">
        <v>80219</v>
      </c>
      <c r="D764" s="7">
        <v>56808</v>
      </c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>
        <v>1891404</v>
      </c>
      <c r="D766" s="7">
        <v>540261</v>
      </c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>
        <v>123222</v>
      </c>
      <c r="D768" s="7"/>
    </row>
    <row r="769" spans="1:4" ht="15" thickBot="1" x14ac:dyDescent="0.35">
      <c r="A769" s="18">
        <v>431115</v>
      </c>
      <c r="B769" s="19" t="s">
        <v>108</v>
      </c>
      <c r="C769" s="7">
        <v>151587</v>
      </c>
      <c r="D769" s="7">
        <v>142390</v>
      </c>
    </row>
    <row r="770" spans="1:4" ht="15" thickBot="1" x14ac:dyDescent="0.35">
      <c r="A770" s="8" t="s">
        <v>18</v>
      </c>
      <c r="B770" s="9"/>
      <c r="C770" s="10">
        <v>52995689</v>
      </c>
      <c r="D770" s="10">
        <v>42396370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2366324</v>
      </c>
      <c r="D772" s="7">
        <v>323668</v>
      </c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>
        <v>33920</v>
      </c>
    </row>
    <row r="775" spans="1:4" x14ac:dyDescent="0.3">
      <c r="A775" s="5">
        <v>431204</v>
      </c>
      <c r="B775" s="6" t="s">
        <v>97</v>
      </c>
      <c r="C775" s="7">
        <v>55</v>
      </c>
      <c r="D775" s="7"/>
    </row>
    <row r="776" spans="1:4" x14ac:dyDescent="0.3">
      <c r="A776" s="5">
        <v>431205</v>
      </c>
      <c r="B776" s="6" t="s">
        <v>98</v>
      </c>
      <c r="C776" s="7">
        <v>68750</v>
      </c>
      <c r="D776" s="7">
        <v>67404</v>
      </c>
    </row>
    <row r="777" spans="1:4" x14ac:dyDescent="0.3">
      <c r="A777" s="5">
        <v>431206</v>
      </c>
      <c r="B777" s="6" t="s">
        <v>99</v>
      </c>
      <c r="C777" s="7">
        <v>95665402</v>
      </c>
      <c r="D777" s="7">
        <v>90740182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3308735</v>
      </c>
      <c r="D779" s="7">
        <v>3179639</v>
      </c>
    </row>
    <row r="780" spans="1:4" x14ac:dyDescent="0.3">
      <c r="A780" s="5">
        <v>431209</v>
      </c>
      <c r="B780" s="6" t="s">
        <v>102</v>
      </c>
      <c r="C780" s="7">
        <v>22772</v>
      </c>
      <c r="D780" s="7">
        <v>807049</v>
      </c>
    </row>
    <row r="781" spans="1:4" x14ac:dyDescent="0.3">
      <c r="A781" s="5">
        <v>431210</v>
      </c>
      <c r="B781" s="6" t="s">
        <v>103</v>
      </c>
      <c r="C781" s="7">
        <v>181857</v>
      </c>
      <c r="D781" s="7"/>
    </row>
    <row r="782" spans="1:4" x14ac:dyDescent="0.3">
      <c r="A782" s="5">
        <v>431211</v>
      </c>
      <c r="B782" s="6" t="s">
        <v>104</v>
      </c>
      <c r="C782" s="7">
        <v>40000</v>
      </c>
      <c r="D782" s="7">
        <v>6700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>
        <v>60000</v>
      </c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101653895</v>
      </c>
      <c r="D787" s="10">
        <v>95218562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>
        <v>81620132</v>
      </c>
      <c r="D794" s="7">
        <v>71475737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>
        <v>2000000</v>
      </c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81620132</v>
      </c>
      <c r="D804" s="10">
        <v>73475737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214805</v>
      </c>
      <c r="D1091" s="7">
        <v>103246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214805</v>
      </c>
      <c r="D1101" s="10">
        <v>103246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15800</v>
      </c>
      <c r="D1108" s="7">
        <v>12223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495633</v>
      </c>
      <c r="D1110" s="7">
        <v>281473</v>
      </c>
    </row>
    <row r="1111" spans="1:4" ht="15" thickBot="1" x14ac:dyDescent="0.35">
      <c r="A1111" s="15">
        <v>450310</v>
      </c>
      <c r="B1111" s="16" t="s">
        <v>38</v>
      </c>
      <c r="C1111" s="7">
        <v>11886186</v>
      </c>
      <c r="D1111" s="7">
        <v>17737</v>
      </c>
    </row>
    <row r="1112" spans="1:4" ht="15" thickBot="1" x14ac:dyDescent="0.35">
      <c r="A1112" s="8" t="s">
        <v>18</v>
      </c>
      <c r="B1112" s="9"/>
      <c r="C1112" s="10">
        <v>12397619</v>
      </c>
      <c r="D1112" s="10">
        <v>311433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848333527</v>
      </c>
      <c r="D1114" s="30">
        <v>671535122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53034218</v>
      </c>
      <c r="D1120" s="7">
        <v>41761300</v>
      </c>
    </row>
    <row r="1121" spans="1:4" x14ac:dyDescent="0.3">
      <c r="A1121" s="5">
        <v>510103</v>
      </c>
      <c r="B1121" s="6" t="s">
        <v>319</v>
      </c>
      <c r="C1121" s="7">
        <v>20000</v>
      </c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>
        <v>491589</v>
      </c>
      <c r="D1123" s="7">
        <v>1566291</v>
      </c>
    </row>
    <row r="1124" spans="1:4" ht="15" thickBot="1" x14ac:dyDescent="0.35">
      <c r="A1124" s="8" t="s">
        <v>18</v>
      </c>
      <c r="B1124" s="9"/>
      <c r="C1124" s="10">
        <v>53545807</v>
      </c>
      <c r="D1124" s="10">
        <v>43327591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1945</v>
      </c>
      <c r="D1135" s="7">
        <v>1965</v>
      </c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30228384</v>
      </c>
      <c r="D1137" s="7">
        <v>29218517</v>
      </c>
    </row>
    <row r="1138" spans="1:4" x14ac:dyDescent="0.3">
      <c r="A1138" s="5">
        <v>510304</v>
      </c>
      <c r="B1138" s="6" t="s">
        <v>88</v>
      </c>
      <c r="C1138" s="7">
        <v>100558</v>
      </c>
      <c r="D1138" s="7">
        <v>3862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12026054</v>
      </c>
      <c r="D1144" s="7">
        <v>9261237</v>
      </c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42356941</v>
      </c>
      <c r="D1146" s="10">
        <v>38485581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1460926</v>
      </c>
      <c r="D1148" s="7">
        <v>1391547</v>
      </c>
    </row>
    <row r="1149" spans="1:4" x14ac:dyDescent="0.3">
      <c r="A1149" s="5">
        <v>510402</v>
      </c>
      <c r="B1149" s="6" t="s">
        <v>88</v>
      </c>
      <c r="C1149" s="7">
        <v>193</v>
      </c>
      <c r="D1149" s="7">
        <v>715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>
        <v>463061</v>
      </c>
      <c r="D1155" s="7">
        <v>160011</v>
      </c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1924180</v>
      </c>
      <c r="D1157" s="10">
        <v>1552273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>
        <v>749849</v>
      </c>
      <c r="D1166" s="7">
        <v>484609</v>
      </c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749849</v>
      </c>
      <c r="D1168" s="10">
        <v>484609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>
        <v>8013</v>
      </c>
      <c r="D1207" s="7">
        <v>45642</v>
      </c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>
        <v>39578588</v>
      </c>
      <c r="D1214" s="7">
        <v>26330421</v>
      </c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39586601</v>
      </c>
      <c r="D1216" s="10">
        <v>26376063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>
        <v>9751</v>
      </c>
      <c r="D1232" s="7">
        <v>1167</v>
      </c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9751</v>
      </c>
      <c r="D1240" s="10">
        <v>1167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>
        <v>3144</v>
      </c>
      <c r="D1242" s="7">
        <v>2539</v>
      </c>
    </row>
    <row r="1243" spans="1:4" x14ac:dyDescent="0.3">
      <c r="A1243" s="39">
        <v>511202</v>
      </c>
      <c r="B1243" s="6" t="s">
        <v>87</v>
      </c>
      <c r="C1243" s="7">
        <v>4597257</v>
      </c>
      <c r="D1243" s="7">
        <v>4608340</v>
      </c>
    </row>
    <row r="1244" spans="1:4" x14ac:dyDescent="0.3">
      <c r="A1244" s="39">
        <v>511203</v>
      </c>
      <c r="B1244" s="6" t="s">
        <v>333</v>
      </c>
      <c r="C1244" s="7">
        <v>15221</v>
      </c>
      <c r="D1244" s="7">
        <v>2143</v>
      </c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1772207</v>
      </c>
      <c r="D1250" s="7">
        <v>1316518</v>
      </c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6387829</v>
      </c>
      <c r="D1252" s="10">
        <v>5929540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>
        <v>2282</v>
      </c>
      <c r="D1255" s="7">
        <v>5806</v>
      </c>
    </row>
    <row r="1256" spans="1:4" x14ac:dyDescent="0.3">
      <c r="A1256" s="5">
        <v>511303</v>
      </c>
      <c r="B1256" s="6" t="s">
        <v>333</v>
      </c>
      <c r="C1256" s="7">
        <v>58</v>
      </c>
      <c r="D1256" s="7">
        <v>363</v>
      </c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>
        <v>1316521</v>
      </c>
      <c r="D1262" s="7">
        <v>578829</v>
      </c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1318861</v>
      </c>
      <c r="D1264" s="10">
        <v>584998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>
        <v>2901250</v>
      </c>
      <c r="D1267" s="7">
        <v>128600</v>
      </c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>
        <v>819493</v>
      </c>
      <c r="D1270" s="7">
        <v>105100</v>
      </c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3720743</v>
      </c>
      <c r="D1280" s="10">
        <v>233700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1980684</v>
      </c>
      <c r="D1611" s="7">
        <v>23065</v>
      </c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>
        <v>827612</v>
      </c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81623628</v>
      </c>
      <c r="D1616" s="7">
        <v>64181097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614995</v>
      </c>
      <c r="D1618" s="7">
        <v>161745</v>
      </c>
    </row>
    <row r="1619" spans="1:4" x14ac:dyDescent="0.3">
      <c r="A1619" s="5">
        <v>530109</v>
      </c>
      <c r="B1619" s="6" t="s">
        <v>102</v>
      </c>
      <c r="C1619" s="7">
        <v>57452</v>
      </c>
      <c r="D1619" s="7">
        <v>1088256</v>
      </c>
    </row>
    <row r="1620" spans="1:4" x14ac:dyDescent="0.3">
      <c r="A1620" s="5">
        <v>530110</v>
      </c>
      <c r="B1620" s="6" t="s">
        <v>103</v>
      </c>
      <c r="C1620" s="7">
        <v>227962</v>
      </c>
      <c r="D1620" s="7">
        <v>14037</v>
      </c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>
        <v>515000</v>
      </c>
      <c r="D1624" s="7">
        <v>200000</v>
      </c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85019721</v>
      </c>
      <c r="D1626" s="10">
        <v>66495812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2286936</v>
      </c>
      <c r="D1628" s="7">
        <v>565266</v>
      </c>
    </row>
    <row r="1629" spans="1:4" x14ac:dyDescent="0.3">
      <c r="A1629" s="5">
        <v>530202</v>
      </c>
      <c r="B1629" s="6" t="s">
        <v>95</v>
      </c>
      <c r="C1629" s="7"/>
      <c r="D1629" s="7">
        <v>847898</v>
      </c>
    </row>
    <row r="1630" spans="1:4" x14ac:dyDescent="0.3">
      <c r="A1630" s="5">
        <v>530203</v>
      </c>
      <c r="B1630" s="6" t="s">
        <v>96</v>
      </c>
      <c r="C1630" s="7">
        <v>49072</v>
      </c>
      <c r="D1630" s="7">
        <v>41205</v>
      </c>
    </row>
    <row r="1631" spans="1:4" x14ac:dyDescent="0.3">
      <c r="A1631" s="5">
        <v>530204</v>
      </c>
      <c r="B1631" s="6" t="s">
        <v>97</v>
      </c>
      <c r="C1631" s="7">
        <v>419981</v>
      </c>
      <c r="D1631" s="7">
        <v>112801</v>
      </c>
    </row>
    <row r="1632" spans="1:4" x14ac:dyDescent="0.3">
      <c r="A1632" s="5">
        <v>530205</v>
      </c>
      <c r="B1632" s="6" t="s">
        <v>98</v>
      </c>
      <c r="C1632" s="7">
        <v>186443</v>
      </c>
      <c r="D1632" s="7">
        <v>152722</v>
      </c>
    </row>
    <row r="1633" spans="1:4" x14ac:dyDescent="0.3">
      <c r="A1633" s="5">
        <v>530206</v>
      </c>
      <c r="B1633" s="6" t="s">
        <v>99</v>
      </c>
      <c r="C1633" s="7">
        <v>15878126</v>
      </c>
      <c r="D1633" s="7">
        <v>11530641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2523537</v>
      </c>
      <c r="D1635" s="7">
        <v>902053</v>
      </c>
    </row>
    <row r="1636" spans="1:4" x14ac:dyDescent="0.3">
      <c r="A1636" s="5">
        <v>530209</v>
      </c>
      <c r="B1636" s="6" t="s">
        <v>102</v>
      </c>
      <c r="C1636" s="7">
        <v>1524712</v>
      </c>
      <c r="D1636" s="7">
        <v>-9121</v>
      </c>
    </row>
    <row r="1637" spans="1:4" x14ac:dyDescent="0.3">
      <c r="A1637" s="5">
        <v>530210</v>
      </c>
      <c r="B1637" s="6" t="s">
        <v>103</v>
      </c>
      <c r="C1637" s="7">
        <v>19636</v>
      </c>
      <c r="D1637" s="7">
        <v>17387</v>
      </c>
    </row>
    <row r="1638" spans="1:4" x14ac:dyDescent="0.3">
      <c r="A1638" s="5">
        <v>530211</v>
      </c>
      <c r="B1638" s="6" t="s">
        <v>104</v>
      </c>
      <c r="C1638" s="7">
        <v>137271</v>
      </c>
      <c r="D1638" s="7">
        <v>50615</v>
      </c>
    </row>
    <row r="1639" spans="1:4" x14ac:dyDescent="0.3">
      <c r="A1639" s="5">
        <v>530212</v>
      </c>
      <c r="B1639" s="6" t="s">
        <v>105</v>
      </c>
      <c r="C1639" s="7">
        <v>2954486</v>
      </c>
      <c r="D1639" s="7">
        <v>1013651</v>
      </c>
    </row>
    <row r="1640" spans="1:4" x14ac:dyDescent="0.3">
      <c r="A1640" s="5">
        <v>530213</v>
      </c>
      <c r="B1640" s="6" t="s">
        <v>106</v>
      </c>
      <c r="C1640" s="7">
        <v>1641</v>
      </c>
      <c r="D1640" s="7">
        <v>7995</v>
      </c>
    </row>
    <row r="1641" spans="1:4" x14ac:dyDescent="0.3">
      <c r="A1641" s="5">
        <v>530214</v>
      </c>
      <c r="B1641" s="6" t="s">
        <v>107</v>
      </c>
      <c r="C1641" s="7">
        <v>741080</v>
      </c>
      <c r="D1641" s="7">
        <v>455011</v>
      </c>
    </row>
    <row r="1642" spans="1:4" ht="15" thickBot="1" x14ac:dyDescent="0.35">
      <c r="A1642" s="18">
        <v>530215</v>
      </c>
      <c r="B1642" s="19" t="s">
        <v>108</v>
      </c>
      <c r="C1642" s="7">
        <v>-95</v>
      </c>
      <c r="D1642" s="7">
        <v>1637</v>
      </c>
    </row>
    <row r="1643" spans="1:4" ht="15" thickBot="1" x14ac:dyDescent="0.35">
      <c r="A1643" s="8" t="s">
        <v>18</v>
      </c>
      <c r="B1643" s="9"/>
      <c r="C1643" s="10">
        <v>26722826</v>
      </c>
      <c r="D1643" s="10">
        <v>15689761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226106</v>
      </c>
      <c r="D1645" s="7">
        <v>204172</v>
      </c>
    </row>
    <row r="1646" spans="1:4" x14ac:dyDescent="0.3">
      <c r="A1646" s="5">
        <v>530302</v>
      </c>
      <c r="B1646" s="6" t="s">
        <v>95</v>
      </c>
      <c r="C1646" s="7">
        <v>339159</v>
      </c>
      <c r="D1646" s="7">
        <v>306258</v>
      </c>
    </row>
    <row r="1647" spans="1:4" x14ac:dyDescent="0.3">
      <c r="A1647" s="5">
        <v>530303</v>
      </c>
      <c r="B1647" s="6" t="s">
        <v>96</v>
      </c>
      <c r="C1647" s="7">
        <v>16482</v>
      </c>
      <c r="D1647" s="7">
        <v>-18570</v>
      </c>
    </row>
    <row r="1648" spans="1:4" x14ac:dyDescent="0.3">
      <c r="A1648" s="5">
        <v>530304</v>
      </c>
      <c r="B1648" s="6" t="s">
        <v>97</v>
      </c>
      <c r="C1648" s="7">
        <v>45120</v>
      </c>
      <c r="D1648" s="7"/>
    </row>
    <row r="1649" spans="1:4" x14ac:dyDescent="0.3">
      <c r="A1649" s="5">
        <v>530305</v>
      </c>
      <c r="B1649" s="6" t="s">
        <v>98</v>
      </c>
      <c r="C1649" s="7">
        <v>22908</v>
      </c>
      <c r="D1649" s="7">
        <v>19203</v>
      </c>
    </row>
    <row r="1650" spans="1:4" x14ac:dyDescent="0.3">
      <c r="A1650" s="5">
        <v>530306</v>
      </c>
      <c r="B1650" s="6" t="s">
        <v>99</v>
      </c>
      <c r="C1650" s="7">
        <v>4612256</v>
      </c>
      <c r="D1650" s="7">
        <v>4700294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360821</v>
      </c>
      <c r="D1652" s="7">
        <v>141383</v>
      </c>
    </row>
    <row r="1653" spans="1:4" x14ac:dyDescent="0.3">
      <c r="A1653" s="5">
        <v>530309</v>
      </c>
      <c r="B1653" s="6" t="s">
        <v>102</v>
      </c>
      <c r="C1653" s="7">
        <v>-3648</v>
      </c>
      <c r="D1653" s="7">
        <v>151517</v>
      </c>
    </row>
    <row r="1654" spans="1:4" x14ac:dyDescent="0.3">
      <c r="A1654" s="5">
        <v>530310</v>
      </c>
      <c r="B1654" s="6" t="s">
        <v>103</v>
      </c>
      <c r="C1654" s="7">
        <v>6955</v>
      </c>
      <c r="D1654" s="7">
        <v>2862</v>
      </c>
    </row>
    <row r="1655" spans="1:4" x14ac:dyDescent="0.3">
      <c r="A1655" s="5">
        <v>530311</v>
      </c>
      <c r="B1655" s="6" t="s">
        <v>104</v>
      </c>
      <c r="C1655" s="7">
        <v>20246</v>
      </c>
      <c r="D1655" s="7">
        <v>16487</v>
      </c>
    </row>
    <row r="1656" spans="1:4" x14ac:dyDescent="0.3">
      <c r="A1656" s="5">
        <v>530312</v>
      </c>
      <c r="B1656" s="6" t="s">
        <v>105</v>
      </c>
      <c r="C1656" s="7">
        <v>405461</v>
      </c>
      <c r="D1656" s="7">
        <v>215590</v>
      </c>
    </row>
    <row r="1657" spans="1:4" x14ac:dyDescent="0.3">
      <c r="A1657" s="5">
        <v>530313</v>
      </c>
      <c r="B1657" s="6" t="s">
        <v>106</v>
      </c>
      <c r="C1657" s="7">
        <v>3198</v>
      </c>
      <c r="D1657" s="7"/>
    </row>
    <row r="1658" spans="1:4" x14ac:dyDescent="0.3">
      <c r="A1658" s="5">
        <v>530314</v>
      </c>
      <c r="B1658" s="6" t="s">
        <v>107</v>
      </c>
      <c r="C1658" s="7">
        <v>182004</v>
      </c>
      <c r="D1658" s="7">
        <v>171263</v>
      </c>
    </row>
    <row r="1659" spans="1:4" ht="15" thickBot="1" x14ac:dyDescent="0.35">
      <c r="A1659" s="18">
        <v>530315</v>
      </c>
      <c r="B1659" s="19" t="s">
        <v>108</v>
      </c>
      <c r="C1659" s="7">
        <v>655</v>
      </c>
      <c r="D1659" s="7">
        <v>595</v>
      </c>
    </row>
    <row r="1660" spans="1:4" ht="15" thickBot="1" x14ac:dyDescent="0.35">
      <c r="A1660" s="8" t="s">
        <v>18</v>
      </c>
      <c r="B1660" s="9"/>
      <c r="C1660" s="10">
        <v>6237723</v>
      </c>
      <c r="D1660" s="10">
        <v>5911054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>
        <v>1551425</v>
      </c>
      <c r="D1662" s="7">
        <v>-284</v>
      </c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>
        <v>260434</v>
      </c>
    </row>
    <row r="1665" spans="1:4" x14ac:dyDescent="0.3">
      <c r="A1665" s="5">
        <v>530404</v>
      </c>
      <c r="B1665" s="6" t="s">
        <v>97</v>
      </c>
      <c r="C1665" s="7">
        <v>464857</v>
      </c>
      <c r="D1665" s="7"/>
    </row>
    <row r="1666" spans="1:4" x14ac:dyDescent="0.3">
      <c r="A1666" s="5">
        <v>530405</v>
      </c>
      <c r="B1666" s="6" t="s">
        <v>98</v>
      </c>
      <c r="C1666" s="7"/>
      <c r="D1666" s="7">
        <v>51741</v>
      </c>
    </row>
    <row r="1667" spans="1:4" x14ac:dyDescent="0.3">
      <c r="A1667" s="5">
        <v>530406</v>
      </c>
      <c r="B1667" s="6" t="s">
        <v>99</v>
      </c>
      <c r="C1667" s="7">
        <v>16574797</v>
      </c>
      <c r="D1667" s="7">
        <v>15191865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>
        <v>277489</v>
      </c>
      <c r="D1669" s="7"/>
    </row>
    <row r="1670" spans="1:4" x14ac:dyDescent="0.3">
      <c r="A1670" s="5">
        <v>530409</v>
      </c>
      <c r="B1670" s="6" t="s">
        <v>102</v>
      </c>
      <c r="C1670" s="7">
        <v>896135</v>
      </c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>
        <v>358943</v>
      </c>
      <c r="D1673" s="7">
        <v>38242</v>
      </c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20123646</v>
      </c>
      <c r="D1677" s="10">
        <v>15541998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>
        <v>-628556</v>
      </c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>
        <v>103592478</v>
      </c>
      <c r="D1718" s="7">
        <v>90503283</v>
      </c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>
        <v>-5202</v>
      </c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>
        <v>163855</v>
      </c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103587276</v>
      </c>
      <c r="D1728" s="10">
        <v>90038582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5407777</v>
      </c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>
        <v>1497234</v>
      </c>
    </row>
    <row r="1733" spans="1:4" x14ac:dyDescent="0.3">
      <c r="A1733" s="5">
        <v>530804</v>
      </c>
      <c r="B1733" s="6" t="s">
        <v>97</v>
      </c>
      <c r="C1733" s="7">
        <v>3114157</v>
      </c>
      <c r="D1733" s="7"/>
    </row>
    <row r="1734" spans="1:4" x14ac:dyDescent="0.3">
      <c r="A1734" s="5">
        <v>530805</v>
      </c>
      <c r="B1734" s="6" t="s">
        <v>98</v>
      </c>
      <c r="C1734" s="7"/>
      <c r="D1734" s="7">
        <v>13797577</v>
      </c>
    </row>
    <row r="1735" spans="1:4" x14ac:dyDescent="0.3">
      <c r="A1735" s="5">
        <v>530806</v>
      </c>
      <c r="B1735" s="6" t="s">
        <v>99</v>
      </c>
      <c r="C1735" s="7"/>
      <c r="D1735" s="7">
        <v>-163353</v>
      </c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>
        <v>1361945</v>
      </c>
      <c r="D1737" s="7"/>
    </row>
    <row r="1738" spans="1:4" x14ac:dyDescent="0.3">
      <c r="A1738" s="5">
        <v>530809</v>
      </c>
      <c r="B1738" s="6" t="s">
        <v>102</v>
      </c>
      <c r="C1738" s="7">
        <v>5070632</v>
      </c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>
        <v>4728511</v>
      </c>
      <c r="D1741" s="7">
        <v>1186798</v>
      </c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19683022</v>
      </c>
      <c r="D1745" s="10">
        <v>16318256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>
        <v>1485595</v>
      </c>
      <c r="D1764" s="7">
        <v>1566830</v>
      </c>
    </row>
    <row r="1765" spans="1:4" x14ac:dyDescent="0.3">
      <c r="A1765" s="5">
        <v>531002</v>
      </c>
      <c r="B1765" s="6" t="s">
        <v>95</v>
      </c>
      <c r="C1765" s="7">
        <v>333558</v>
      </c>
      <c r="D1765" s="7">
        <v>264643</v>
      </c>
    </row>
    <row r="1766" spans="1:4" x14ac:dyDescent="0.3">
      <c r="A1766" s="5">
        <v>531003</v>
      </c>
      <c r="B1766" s="6" t="s">
        <v>96</v>
      </c>
      <c r="C1766" s="7">
        <v>239369</v>
      </c>
      <c r="D1766" s="7">
        <v>226834</v>
      </c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>
        <v>192415</v>
      </c>
      <c r="D1768" s="7">
        <v>174300</v>
      </c>
    </row>
    <row r="1769" spans="1:4" x14ac:dyDescent="0.3">
      <c r="A1769" s="5">
        <v>531006</v>
      </c>
      <c r="B1769" s="6" t="s">
        <v>99</v>
      </c>
      <c r="C1769" s="7">
        <v>4859306</v>
      </c>
      <c r="D1769" s="7">
        <v>4169300</v>
      </c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>
        <v>919093</v>
      </c>
      <c r="D1771" s="7">
        <v>1031229</v>
      </c>
    </row>
    <row r="1772" spans="1:4" x14ac:dyDescent="0.3">
      <c r="A1772" s="5">
        <v>531009</v>
      </c>
      <c r="B1772" s="6" t="s">
        <v>102</v>
      </c>
      <c r="C1772" s="7">
        <v>422277</v>
      </c>
      <c r="D1772" s="7">
        <v>435378</v>
      </c>
    </row>
    <row r="1773" spans="1:4" x14ac:dyDescent="0.3">
      <c r="A1773" s="5">
        <v>531010</v>
      </c>
      <c r="B1773" s="6" t="s">
        <v>103</v>
      </c>
      <c r="C1773" s="7">
        <v>200548</v>
      </c>
      <c r="D1773" s="7">
        <v>142021</v>
      </c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>
        <v>308056</v>
      </c>
      <c r="D1777" s="7"/>
    </row>
    <row r="1778" spans="1:4" ht="15" thickBot="1" x14ac:dyDescent="0.35">
      <c r="A1778" s="18">
        <v>531015</v>
      </c>
      <c r="B1778" s="19" t="s">
        <v>108</v>
      </c>
      <c r="C1778" s="7">
        <v>378967</v>
      </c>
      <c r="D1778" s="7">
        <v>355976</v>
      </c>
    </row>
    <row r="1779" spans="1:4" ht="15" thickBot="1" x14ac:dyDescent="0.35">
      <c r="A1779" s="8" t="s">
        <v>18</v>
      </c>
      <c r="B1779" s="9"/>
      <c r="C1779" s="10">
        <v>9339184</v>
      </c>
      <c r="D1779" s="10">
        <v>8366511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3350589</v>
      </c>
      <c r="D1781" s="7">
        <v>2290106</v>
      </c>
    </row>
    <row r="1782" spans="1:4" x14ac:dyDescent="0.3">
      <c r="A1782" s="5">
        <v>531102</v>
      </c>
      <c r="B1782" s="6" t="s">
        <v>95</v>
      </c>
      <c r="C1782" s="7">
        <v>5025883</v>
      </c>
      <c r="D1782" s="7">
        <v>3435159</v>
      </c>
    </row>
    <row r="1783" spans="1:4" x14ac:dyDescent="0.3">
      <c r="A1783" s="5">
        <v>531103</v>
      </c>
      <c r="B1783" s="6" t="s">
        <v>96</v>
      </c>
      <c r="C1783" s="7">
        <v>908119</v>
      </c>
      <c r="D1783" s="7">
        <v>1055502</v>
      </c>
    </row>
    <row r="1784" spans="1:4" x14ac:dyDescent="0.3">
      <c r="A1784" s="5">
        <v>531104</v>
      </c>
      <c r="B1784" s="6" t="s">
        <v>97</v>
      </c>
      <c r="C1784" s="7">
        <v>1514442</v>
      </c>
      <c r="D1784" s="7">
        <v>695435</v>
      </c>
    </row>
    <row r="1785" spans="1:4" x14ac:dyDescent="0.3">
      <c r="A1785" s="5">
        <v>531105</v>
      </c>
      <c r="B1785" s="6" t="s">
        <v>98</v>
      </c>
      <c r="C1785" s="7">
        <v>225356</v>
      </c>
      <c r="D1785" s="7">
        <v>2247804</v>
      </c>
    </row>
    <row r="1786" spans="1:4" x14ac:dyDescent="0.3">
      <c r="A1786" s="5">
        <v>531106</v>
      </c>
      <c r="B1786" s="6" t="s">
        <v>99</v>
      </c>
      <c r="C1786" s="7">
        <v>61186452</v>
      </c>
      <c r="D1786" s="7">
        <v>41727584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6340111</v>
      </c>
      <c r="D1788" s="7">
        <v>2432350</v>
      </c>
    </row>
    <row r="1789" spans="1:4" x14ac:dyDescent="0.3">
      <c r="A1789" s="5">
        <v>531109</v>
      </c>
      <c r="B1789" s="6" t="s">
        <v>102</v>
      </c>
      <c r="C1789" s="7">
        <v>4519504</v>
      </c>
      <c r="D1789" s="7">
        <v>-6985</v>
      </c>
    </row>
    <row r="1790" spans="1:4" x14ac:dyDescent="0.3">
      <c r="A1790" s="5">
        <v>531110</v>
      </c>
      <c r="B1790" s="6" t="s">
        <v>103</v>
      </c>
      <c r="C1790" s="7">
        <v>62117</v>
      </c>
      <c r="D1790" s="7">
        <v>111989</v>
      </c>
    </row>
    <row r="1791" spans="1:4" x14ac:dyDescent="0.3">
      <c r="A1791" s="5">
        <v>531111</v>
      </c>
      <c r="B1791" s="6" t="s">
        <v>104</v>
      </c>
      <c r="C1791" s="7">
        <v>531370</v>
      </c>
      <c r="D1791" s="7">
        <v>203270</v>
      </c>
    </row>
    <row r="1792" spans="1:4" x14ac:dyDescent="0.3">
      <c r="A1792" s="5">
        <v>531112</v>
      </c>
      <c r="B1792" s="6" t="s">
        <v>105</v>
      </c>
      <c r="C1792" s="7">
        <v>8968949</v>
      </c>
      <c r="D1792" s="7">
        <v>2981203</v>
      </c>
    </row>
    <row r="1793" spans="1:4" x14ac:dyDescent="0.3">
      <c r="A1793" s="5">
        <v>531113</v>
      </c>
      <c r="B1793" s="6" t="s">
        <v>106</v>
      </c>
      <c r="C1793" s="7">
        <v>5250</v>
      </c>
      <c r="D1793" s="7">
        <v>25583</v>
      </c>
    </row>
    <row r="1794" spans="1:4" x14ac:dyDescent="0.3">
      <c r="A1794" s="5">
        <v>531114</v>
      </c>
      <c r="B1794" s="6" t="s">
        <v>107</v>
      </c>
      <c r="C1794" s="7">
        <v>2300661</v>
      </c>
      <c r="D1794" s="7">
        <v>1456033</v>
      </c>
    </row>
    <row r="1795" spans="1:4" ht="15" thickBot="1" x14ac:dyDescent="0.35">
      <c r="A1795" s="18">
        <v>531115</v>
      </c>
      <c r="B1795" s="19" t="s">
        <v>108</v>
      </c>
      <c r="C1795" s="7">
        <v>-303</v>
      </c>
      <c r="D1795" s="7">
        <v>5239</v>
      </c>
    </row>
    <row r="1796" spans="1:4" ht="15" thickBot="1" x14ac:dyDescent="0.35">
      <c r="A1796" s="8" t="s">
        <v>18</v>
      </c>
      <c r="B1796" s="9"/>
      <c r="C1796" s="10">
        <v>94938500</v>
      </c>
      <c r="D1796" s="10">
        <v>58660272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>
        <v>375310</v>
      </c>
      <c r="D1798" s="7">
        <v>1380272</v>
      </c>
    </row>
    <row r="1799" spans="1:4" x14ac:dyDescent="0.3">
      <c r="A1799" s="5">
        <v>531202</v>
      </c>
      <c r="B1799" s="6" t="s">
        <v>95</v>
      </c>
      <c r="C1799" s="7">
        <v>105857</v>
      </c>
      <c r="D1799" s="7">
        <v>746656</v>
      </c>
    </row>
    <row r="1800" spans="1:4" x14ac:dyDescent="0.3">
      <c r="A1800" s="5">
        <v>531203</v>
      </c>
      <c r="B1800" s="6" t="s">
        <v>96</v>
      </c>
      <c r="C1800" s="7">
        <v>689627</v>
      </c>
      <c r="D1800" s="7">
        <v>48231</v>
      </c>
    </row>
    <row r="1801" spans="1:4" x14ac:dyDescent="0.3">
      <c r="A1801" s="5">
        <v>531204</v>
      </c>
      <c r="B1801" s="6" t="s">
        <v>97</v>
      </c>
      <c r="C1801" s="7"/>
      <c r="D1801" s="7">
        <v>4383665</v>
      </c>
    </row>
    <row r="1802" spans="1:4" x14ac:dyDescent="0.3">
      <c r="A1802" s="5">
        <v>531205</v>
      </c>
      <c r="B1802" s="6" t="s">
        <v>98</v>
      </c>
      <c r="C1802" s="7">
        <v>2095782</v>
      </c>
      <c r="D1802" s="7">
        <v>15901</v>
      </c>
    </row>
    <row r="1803" spans="1:4" x14ac:dyDescent="0.3">
      <c r="A1803" s="5">
        <v>531206</v>
      </c>
      <c r="B1803" s="6" t="s">
        <v>99</v>
      </c>
      <c r="C1803" s="7">
        <v>37803692</v>
      </c>
      <c r="D1803" s="7">
        <v>26885431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>
        <v>412492</v>
      </c>
      <c r="D1805" s="7">
        <v>204004</v>
      </c>
    </row>
    <row r="1806" spans="1:4" x14ac:dyDescent="0.3">
      <c r="A1806" s="5">
        <v>531209</v>
      </c>
      <c r="B1806" s="6" t="s">
        <v>102</v>
      </c>
      <c r="C1806" s="7">
        <v>174151</v>
      </c>
      <c r="D1806" s="7">
        <v>635810</v>
      </c>
    </row>
    <row r="1807" spans="1:4" x14ac:dyDescent="0.3">
      <c r="A1807" s="5">
        <v>531210</v>
      </c>
      <c r="B1807" s="6" t="s">
        <v>103</v>
      </c>
      <c r="C1807" s="7">
        <v>56808</v>
      </c>
      <c r="D1807" s="7">
        <v>22982</v>
      </c>
    </row>
    <row r="1808" spans="1:4" x14ac:dyDescent="0.3">
      <c r="A1808" s="5">
        <v>531211</v>
      </c>
      <c r="B1808" s="6" t="s">
        <v>104</v>
      </c>
      <c r="C1808" s="7"/>
      <c r="D1808" s="7">
        <v>16018</v>
      </c>
    </row>
    <row r="1809" spans="1:4" x14ac:dyDescent="0.3">
      <c r="A1809" s="5">
        <v>531212</v>
      </c>
      <c r="B1809" s="6" t="s">
        <v>105</v>
      </c>
      <c r="C1809" s="7">
        <v>540261</v>
      </c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>
        <v>142390</v>
      </c>
      <c r="D1812" s="7">
        <v>64737</v>
      </c>
    </row>
    <row r="1813" spans="1:4" ht="15" thickBot="1" x14ac:dyDescent="0.35">
      <c r="A1813" s="8" t="s">
        <v>18</v>
      </c>
      <c r="B1813" s="9"/>
      <c r="C1813" s="10">
        <v>42396370</v>
      </c>
      <c r="D1813" s="10">
        <v>34403707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786209</v>
      </c>
      <c r="D1815" s="7">
        <v>1143653</v>
      </c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>
        <v>73035</v>
      </c>
    </row>
    <row r="1818" spans="1:4" x14ac:dyDescent="0.3">
      <c r="A1818" s="5">
        <v>531304</v>
      </c>
      <c r="B1818" s="6" t="s">
        <v>97</v>
      </c>
      <c r="C1818" s="7">
        <v>55</v>
      </c>
      <c r="D1818" s="7">
        <v>55</v>
      </c>
    </row>
    <row r="1819" spans="1:4" x14ac:dyDescent="0.3">
      <c r="A1819" s="5">
        <v>531305</v>
      </c>
      <c r="B1819" s="6" t="s">
        <v>98</v>
      </c>
      <c r="C1819" s="7">
        <v>482232</v>
      </c>
      <c r="D1819" s="7">
        <v>28925</v>
      </c>
    </row>
    <row r="1820" spans="1:4" x14ac:dyDescent="0.3">
      <c r="A1820" s="5">
        <v>531306</v>
      </c>
      <c r="B1820" s="6" t="s">
        <v>99</v>
      </c>
      <c r="C1820" s="7">
        <v>106998101</v>
      </c>
      <c r="D1820" s="7">
        <v>97338249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3711554</v>
      </c>
      <c r="D1822" s="7">
        <v>3781559</v>
      </c>
    </row>
    <row r="1823" spans="1:4" x14ac:dyDescent="0.3">
      <c r="A1823" s="5">
        <v>531309</v>
      </c>
      <c r="B1823" s="6" t="s">
        <v>102</v>
      </c>
      <c r="C1823" s="7">
        <v>140187</v>
      </c>
      <c r="D1823" s="7">
        <v>29649</v>
      </c>
    </row>
    <row r="1824" spans="1:4" x14ac:dyDescent="0.3">
      <c r="A1824" s="5">
        <v>531310</v>
      </c>
      <c r="B1824" s="6" t="s">
        <v>103</v>
      </c>
      <c r="C1824" s="7">
        <v>110856</v>
      </c>
      <c r="D1824" s="7"/>
    </row>
    <row r="1825" spans="1:4" x14ac:dyDescent="0.3">
      <c r="A1825" s="5">
        <v>531311</v>
      </c>
      <c r="B1825" s="6" t="s">
        <v>104</v>
      </c>
      <c r="C1825" s="7">
        <v>252500</v>
      </c>
      <c r="D1825" s="7">
        <v>46700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>
        <v>334052</v>
      </c>
      <c r="D1828" s="7">
        <v>60000</v>
      </c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112815746</v>
      </c>
      <c r="D1830" s="10">
        <v>102501825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>
        <v>77329820</v>
      </c>
      <c r="D1837" s="7">
        <v>74467675</v>
      </c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>
        <v>2000000</v>
      </c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79329820</v>
      </c>
      <c r="D1847" s="10">
        <v>74467675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23148769</v>
      </c>
      <c r="D1866" s="7">
        <v>18912899</v>
      </c>
    </row>
    <row r="1867" spans="1:4" x14ac:dyDescent="0.3">
      <c r="A1867" s="5">
        <v>531602</v>
      </c>
      <c r="B1867" s="6" t="s">
        <v>347</v>
      </c>
      <c r="C1867" s="7">
        <v>1200</v>
      </c>
      <c r="D1867" s="7">
        <v>702205</v>
      </c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1700284</v>
      </c>
      <c r="D1869" s="7">
        <v>1511760</v>
      </c>
    </row>
    <row r="1870" spans="1:4" x14ac:dyDescent="0.3">
      <c r="A1870" s="5">
        <v>531605</v>
      </c>
      <c r="B1870" s="6" t="s">
        <v>351</v>
      </c>
      <c r="C1870" s="7">
        <v>1147632</v>
      </c>
      <c r="D1870" s="7">
        <v>595905</v>
      </c>
    </row>
    <row r="1871" spans="1:4" x14ac:dyDescent="0.3">
      <c r="A1871" s="5">
        <v>531606</v>
      </c>
      <c r="B1871" s="6" t="s">
        <v>352</v>
      </c>
      <c r="C1871" s="7">
        <v>3889797</v>
      </c>
      <c r="D1871" s="7">
        <v>1127728</v>
      </c>
    </row>
    <row r="1872" spans="1:4" x14ac:dyDescent="0.3">
      <c r="A1872" s="5">
        <v>531607</v>
      </c>
      <c r="B1872" s="6" t="s">
        <v>353</v>
      </c>
      <c r="C1872" s="7">
        <v>88489</v>
      </c>
      <c r="D1872" s="7">
        <v>1631646</v>
      </c>
    </row>
    <row r="1873" spans="1:4" x14ac:dyDescent="0.3">
      <c r="A1873" s="5">
        <v>531608</v>
      </c>
      <c r="B1873" s="6" t="s">
        <v>354</v>
      </c>
      <c r="C1873" s="7">
        <v>177470</v>
      </c>
      <c r="D1873" s="7">
        <v>225692</v>
      </c>
    </row>
    <row r="1874" spans="1:4" x14ac:dyDescent="0.3">
      <c r="A1874" s="5">
        <v>531609</v>
      </c>
      <c r="B1874" s="6" t="s">
        <v>355</v>
      </c>
      <c r="C1874" s="7"/>
      <c r="D1874" s="7">
        <v>87075</v>
      </c>
    </row>
    <row r="1875" spans="1:4" x14ac:dyDescent="0.3">
      <c r="A1875" s="5">
        <v>531610</v>
      </c>
      <c r="B1875" s="6" t="s">
        <v>356</v>
      </c>
      <c r="C1875" s="7">
        <v>1066474</v>
      </c>
      <c r="D1875" s="7">
        <v>103888</v>
      </c>
    </row>
    <row r="1876" spans="1:4" x14ac:dyDescent="0.3">
      <c r="A1876" s="5">
        <v>531611</v>
      </c>
      <c r="B1876" s="6" t="s">
        <v>357</v>
      </c>
      <c r="C1876" s="7">
        <v>4864917</v>
      </c>
      <c r="D1876" s="7">
        <v>4110785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3794899</v>
      </c>
      <c r="D1880" s="7">
        <v>3862135</v>
      </c>
    </row>
    <row r="1881" spans="1:4" x14ac:dyDescent="0.3">
      <c r="A1881" s="5">
        <v>531616</v>
      </c>
      <c r="B1881" s="6" t="s">
        <v>362</v>
      </c>
      <c r="C1881" s="7">
        <v>601788</v>
      </c>
      <c r="D1881" s="7">
        <v>671997</v>
      </c>
    </row>
    <row r="1882" spans="1:4" x14ac:dyDescent="0.3">
      <c r="A1882" s="5">
        <v>531617</v>
      </c>
      <c r="B1882" s="6" t="s">
        <v>363</v>
      </c>
      <c r="C1882" s="7">
        <v>590223</v>
      </c>
      <c r="D1882" s="7">
        <v>1783846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>
        <v>615144</v>
      </c>
      <c r="D1884" s="7">
        <v>847150</v>
      </c>
    </row>
    <row r="1885" spans="1:4" x14ac:dyDescent="0.3">
      <c r="A1885" s="5">
        <v>531620</v>
      </c>
      <c r="B1885" s="6" t="s">
        <v>366</v>
      </c>
      <c r="C1885" s="7">
        <v>23634255</v>
      </c>
      <c r="D1885" s="7">
        <v>15700614</v>
      </c>
    </row>
    <row r="1886" spans="1:4" x14ac:dyDescent="0.3">
      <c r="A1886" s="5">
        <v>531621</v>
      </c>
      <c r="B1886" s="6" t="s">
        <v>367</v>
      </c>
      <c r="C1886" s="7">
        <v>62637</v>
      </c>
      <c r="D1886" s="7">
        <v>411534</v>
      </c>
    </row>
    <row r="1887" spans="1:4" x14ac:dyDescent="0.3">
      <c r="A1887" s="5">
        <v>531622</v>
      </c>
      <c r="B1887" s="6" t="s">
        <v>368</v>
      </c>
      <c r="C1887" s="7">
        <v>19350</v>
      </c>
      <c r="D1887" s="7"/>
    </row>
    <row r="1888" spans="1:4" x14ac:dyDescent="0.3">
      <c r="A1888" s="5">
        <v>531623</v>
      </c>
      <c r="B1888" s="6" t="s">
        <v>369</v>
      </c>
      <c r="C1888" s="7">
        <v>41800</v>
      </c>
      <c r="D1888" s="7">
        <v>300</v>
      </c>
    </row>
    <row r="1889" spans="1:4" x14ac:dyDescent="0.3">
      <c r="A1889" s="5">
        <v>531624</v>
      </c>
      <c r="B1889" s="6" t="s">
        <v>370</v>
      </c>
      <c r="C1889" s="7">
        <v>169283</v>
      </c>
      <c r="D1889" s="7">
        <v>2231080</v>
      </c>
    </row>
    <row r="1890" spans="1:4" x14ac:dyDescent="0.3">
      <c r="A1890" s="5">
        <v>531625</v>
      </c>
      <c r="B1890" s="6" t="s">
        <v>371</v>
      </c>
      <c r="C1890" s="7">
        <v>1955703</v>
      </c>
      <c r="D1890" s="7">
        <v>1504954</v>
      </c>
    </row>
    <row r="1891" spans="1:4" x14ac:dyDescent="0.3">
      <c r="A1891" s="5">
        <v>531626</v>
      </c>
      <c r="B1891" s="6" t="s">
        <v>372</v>
      </c>
      <c r="C1891" s="7">
        <v>129814</v>
      </c>
      <c r="D1891" s="7">
        <v>201059</v>
      </c>
    </row>
    <row r="1892" spans="1:4" x14ac:dyDescent="0.3">
      <c r="A1892" s="5">
        <v>531627</v>
      </c>
      <c r="B1892" s="6" t="s">
        <v>373</v>
      </c>
      <c r="C1892" s="7">
        <v>2402035</v>
      </c>
      <c r="D1892" s="7">
        <v>1210380</v>
      </c>
    </row>
    <row r="1893" spans="1:4" x14ac:dyDescent="0.3">
      <c r="A1893" s="5">
        <v>531628</v>
      </c>
      <c r="B1893" s="6" t="s">
        <v>374</v>
      </c>
      <c r="C1893" s="7">
        <v>2681987</v>
      </c>
      <c r="D1893" s="7">
        <v>1963017</v>
      </c>
    </row>
    <row r="1894" spans="1:4" x14ac:dyDescent="0.3">
      <c r="A1894" s="5">
        <v>531629</v>
      </c>
      <c r="B1894" s="6" t="s">
        <v>375</v>
      </c>
      <c r="C1894" s="7">
        <v>1140638</v>
      </c>
      <c r="D1894" s="7">
        <v>727455</v>
      </c>
    </row>
    <row r="1895" spans="1:4" x14ac:dyDescent="0.3">
      <c r="A1895" s="5">
        <v>531630</v>
      </c>
      <c r="B1895" s="6" t="s">
        <v>376</v>
      </c>
      <c r="C1895" s="7">
        <v>748982</v>
      </c>
      <c r="D1895" s="7">
        <v>657854</v>
      </c>
    </row>
    <row r="1896" spans="1:4" x14ac:dyDescent="0.3">
      <c r="A1896" s="5">
        <v>531631</v>
      </c>
      <c r="B1896" s="6" t="s">
        <v>377</v>
      </c>
      <c r="C1896" s="7">
        <v>0</v>
      </c>
      <c r="D1896" s="7">
        <v>0</v>
      </c>
    </row>
    <row r="1897" spans="1:4" x14ac:dyDescent="0.3">
      <c r="A1897" s="5">
        <v>531632</v>
      </c>
      <c r="B1897" s="6" t="s">
        <v>378</v>
      </c>
      <c r="C1897" s="7">
        <v>0</v>
      </c>
      <c r="D1897" s="7">
        <v>0</v>
      </c>
    </row>
    <row r="1898" spans="1:4" x14ac:dyDescent="0.3">
      <c r="A1898" s="5">
        <v>531633</v>
      </c>
      <c r="B1898" s="6" t="s">
        <v>379</v>
      </c>
      <c r="C1898" s="7">
        <v>1</v>
      </c>
      <c r="D1898" s="7">
        <v>235001</v>
      </c>
    </row>
    <row r="1899" spans="1:4" x14ac:dyDescent="0.3">
      <c r="A1899" s="5">
        <v>531634</v>
      </c>
      <c r="B1899" s="6" t="s">
        <v>380</v>
      </c>
      <c r="C1899" s="7">
        <v>147469</v>
      </c>
      <c r="D1899" s="7">
        <v>209892</v>
      </c>
    </row>
    <row r="1900" spans="1:4" x14ac:dyDescent="0.3">
      <c r="A1900" s="5">
        <v>531635</v>
      </c>
      <c r="B1900" s="6" t="s">
        <v>381</v>
      </c>
      <c r="C1900" s="7">
        <v>565264</v>
      </c>
      <c r="D1900" s="7">
        <v>847248</v>
      </c>
    </row>
    <row r="1901" spans="1:4" x14ac:dyDescent="0.3">
      <c r="A1901" s="5">
        <v>531636</v>
      </c>
      <c r="B1901" s="6" t="s">
        <v>382</v>
      </c>
      <c r="C1901" s="7">
        <v>96600</v>
      </c>
      <c r="D1901" s="7">
        <v>0</v>
      </c>
    </row>
    <row r="1902" spans="1:4" x14ac:dyDescent="0.3">
      <c r="A1902" s="5">
        <v>531637</v>
      </c>
      <c r="B1902" s="6" t="s">
        <v>383</v>
      </c>
      <c r="C1902" s="7"/>
      <c r="D1902" s="7">
        <v>159950</v>
      </c>
    </row>
    <row r="1903" spans="1:4" x14ac:dyDescent="0.3">
      <c r="A1903" s="5">
        <v>531638</v>
      </c>
      <c r="B1903" s="6" t="s">
        <v>412</v>
      </c>
      <c r="C1903" s="7">
        <v>236472</v>
      </c>
      <c r="D1903" s="7">
        <v>247173</v>
      </c>
    </row>
    <row r="1904" spans="1:4" x14ac:dyDescent="0.3">
      <c r="A1904" s="5">
        <v>531639</v>
      </c>
      <c r="B1904" s="6" t="s">
        <v>385</v>
      </c>
      <c r="C1904" s="7">
        <v>159639</v>
      </c>
      <c r="D1904" s="7">
        <v>146635</v>
      </c>
    </row>
    <row r="1905" spans="1:4" x14ac:dyDescent="0.3">
      <c r="A1905" s="5">
        <v>531640</v>
      </c>
      <c r="B1905" s="6" t="s">
        <v>386</v>
      </c>
      <c r="C1905" s="7">
        <v>1635305</v>
      </c>
      <c r="D1905" s="7">
        <v>652517</v>
      </c>
    </row>
    <row r="1906" spans="1:4" x14ac:dyDescent="0.3">
      <c r="A1906" s="5">
        <v>531641</v>
      </c>
      <c r="B1906" s="6" t="s">
        <v>387</v>
      </c>
      <c r="C1906" s="7">
        <v>1014639</v>
      </c>
      <c r="D1906" s="7">
        <v>708032</v>
      </c>
    </row>
    <row r="1907" spans="1:4" x14ac:dyDescent="0.3">
      <c r="A1907" s="5">
        <v>531642</v>
      </c>
      <c r="B1907" s="6" t="s">
        <v>167</v>
      </c>
      <c r="C1907" s="7">
        <v>1531634</v>
      </c>
      <c r="D1907" s="7">
        <v>1172555</v>
      </c>
    </row>
    <row r="1908" spans="1:4" x14ac:dyDescent="0.3">
      <c r="A1908" s="5">
        <v>531643</v>
      </c>
      <c r="B1908" s="6" t="s">
        <v>159</v>
      </c>
      <c r="C1908" s="7">
        <v>235864</v>
      </c>
      <c r="D1908" s="7">
        <v>174532</v>
      </c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>
        <v>181313</v>
      </c>
      <c r="D1910" s="7">
        <v>135502</v>
      </c>
    </row>
    <row r="1911" spans="1:4" x14ac:dyDescent="0.3">
      <c r="A1911" s="5">
        <v>531646</v>
      </c>
      <c r="B1911" s="6" t="s">
        <v>171</v>
      </c>
      <c r="C1911" s="7">
        <v>1367172</v>
      </c>
      <c r="D1911" s="7">
        <v>1062847</v>
      </c>
    </row>
    <row r="1912" spans="1:4" x14ac:dyDescent="0.3">
      <c r="A1912" s="5">
        <v>531647</v>
      </c>
      <c r="B1912" s="6" t="s">
        <v>388</v>
      </c>
      <c r="C1912" s="7">
        <v>745000</v>
      </c>
      <c r="D1912" s="7">
        <v>170622</v>
      </c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>
        <v>7791089</v>
      </c>
      <c r="D1914" s="20">
        <v>6428067</v>
      </c>
    </row>
    <row r="1915" spans="1:4" ht="15" thickBot="1" x14ac:dyDescent="0.35">
      <c r="A1915" s="24" t="s">
        <v>18</v>
      </c>
      <c r="B1915" s="25"/>
      <c r="C1915" s="21">
        <v>90381031</v>
      </c>
      <c r="D1915" s="21">
        <v>73133531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>
        <v>611557</v>
      </c>
      <c r="D1917" s="7">
        <v>416163</v>
      </c>
    </row>
    <row r="1918" spans="1:4" ht="15" thickBot="1" x14ac:dyDescent="0.35">
      <c r="A1918" s="8" t="s">
        <v>18</v>
      </c>
      <c r="B1918" s="9"/>
      <c r="C1918" s="10">
        <v>611557</v>
      </c>
      <c r="D1918" s="10">
        <v>416163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>
        <v>1127324</v>
      </c>
      <c r="D2274" s="7">
        <v>1222004</v>
      </c>
    </row>
    <row r="2275" spans="1:4" x14ac:dyDescent="0.3">
      <c r="A2275" s="5">
        <v>550102</v>
      </c>
      <c r="B2275" s="6" t="s">
        <v>439</v>
      </c>
      <c r="C2275" s="7">
        <v>3274078</v>
      </c>
      <c r="D2275" s="7">
        <v>2234036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4401402</v>
      </c>
      <c r="D2278" s="10">
        <v>3456040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209762</v>
      </c>
      <c r="D2281" s="7">
        <v>232233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37964</v>
      </c>
      <c r="D2283" s="7">
        <v>305</v>
      </c>
    </row>
    <row r="2284" spans="1:4" ht="15" thickBot="1" x14ac:dyDescent="0.35">
      <c r="A2284" s="8" t="s">
        <v>18</v>
      </c>
      <c r="B2284" s="9"/>
      <c r="C2284" s="10">
        <v>247726</v>
      </c>
      <c r="D2284" s="10">
        <v>232538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845436112</v>
      </c>
      <c r="D2399" s="51">
        <v>682609247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2897415</v>
      </c>
      <c r="D2401" s="51">
        <v>-11074125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76FAD-ADA5-479C-9064-2F23CD962C7F}">
  <dimension ref="A1:D2401"/>
  <sheetViews>
    <sheetView workbookViewId="0">
      <selection activeCell="B338" sqref="B338"/>
    </sheetView>
  </sheetViews>
  <sheetFormatPr defaultRowHeight="14.4" x14ac:dyDescent="0.3"/>
  <cols>
    <col min="1" max="1" width="9.88671875" customWidth="1"/>
    <col min="2" max="2" width="93.109375" bestFit="1" customWidth="1"/>
    <col min="3" max="3" width="19.21875" customWidth="1"/>
    <col min="4" max="4" width="18.8867187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>
        <v>8793893</v>
      </c>
      <c r="D5" s="7">
        <v>8793893</v>
      </c>
    </row>
    <row r="6" spans="1:4" x14ac:dyDescent="0.3">
      <c r="A6" s="5">
        <v>1103</v>
      </c>
      <c r="B6" s="6" t="s">
        <v>6</v>
      </c>
      <c r="C6" s="7">
        <v>551000</v>
      </c>
      <c r="D6" s="7">
        <v>551000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12818398</v>
      </c>
      <c r="D8" s="7">
        <v>11493225</v>
      </c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5305383</v>
      </c>
      <c r="D11" s="7">
        <v>5305383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27468674</v>
      </c>
      <c r="D18" s="10">
        <v>26143501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25986</v>
      </c>
      <c r="D20" s="7"/>
    </row>
    <row r="21" spans="1:4" x14ac:dyDescent="0.3">
      <c r="A21" s="5">
        <v>1202</v>
      </c>
      <c r="B21" s="6" t="s">
        <v>21</v>
      </c>
      <c r="C21" s="7">
        <v>15516</v>
      </c>
      <c r="D21" s="7">
        <v>15516</v>
      </c>
    </row>
    <row r="22" spans="1:4" x14ac:dyDescent="0.3">
      <c r="A22" s="5">
        <v>1203</v>
      </c>
      <c r="B22" s="6" t="s">
        <v>22</v>
      </c>
      <c r="C22" s="7">
        <v>3130277</v>
      </c>
      <c r="D22" s="7">
        <v>8506218</v>
      </c>
    </row>
    <row r="23" spans="1:4" x14ac:dyDescent="0.3">
      <c r="A23" s="5">
        <v>1204</v>
      </c>
      <c r="B23" s="6" t="s">
        <v>23</v>
      </c>
      <c r="C23" s="7"/>
      <c r="D23" s="7">
        <v>82660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3171779</v>
      </c>
      <c r="D25" s="10">
        <v>8604394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/>
      <c r="D27" s="7"/>
    </row>
    <row r="28" spans="1:4" x14ac:dyDescent="0.3">
      <c r="A28" s="5">
        <v>1302</v>
      </c>
      <c r="B28" s="6" t="s">
        <v>27</v>
      </c>
      <c r="C28" s="7">
        <v>40985217</v>
      </c>
      <c r="D28" s="7">
        <v>21876208</v>
      </c>
    </row>
    <row r="29" spans="1:4" x14ac:dyDescent="0.3">
      <c r="A29" s="5">
        <v>1303</v>
      </c>
      <c r="B29" s="6" t="s">
        <v>28</v>
      </c>
      <c r="C29" s="7">
        <v>38229921</v>
      </c>
      <c r="D29" s="7">
        <v>39972750</v>
      </c>
    </row>
    <row r="30" spans="1:4" x14ac:dyDescent="0.3">
      <c r="A30" s="5">
        <v>1304</v>
      </c>
      <c r="B30" s="6" t="s">
        <v>29</v>
      </c>
      <c r="C30" s="7">
        <v>19732</v>
      </c>
      <c r="D30" s="7">
        <v>19732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2435348</v>
      </c>
      <c r="D32" s="7">
        <v>3113921</v>
      </c>
    </row>
    <row r="33" spans="1:4" x14ac:dyDescent="0.3">
      <c r="A33" s="5">
        <v>1307</v>
      </c>
      <c r="B33" s="6" t="s">
        <v>32</v>
      </c>
      <c r="C33" s="7">
        <v>6497259</v>
      </c>
      <c r="D33" s="7">
        <v>17437107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8540443</v>
      </c>
      <c r="D37" s="7">
        <v>8746326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>
        <v>376165</v>
      </c>
      <c r="D39" s="7">
        <v>220754</v>
      </c>
    </row>
    <row r="40" spans="1:4" ht="15" thickBot="1" x14ac:dyDescent="0.35">
      <c r="A40" s="8" t="s">
        <v>18</v>
      </c>
      <c r="B40" s="9"/>
      <c r="C40" s="10">
        <v>97084085</v>
      </c>
      <c r="D40" s="10">
        <v>91386798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/>
      <c r="D53" s="7"/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4341045</v>
      </c>
      <c r="D57" s="7">
        <v>5587670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>
        <v>2644589</v>
      </c>
      <c r="D60" s="7">
        <v>2504589</v>
      </c>
    </row>
    <row r="61" spans="1:4" ht="15" thickBot="1" x14ac:dyDescent="0.35">
      <c r="A61" s="22">
        <v>1510</v>
      </c>
      <c r="B61" s="23" t="s">
        <v>38</v>
      </c>
      <c r="C61" s="20">
        <v>321184</v>
      </c>
      <c r="D61" s="20">
        <v>321184</v>
      </c>
    </row>
    <row r="62" spans="1:4" ht="15" thickBot="1" x14ac:dyDescent="0.35">
      <c r="A62" s="24" t="s">
        <v>18</v>
      </c>
      <c r="B62" s="25"/>
      <c r="C62" s="21">
        <v>7306818</v>
      </c>
      <c r="D62" s="21">
        <v>8413443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515810</v>
      </c>
      <c r="D64" s="7">
        <v>515810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52460503</v>
      </c>
      <c r="D68" s="7">
        <v>52765408</v>
      </c>
    </row>
    <row r="69" spans="1:4" ht="15" thickBot="1" x14ac:dyDescent="0.35">
      <c r="A69" s="8" t="s">
        <v>18</v>
      </c>
      <c r="B69" s="9"/>
      <c r="C69" s="10">
        <v>52976313</v>
      </c>
      <c r="D69" s="10">
        <v>53281218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30088476</v>
      </c>
      <c r="D71" s="7">
        <v>29612276</v>
      </c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2633687</v>
      </c>
      <c r="D73" s="7">
        <v>2528562</v>
      </c>
    </row>
    <row r="74" spans="1:4" x14ac:dyDescent="0.3">
      <c r="A74" s="5">
        <v>1704</v>
      </c>
      <c r="B74" s="6" t="s">
        <v>68</v>
      </c>
      <c r="C74" s="7"/>
      <c r="D74" s="7"/>
    </row>
    <row r="75" spans="1:4" x14ac:dyDescent="0.3">
      <c r="A75" s="5">
        <v>1705</v>
      </c>
      <c r="B75" s="6" t="s">
        <v>69</v>
      </c>
      <c r="C75" s="7">
        <v>2947336</v>
      </c>
      <c r="D75" s="7">
        <v>970607</v>
      </c>
    </row>
    <row r="76" spans="1:4" ht="15" thickBot="1" x14ac:dyDescent="0.35">
      <c r="A76" s="5">
        <v>1706</v>
      </c>
      <c r="B76" s="6" t="s">
        <v>70</v>
      </c>
      <c r="C76" s="7"/>
      <c r="D76" s="7"/>
    </row>
    <row r="77" spans="1:4" ht="15" thickBot="1" x14ac:dyDescent="0.35">
      <c r="A77" s="8" t="s">
        <v>18</v>
      </c>
      <c r="B77" s="9"/>
      <c r="C77" s="10">
        <v>35669499</v>
      </c>
      <c r="D77" s="10">
        <v>33111445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>
        <v>927769</v>
      </c>
      <c r="D79" s="7">
        <v>927769</v>
      </c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927769</v>
      </c>
      <c r="D81" s="10">
        <v>927769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>
        <v>3436633</v>
      </c>
      <c r="D83" s="7"/>
    </row>
    <row r="84" spans="1:4" x14ac:dyDescent="0.3">
      <c r="A84" s="5">
        <v>1902</v>
      </c>
      <c r="B84" s="6" t="s">
        <v>75</v>
      </c>
      <c r="C84" s="7">
        <v>2679480</v>
      </c>
      <c r="D84" s="7">
        <v>1201970</v>
      </c>
    </row>
    <row r="85" spans="1:4" x14ac:dyDescent="0.3">
      <c r="A85" s="5">
        <v>1903</v>
      </c>
      <c r="B85" s="6" t="s">
        <v>76</v>
      </c>
      <c r="C85" s="7">
        <v>486978</v>
      </c>
      <c r="D85" s="7">
        <v>486978</v>
      </c>
    </row>
    <row r="86" spans="1:4" x14ac:dyDescent="0.3">
      <c r="A86" s="5">
        <v>1904</v>
      </c>
      <c r="B86" s="6" t="s">
        <v>77</v>
      </c>
      <c r="C86" s="7">
        <v>1403227</v>
      </c>
      <c r="D86" s="7">
        <v>1403227</v>
      </c>
    </row>
    <row r="87" spans="1:4" x14ac:dyDescent="0.3">
      <c r="A87" s="5">
        <v>1905</v>
      </c>
      <c r="B87" s="6" t="s">
        <v>78</v>
      </c>
      <c r="C87" s="7">
        <v>22475067</v>
      </c>
      <c r="D87" s="7">
        <v>16009670</v>
      </c>
    </row>
    <row r="88" spans="1:4" x14ac:dyDescent="0.3">
      <c r="A88" s="5">
        <v>1906</v>
      </c>
      <c r="B88" s="6" t="s">
        <v>79</v>
      </c>
      <c r="C88" s="7">
        <v>-7542406</v>
      </c>
      <c r="D88" s="7">
        <v>-7542406</v>
      </c>
    </row>
    <row r="89" spans="1:4" x14ac:dyDescent="0.3">
      <c r="A89" s="5">
        <v>1907</v>
      </c>
      <c r="B89" s="6" t="s">
        <v>80</v>
      </c>
      <c r="C89" s="7">
        <v>17660067</v>
      </c>
      <c r="D89" s="7">
        <v>15440997</v>
      </c>
    </row>
    <row r="90" spans="1:4" x14ac:dyDescent="0.3">
      <c r="A90" s="5">
        <v>1908</v>
      </c>
      <c r="B90" s="6" t="s">
        <v>81</v>
      </c>
      <c r="C90" s="7">
        <v>-6817617</v>
      </c>
      <c r="D90" s="7">
        <v>-6817617</v>
      </c>
    </row>
    <row r="91" spans="1:4" ht="15" thickBot="1" x14ac:dyDescent="0.35">
      <c r="A91" s="5">
        <v>1910</v>
      </c>
      <c r="B91" s="6" t="s">
        <v>38</v>
      </c>
      <c r="C91" s="7">
        <v>3811675</v>
      </c>
      <c r="D91" s="7">
        <v>1257129</v>
      </c>
    </row>
    <row r="92" spans="1:4" ht="15" thickBot="1" x14ac:dyDescent="0.35">
      <c r="A92" s="8" t="s">
        <v>82</v>
      </c>
      <c r="B92" s="9"/>
      <c r="C92" s="10">
        <v>37593104</v>
      </c>
      <c r="D92" s="10">
        <v>21439948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262198041</v>
      </c>
      <c r="D94" s="30">
        <v>243308516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/>
      <c r="D99" s="7"/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0</v>
      </c>
      <c r="D105" s="10">
        <v>0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/>
      <c r="D107" s="7"/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9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>
        <v>29243548</v>
      </c>
      <c r="D112" s="7">
        <v>26909084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/>
      <c r="D114" s="7"/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/>
      <c r="D117" s="7"/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v>29243548</v>
      </c>
      <c r="D123" s="10">
        <v>26909084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2800000</v>
      </c>
      <c r="D138" s="7">
        <v>2434710</v>
      </c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2800000</v>
      </c>
      <c r="D141" s="10">
        <v>2434710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/>
      <c r="D144" s="7"/>
    </row>
    <row r="145" spans="1:4" x14ac:dyDescent="0.3">
      <c r="A145" s="5">
        <v>2403</v>
      </c>
      <c r="B145" s="6" t="s">
        <v>130</v>
      </c>
      <c r="C145" s="7"/>
      <c r="D145" s="7"/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0</v>
      </c>
      <c r="D149" s="10">
        <v>0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>
        <v>1009718</v>
      </c>
      <c r="D153" s="7">
        <v>1331058</v>
      </c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1009718</v>
      </c>
      <c r="D157" s="10">
        <v>1331058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5483660</v>
      </c>
      <c r="D160" s="7">
        <v>2711525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1111393</v>
      </c>
      <c r="D164" s="7">
        <v>2328733</v>
      </c>
    </row>
    <row r="165" spans="1:4" x14ac:dyDescent="0.3">
      <c r="A165" s="5">
        <v>2607</v>
      </c>
      <c r="B165" s="6" t="s">
        <v>148</v>
      </c>
      <c r="C165" s="7">
        <v>31026177</v>
      </c>
      <c r="D165" s="7">
        <v>34725018</v>
      </c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37621230</v>
      </c>
      <c r="D167" s="10">
        <v>39765276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78102787</v>
      </c>
      <c r="D169" s="7">
        <v>74024976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6246855</v>
      </c>
      <c r="D172" s="7">
        <v>3367982</v>
      </c>
    </row>
    <row r="173" spans="1:4" x14ac:dyDescent="0.3">
      <c r="A173" s="5">
        <v>2705</v>
      </c>
      <c r="B173" s="6" t="s">
        <v>155</v>
      </c>
      <c r="C173" s="7">
        <v>375560</v>
      </c>
      <c r="D173" s="7">
        <v>326062</v>
      </c>
    </row>
    <row r="174" spans="1:4" x14ac:dyDescent="0.3">
      <c r="A174" s="5">
        <v>2706</v>
      </c>
      <c r="B174" s="6" t="s">
        <v>156</v>
      </c>
      <c r="C174" s="7">
        <v>7120011</v>
      </c>
      <c r="D174" s="7">
        <v>6409406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>
        <v>712015</v>
      </c>
      <c r="D176" s="7">
        <v>-613356</v>
      </c>
    </row>
    <row r="177" spans="1:4" x14ac:dyDescent="0.3">
      <c r="A177" s="5">
        <v>2709</v>
      </c>
      <c r="B177" s="6" t="s">
        <v>159</v>
      </c>
      <c r="C177" s="7"/>
      <c r="D177" s="7">
        <v>-3208</v>
      </c>
    </row>
    <row r="178" spans="1:4" x14ac:dyDescent="0.3">
      <c r="A178" s="5">
        <v>2710</v>
      </c>
      <c r="B178" s="6" t="s">
        <v>160</v>
      </c>
      <c r="C178" s="7"/>
      <c r="D178" s="7"/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4023039</v>
      </c>
      <c r="D181" s="7">
        <v>3827229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531972</v>
      </c>
      <c r="D183" s="7">
        <v>504638</v>
      </c>
    </row>
    <row r="184" spans="1:4" x14ac:dyDescent="0.3">
      <c r="A184" s="5">
        <v>2716</v>
      </c>
      <c r="B184" s="6" t="s">
        <v>166</v>
      </c>
      <c r="C184" s="7">
        <v>10279</v>
      </c>
      <c r="D184" s="7">
        <v>-632604</v>
      </c>
    </row>
    <row r="185" spans="1:4" x14ac:dyDescent="0.3">
      <c r="A185" s="5">
        <v>2717</v>
      </c>
      <c r="B185" s="6" t="s">
        <v>167</v>
      </c>
      <c r="C185" s="7">
        <v>1844592</v>
      </c>
      <c r="D185" s="7">
        <v>1998509</v>
      </c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/>
      <c r="D187" s="7"/>
    </row>
    <row r="188" spans="1:4" x14ac:dyDescent="0.3">
      <c r="A188" s="15">
        <v>2720</v>
      </c>
      <c r="B188" s="16" t="s">
        <v>170</v>
      </c>
      <c r="C188" s="7">
        <v>364859</v>
      </c>
      <c r="D188" s="7">
        <v>364859</v>
      </c>
    </row>
    <row r="189" spans="1:4" x14ac:dyDescent="0.3">
      <c r="A189" s="15">
        <v>2721</v>
      </c>
      <c r="B189" s="16" t="s">
        <v>171</v>
      </c>
      <c r="C189" s="7">
        <v>3937990</v>
      </c>
      <c r="D189" s="7">
        <v>3928576</v>
      </c>
    </row>
    <row r="190" spans="1:4" x14ac:dyDescent="0.3">
      <c r="A190" s="15">
        <v>2722</v>
      </c>
      <c r="B190" s="16" t="s">
        <v>172</v>
      </c>
      <c r="C190" s="7">
        <v>29914</v>
      </c>
      <c r="D190" s="7">
        <v>-348414</v>
      </c>
    </row>
    <row r="191" spans="1:4" ht="15" thickBot="1" x14ac:dyDescent="0.35">
      <c r="A191" s="15">
        <v>2730</v>
      </c>
      <c r="B191" s="16" t="s">
        <v>173</v>
      </c>
      <c r="C191" s="20"/>
      <c r="D191" s="20">
        <v>-38456</v>
      </c>
    </row>
    <row r="192" spans="1:4" ht="15" thickBot="1" x14ac:dyDescent="0.35">
      <c r="A192" s="8" t="s">
        <v>18</v>
      </c>
      <c r="B192" s="9"/>
      <c r="C192" s="21">
        <v>103299873</v>
      </c>
      <c r="D192" s="21">
        <v>93116199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/>
      <c r="D195" s="7"/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0</v>
      </c>
      <c r="D200" s="10">
        <v>0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9612066</v>
      </c>
      <c r="D202" s="7">
        <v>8585836</v>
      </c>
    </row>
    <row r="203" spans="1:4" x14ac:dyDescent="0.3">
      <c r="A203" s="5">
        <v>2902</v>
      </c>
      <c r="B203" s="6" t="s">
        <v>182</v>
      </c>
      <c r="C203" s="7">
        <v>7828954</v>
      </c>
      <c r="D203" s="7">
        <v>8613739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17441020</v>
      </c>
      <c r="D207" s="10">
        <v>17199575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191415389</v>
      </c>
      <c r="D209" s="30">
        <v>180755902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30000000</v>
      </c>
      <c r="D213" s="7">
        <v>30000000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30000000</v>
      </c>
      <c r="D216" s="10">
        <v>30000000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3367985</v>
      </c>
      <c r="D221" s="7">
        <v>2589623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16068601</v>
      </c>
      <c r="D223" s="7">
        <v>8616922</v>
      </c>
    </row>
    <row r="224" spans="1:4" ht="15" thickBot="1" x14ac:dyDescent="0.35">
      <c r="A224" s="5">
        <v>3304</v>
      </c>
      <c r="B224" s="6" t="s">
        <v>197</v>
      </c>
      <c r="C224" s="7">
        <v>21346069</v>
      </c>
      <c r="D224" s="7">
        <v>21346069</v>
      </c>
    </row>
    <row r="225" spans="1:4" ht="15" thickBot="1" x14ac:dyDescent="0.35">
      <c r="A225" s="8" t="s">
        <v>18</v>
      </c>
      <c r="B225" s="9"/>
      <c r="C225" s="10">
        <v>40782655</v>
      </c>
      <c r="D225" s="10">
        <v>32552614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70782655</v>
      </c>
      <c r="D227" s="30">
        <v>62552614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262198044</v>
      </c>
      <c r="D229" s="30">
        <v>243308516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/>
      <c r="D236" s="7"/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0</v>
      </c>
      <c r="D245" s="21">
        <v>0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/>
      <c r="D334" s="7"/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0</v>
      </c>
      <c r="D343" s="10">
        <v>0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>
        <v>24878064</v>
      </c>
      <c r="D590" s="7">
        <v>34762999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24878064</v>
      </c>
      <c r="D600" s="10">
        <v>34762999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/>
      <c r="D675" s="7">
        <v>3428433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0</v>
      </c>
      <c r="D685" s="10">
        <v>3428433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>
        <v>6768576</v>
      </c>
      <c r="D743" s="7">
        <v>6906404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6768576</v>
      </c>
      <c r="D753" s="10">
        <v>6906404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1199600</v>
      </c>
      <c r="D777" s="7">
        <v>1593398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1199600</v>
      </c>
      <c r="D787" s="10">
        <v>1593398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4545</v>
      </c>
      <c r="D1091" s="7">
        <v>3354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4545</v>
      </c>
      <c r="D1101" s="10">
        <v>3354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/>
      <c r="D1108" s="7"/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/>
      <c r="D1110" s="7"/>
    </row>
    <row r="1111" spans="1:4" ht="15" thickBot="1" x14ac:dyDescent="0.35">
      <c r="A1111" s="15">
        <v>450310</v>
      </c>
      <c r="B1111" s="16" t="s">
        <v>38</v>
      </c>
      <c r="C1111" s="7"/>
      <c r="D1111" s="7">
        <v>1281375</v>
      </c>
    </row>
    <row r="1112" spans="1:4" ht="15" thickBot="1" x14ac:dyDescent="0.35">
      <c r="A1112" s="8" t="s">
        <v>18</v>
      </c>
      <c r="B1112" s="9"/>
      <c r="C1112" s="10">
        <v>0</v>
      </c>
      <c r="D1112" s="10">
        <v>1281375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32850785</v>
      </c>
      <c r="D1114" s="30">
        <v>47975963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0</v>
      </c>
      <c r="D1124" s="10">
        <v>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0</v>
      </c>
      <c r="D1146" s="10">
        <v>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/>
      <c r="D1242" s="7"/>
    </row>
    <row r="1243" spans="1:4" x14ac:dyDescent="0.3">
      <c r="A1243" s="39">
        <v>511202</v>
      </c>
      <c r="B1243" s="6" t="s">
        <v>87</v>
      </c>
      <c r="C1243" s="7"/>
      <c r="D1243" s="7"/>
    </row>
    <row r="1244" spans="1:4" x14ac:dyDescent="0.3">
      <c r="A1244" s="39">
        <v>511203</v>
      </c>
      <c r="B1244" s="6" t="s">
        <v>333</v>
      </c>
      <c r="C1244" s="7"/>
      <c r="D1244" s="7"/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0</v>
      </c>
      <c r="D1252" s="10">
        <v>0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2916800</v>
      </c>
      <c r="D1616" s="7">
        <v>3172500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2916800</v>
      </c>
      <c r="D1626" s="10">
        <v>3172500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>
        <v>4800704</v>
      </c>
      <c r="D1633" s="7">
        <v>8571083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4800704</v>
      </c>
      <c r="D1643" s="10">
        <v>8571083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>
        <v>1280624</v>
      </c>
      <c r="D1650" s="7">
        <v>1280624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1280624</v>
      </c>
      <c r="D1660" s="10">
        <v>1280624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>
        <v>9882762</v>
      </c>
      <c r="D1786" s="7">
        <v>13905200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9882762</v>
      </c>
      <c r="D1796" s="10">
        <v>13905200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845290</v>
      </c>
      <c r="D1820" s="7">
        <v>2434710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845290</v>
      </c>
      <c r="D1830" s="10">
        <v>2434710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1914729</v>
      </c>
      <c r="D1866" s="7">
        <v>180000</v>
      </c>
    </row>
    <row r="1867" spans="1:4" x14ac:dyDescent="0.3">
      <c r="A1867" s="5">
        <v>531602</v>
      </c>
      <c r="B1867" s="6" t="s">
        <v>347</v>
      </c>
      <c r="C1867" s="7">
        <v>25000</v>
      </c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>
        <v>275444</v>
      </c>
      <c r="D1869" s="7">
        <v>757306</v>
      </c>
    </row>
    <row r="1870" spans="1:4" x14ac:dyDescent="0.3">
      <c r="A1870" s="5">
        <v>531605</v>
      </c>
      <c r="B1870" s="6" t="s">
        <v>351</v>
      </c>
      <c r="C1870" s="7">
        <v>373171</v>
      </c>
      <c r="D1870" s="7">
        <v>304334</v>
      </c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/>
      <c r="D1872" s="7">
        <v>27333</v>
      </c>
    </row>
    <row r="1873" spans="1:4" x14ac:dyDescent="0.3">
      <c r="A1873" s="5">
        <v>531608</v>
      </c>
      <c r="B1873" s="6" t="s">
        <v>354</v>
      </c>
      <c r="C1873" s="7">
        <v>18000</v>
      </c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>
        <v>289849</v>
      </c>
      <c r="D1875" s="7">
        <v>57191</v>
      </c>
    </row>
    <row r="1876" spans="1:4" x14ac:dyDescent="0.3">
      <c r="A1876" s="5">
        <v>531611</v>
      </c>
      <c r="B1876" s="6" t="s">
        <v>357</v>
      </c>
      <c r="C1876" s="7"/>
      <c r="D1876" s="7">
        <v>500</v>
      </c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333170</v>
      </c>
      <c r="D1880" s="7">
        <v>89760</v>
      </c>
    </row>
    <row r="1881" spans="1:4" x14ac:dyDescent="0.3">
      <c r="A1881" s="5">
        <v>531616</v>
      </c>
      <c r="B1881" s="6" t="s">
        <v>362</v>
      </c>
      <c r="C1881" s="7">
        <v>261882</v>
      </c>
      <c r="D1881" s="7">
        <v>146429</v>
      </c>
    </row>
    <row r="1882" spans="1:4" x14ac:dyDescent="0.3">
      <c r="A1882" s="5">
        <v>531617</v>
      </c>
      <c r="B1882" s="6" t="s">
        <v>363</v>
      </c>
      <c r="C1882" s="7">
        <v>1097262</v>
      </c>
      <c r="D1882" s="7">
        <v>1036205</v>
      </c>
    </row>
    <row r="1883" spans="1:4" x14ac:dyDescent="0.3">
      <c r="A1883" s="5">
        <v>531618</v>
      </c>
      <c r="B1883" s="6" t="s">
        <v>364</v>
      </c>
      <c r="C1883" s="7">
        <v>1500</v>
      </c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>
        <v>212008</v>
      </c>
      <c r="D1885" s="7">
        <v>18000</v>
      </c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>
        <v>1017120</v>
      </c>
      <c r="D1888" s="7">
        <v>898953</v>
      </c>
    </row>
    <row r="1889" spans="1:4" x14ac:dyDescent="0.3">
      <c r="A1889" s="5">
        <v>531624</v>
      </c>
      <c r="B1889" s="6" t="s">
        <v>370</v>
      </c>
      <c r="C1889" s="7">
        <v>6563483</v>
      </c>
      <c r="D1889" s="7">
        <v>2815258</v>
      </c>
    </row>
    <row r="1890" spans="1:4" x14ac:dyDescent="0.3">
      <c r="A1890" s="5">
        <v>531625</v>
      </c>
      <c r="B1890" s="6" t="s">
        <v>371</v>
      </c>
      <c r="C1890" s="7">
        <v>422088</v>
      </c>
      <c r="D1890" s="7">
        <v>94275</v>
      </c>
    </row>
    <row r="1891" spans="1:4" x14ac:dyDescent="0.3">
      <c r="A1891" s="5">
        <v>531626</v>
      </c>
      <c r="B1891" s="6" t="s">
        <v>372</v>
      </c>
      <c r="C1891" s="7">
        <v>4995</v>
      </c>
      <c r="D1891" s="7">
        <v>194865</v>
      </c>
    </row>
    <row r="1892" spans="1:4" x14ac:dyDescent="0.3">
      <c r="A1892" s="5">
        <v>531627</v>
      </c>
      <c r="B1892" s="6" t="s">
        <v>373</v>
      </c>
      <c r="C1892" s="7">
        <v>1244614</v>
      </c>
      <c r="D1892" s="7">
        <v>598154</v>
      </c>
    </row>
    <row r="1893" spans="1:4" x14ac:dyDescent="0.3">
      <c r="A1893" s="5">
        <v>531628</v>
      </c>
      <c r="B1893" s="6" t="s">
        <v>374</v>
      </c>
      <c r="C1893" s="7">
        <v>869955</v>
      </c>
      <c r="D1893" s="7">
        <v>35750</v>
      </c>
    </row>
    <row r="1894" spans="1:4" x14ac:dyDescent="0.3">
      <c r="A1894" s="5">
        <v>531629</v>
      </c>
      <c r="B1894" s="6" t="s">
        <v>375</v>
      </c>
      <c r="C1894" s="7"/>
      <c r="D1894" s="7">
        <v>39967</v>
      </c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>
        <v>57946</v>
      </c>
      <c r="D1899" s="7">
        <v>134000</v>
      </c>
    </row>
    <row r="1900" spans="1:4" x14ac:dyDescent="0.3">
      <c r="A1900" s="5">
        <v>531635</v>
      </c>
      <c r="B1900" s="6" t="s">
        <v>381</v>
      </c>
      <c r="C1900" s="7">
        <v>627762</v>
      </c>
      <c r="D1900" s="7">
        <v>363627</v>
      </c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>
        <v>83772</v>
      </c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>
        <v>91057</v>
      </c>
      <c r="D1904" s="7">
        <v>46979</v>
      </c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>
        <v>23714</v>
      </c>
    </row>
    <row r="1908" spans="1:4" x14ac:dyDescent="0.3">
      <c r="A1908" s="5">
        <v>531643</v>
      </c>
      <c r="B1908" s="6" t="s">
        <v>159</v>
      </c>
      <c r="C1908" s="7">
        <v>5812</v>
      </c>
      <c r="D1908" s="7">
        <v>8020</v>
      </c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>
        <v>3728</v>
      </c>
    </row>
    <row r="1911" spans="1:4" x14ac:dyDescent="0.3">
      <c r="A1911" s="5">
        <v>531646</v>
      </c>
      <c r="B1911" s="6" t="s">
        <v>171</v>
      </c>
      <c r="C1911" s="7"/>
      <c r="D1911" s="7">
        <v>23680</v>
      </c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>
        <v>139400</v>
      </c>
      <c r="D1913" s="7">
        <v>9184</v>
      </c>
    </row>
    <row r="1914" spans="1:4" ht="15" thickBot="1" x14ac:dyDescent="0.35">
      <c r="A1914" s="22">
        <v>531660</v>
      </c>
      <c r="B1914" s="23" t="s">
        <v>38</v>
      </c>
      <c r="C1914" s="20">
        <v>1558764</v>
      </c>
      <c r="D1914" s="20">
        <v>748515</v>
      </c>
    </row>
    <row r="1915" spans="1:4" ht="15" thickBot="1" x14ac:dyDescent="0.35">
      <c r="A1915" s="24" t="s">
        <v>18</v>
      </c>
      <c r="B1915" s="25"/>
      <c r="C1915" s="21">
        <v>17488783</v>
      </c>
      <c r="D1915" s="21">
        <v>8655727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441572</v>
      </c>
      <c r="D2275" s="7">
        <v>589087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23358</v>
      </c>
      <c r="D2277" s="7"/>
    </row>
    <row r="2278" spans="1:4" ht="15" thickBot="1" x14ac:dyDescent="0.35">
      <c r="A2278" s="8" t="s">
        <v>18</v>
      </c>
      <c r="B2278" s="9"/>
      <c r="C2278" s="10">
        <v>464930</v>
      </c>
      <c r="D2278" s="10">
        <v>589087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/>
      <c r="D2281" s="7"/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/>
      <c r="D2283" s="7"/>
    </row>
    <row r="2284" spans="1:4" ht="15" thickBot="1" x14ac:dyDescent="0.35">
      <c r="A2284" s="8" t="s">
        <v>18</v>
      </c>
      <c r="B2284" s="9"/>
      <c r="C2284" s="10">
        <v>0</v>
      </c>
      <c r="D2284" s="10">
        <v>0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37679893</v>
      </c>
      <c r="D2399" s="51">
        <v>38608931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-4829108</v>
      </c>
      <c r="D2401" s="51">
        <v>9367032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51E6B-55D2-47AA-AFC3-DEAD8E051A97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5.77734375" customWidth="1"/>
    <col min="4" max="4" width="15.10937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>
        <v>38304</v>
      </c>
      <c r="D4" s="7">
        <v>38304</v>
      </c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146731995</v>
      </c>
      <c r="D11" s="7">
        <v>131430602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8853547</v>
      </c>
      <c r="D16" s="7">
        <v>8394486</v>
      </c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155623846</v>
      </c>
      <c r="D18" s="10">
        <v>139863392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>
        <v>239885</v>
      </c>
    </row>
    <row r="21" spans="1:4" x14ac:dyDescent="0.3">
      <c r="A21" s="5">
        <v>1202</v>
      </c>
      <c r="B21" s="6" t="s">
        <v>21</v>
      </c>
      <c r="C21" s="7">
        <v>20000</v>
      </c>
      <c r="D21" s="7">
        <v>20000</v>
      </c>
    </row>
    <row r="22" spans="1:4" x14ac:dyDescent="0.3">
      <c r="A22" s="5">
        <v>1203</v>
      </c>
      <c r="B22" s="6" t="s">
        <v>22</v>
      </c>
      <c r="C22" s="7">
        <v>21894259</v>
      </c>
      <c r="D22" s="7">
        <v>18991074</v>
      </c>
    </row>
    <row r="23" spans="1:4" x14ac:dyDescent="0.3">
      <c r="A23" s="5">
        <v>1204</v>
      </c>
      <c r="B23" s="6" t="s">
        <v>23</v>
      </c>
      <c r="C23" s="7"/>
      <c r="D23" s="7"/>
    </row>
    <row r="24" spans="1:4" ht="15" thickBot="1" x14ac:dyDescent="0.35">
      <c r="A24" s="15">
        <v>1205</v>
      </c>
      <c r="B24" s="16" t="s">
        <v>24</v>
      </c>
      <c r="C24" s="7">
        <v>56104726</v>
      </c>
      <c r="D24" s="17">
        <v>47444994</v>
      </c>
    </row>
    <row r="25" spans="1:4" ht="15" thickBot="1" x14ac:dyDescent="0.35">
      <c r="A25" s="8" t="s">
        <v>18</v>
      </c>
      <c r="B25" s="9"/>
      <c r="C25" s="10">
        <v>78018985</v>
      </c>
      <c r="D25" s="10">
        <v>66695953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75978965</v>
      </c>
      <c r="D27" s="7">
        <v>48567692</v>
      </c>
    </row>
    <row r="28" spans="1:4" x14ac:dyDescent="0.3">
      <c r="A28" s="5">
        <v>1302</v>
      </c>
      <c r="B28" s="6" t="s">
        <v>27</v>
      </c>
      <c r="C28" s="7"/>
      <c r="D28" s="7"/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521937</v>
      </c>
      <c r="D30" s="7">
        <v>426286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1476552</v>
      </c>
      <c r="D32" s="7">
        <v>1202898</v>
      </c>
    </row>
    <row r="33" spans="1:4" x14ac:dyDescent="0.3">
      <c r="A33" s="5">
        <v>1307</v>
      </c>
      <c r="B33" s="6" t="s">
        <v>32</v>
      </c>
      <c r="C33" s="7">
        <v>134850</v>
      </c>
      <c r="D33" s="7"/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>
        <v>1480959</v>
      </c>
      <c r="D38" s="7">
        <v>772162</v>
      </c>
    </row>
    <row r="39" spans="1:4" ht="15" thickBot="1" x14ac:dyDescent="0.35">
      <c r="A39" s="15">
        <v>1320</v>
      </c>
      <c r="B39" s="16" t="s">
        <v>38</v>
      </c>
      <c r="C39" s="7">
        <v>14298077</v>
      </c>
      <c r="D39" s="7">
        <v>2335319</v>
      </c>
    </row>
    <row r="40" spans="1:4" ht="15" thickBot="1" x14ac:dyDescent="0.35">
      <c r="A40" s="8" t="s">
        <v>18</v>
      </c>
      <c r="B40" s="9"/>
      <c r="C40" s="10">
        <v>93891340</v>
      </c>
      <c r="D40" s="10">
        <v>53304357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>
        <v>7227371</v>
      </c>
      <c r="D46" s="7">
        <v>6821666</v>
      </c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7227371</v>
      </c>
      <c r="D51" s="21">
        <v>6821666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29837</v>
      </c>
      <c r="D53" s="7">
        <v>12038</v>
      </c>
    </row>
    <row r="54" spans="1:4" x14ac:dyDescent="0.3">
      <c r="A54" s="5">
        <v>1502</v>
      </c>
      <c r="B54" s="6" t="s">
        <v>51</v>
      </c>
      <c r="C54" s="7">
        <v>10000</v>
      </c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34493795</v>
      </c>
      <c r="D57" s="7">
        <v>25736041</v>
      </c>
    </row>
    <row r="58" spans="1:4" x14ac:dyDescent="0.3">
      <c r="A58" s="5">
        <v>1506</v>
      </c>
      <c r="B58" s="6" t="s">
        <v>55</v>
      </c>
      <c r="C58" s="7">
        <v>608876</v>
      </c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/>
      <c r="D61" s="20"/>
    </row>
    <row r="62" spans="1:4" ht="15" thickBot="1" x14ac:dyDescent="0.35">
      <c r="A62" s="24" t="s">
        <v>18</v>
      </c>
      <c r="B62" s="25"/>
      <c r="C62" s="21">
        <v>35142508</v>
      </c>
      <c r="D62" s="21">
        <v>25748079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3732817</v>
      </c>
      <c r="D64" s="7">
        <v>3296424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3732817</v>
      </c>
      <c r="D69" s="10">
        <v>3296424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9400804</v>
      </c>
      <c r="D73" s="7">
        <v>7850385</v>
      </c>
    </row>
    <row r="74" spans="1:4" x14ac:dyDescent="0.3">
      <c r="A74" s="5">
        <v>1704</v>
      </c>
      <c r="B74" s="6" t="s">
        <v>68</v>
      </c>
      <c r="C74" s="7">
        <v>-7616765</v>
      </c>
      <c r="D74" s="7">
        <v>-7166839</v>
      </c>
    </row>
    <row r="75" spans="1:4" x14ac:dyDescent="0.3">
      <c r="A75" s="5">
        <v>1705</v>
      </c>
      <c r="B75" s="6" t="s">
        <v>69</v>
      </c>
      <c r="C75" s="7"/>
      <c r="D75" s="7"/>
    </row>
    <row r="76" spans="1:4" ht="15" thickBot="1" x14ac:dyDescent="0.35">
      <c r="A76" s="5">
        <v>1706</v>
      </c>
      <c r="B76" s="6" t="s">
        <v>70</v>
      </c>
      <c r="C76" s="7"/>
      <c r="D76" s="7"/>
    </row>
    <row r="77" spans="1:4" ht="15" thickBot="1" x14ac:dyDescent="0.35">
      <c r="A77" s="8" t="s">
        <v>18</v>
      </c>
      <c r="B77" s="9"/>
      <c r="C77" s="10">
        <v>1784039</v>
      </c>
      <c r="D77" s="10">
        <v>683546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1523624</v>
      </c>
      <c r="D85" s="7">
        <v>1523624</v>
      </c>
    </row>
    <row r="86" spans="1:4" x14ac:dyDescent="0.3">
      <c r="A86" s="5">
        <v>1904</v>
      </c>
      <c r="B86" s="6" t="s">
        <v>77</v>
      </c>
      <c r="C86" s="7">
        <v>9895366</v>
      </c>
      <c r="D86" s="7">
        <v>11552520</v>
      </c>
    </row>
    <row r="87" spans="1:4" x14ac:dyDescent="0.3">
      <c r="A87" s="5">
        <v>1905</v>
      </c>
      <c r="B87" s="6" t="s">
        <v>78</v>
      </c>
      <c r="C87" s="7"/>
      <c r="D87" s="7"/>
    </row>
    <row r="88" spans="1:4" x14ac:dyDescent="0.3">
      <c r="A88" s="5">
        <v>1906</v>
      </c>
      <c r="B88" s="6" t="s">
        <v>79</v>
      </c>
      <c r="C88" s="7"/>
      <c r="D88" s="7"/>
    </row>
    <row r="89" spans="1:4" x14ac:dyDescent="0.3">
      <c r="A89" s="5">
        <v>1907</v>
      </c>
      <c r="B89" s="6" t="s">
        <v>80</v>
      </c>
      <c r="C89" s="7"/>
      <c r="D89" s="7"/>
    </row>
    <row r="90" spans="1:4" x14ac:dyDescent="0.3">
      <c r="A90" s="5">
        <v>1908</v>
      </c>
      <c r="B90" s="6" t="s">
        <v>81</v>
      </c>
      <c r="C90" s="7"/>
      <c r="D90" s="7"/>
    </row>
    <row r="91" spans="1:4" ht="15" thickBot="1" x14ac:dyDescent="0.35">
      <c r="A91" s="5">
        <v>1910</v>
      </c>
      <c r="B91" s="6" t="s">
        <v>38</v>
      </c>
      <c r="C91" s="7">
        <v>93000</v>
      </c>
      <c r="D91" s="7"/>
    </row>
    <row r="92" spans="1:4" ht="15" thickBot="1" x14ac:dyDescent="0.35">
      <c r="A92" s="8" t="s">
        <v>82</v>
      </c>
      <c r="B92" s="9"/>
      <c r="C92" s="10">
        <v>11511990</v>
      </c>
      <c r="D92" s="10">
        <v>13076144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386932896</v>
      </c>
      <c r="D94" s="30">
        <v>309489561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>
        <v>-225892</v>
      </c>
      <c r="D99" s="7">
        <v>1655332</v>
      </c>
    </row>
    <row r="100" spans="1:4" x14ac:dyDescent="0.3">
      <c r="A100" s="5">
        <v>2103</v>
      </c>
      <c r="B100" s="6" t="s">
        <v>88</v>
      </c>
      <c r="C100" s="7">
        <v>4335</v>
      </c>
      <c r="D100" s="7">
        <v>8699</v>
      </c>
    </row>
    <row r="101" spans="1:4" x14ac:dyDescent="0.3">
      <c r="A101" s="5">
        <v>2104</v>
      </c>
      <c r="B101" s="6" t="s">
        <v>89</v>
      </c>
      <c r="C101" s="14">
        <v>14452</v>
      </c>
      <c r="D101" s="7">
        <v>30593</v>
      </c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135456359</v>
      </c>
      <c r="D103" s="7">
        <v>111161817</v>
      </c>
    </row>
    <row r="104" spans="1:4" ht="15" thickBot="1" x14ac:dyDescent="0.35">
      <c r="A104" s="15">
        <v>2110</v>
      </c>
      <c r="B104" s="16" t="s">
        <v>92</v>
      </c>
      <c r="C104" s="7">
        <v>-202993</v>
      </c>
      <c r="D104" s="7">
        <v>1733633</v>
      </c>
    </row>
    <row r="105" spans="1:4" ht="15" thickBot="1" x14ac:dyDescent="0.35">
      <c r="A105" s="8" t="s">
        <v>18</v>
      </c>
      <c r="B105" s="9"/>
      <c r="C105" s="10">
        <v>135046261</v>
      </c>
      <c r="D105" s="10">
        <v>114590074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/>
      <c r="D107" s="7"/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9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/>
      <c r="D112" s="7"/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/>
      <c r="D114" s="7"/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/>
      <c r="D117" s="7"/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v>0</v>
      </c>
      <c r="D123" s="10">
        <v>0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>
        <v>950000</v>
      </c>
      <c r="D126" s="7">
        <v>1110000</v>
      </c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>
        <v>29409893</v>
      </c>
      <c r="D129" s="7">
        <v>20789869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>
        <v>-285000</v>
      </c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/>
      <c r="D138" s="7"/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30074893</v>
      </c>
      <c r="D141" s="10">
        <v>21899869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>
        <v>-101635</v>
      </c>
      <c r="D144" s="7">
        <v>270227</v>
      </c>
    </row>
    <row r="145" spans="1:4" x14ac:dyDescent="0.3">
      <c r="A145" s="5">
        <v>2403</v>
      </c>
      <c r="B145" s="6" t="s">
        <v>130</v>
      </c>
      <c r="C145" s="7">
        <v>-146395</v>
      </c>
      <c r="D145" s="7">
        <v>24762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-248030</v>
      </c>
      <c r="D149" s="10">
        <v>294989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32094013</v>
      </c>
      <c r="D160" s="7">
        <v>535237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>
        <v>81480704</v>
      </c>
      <c r="D162" s="7">
        <v>78320129</v>
      </c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1935</v>
      </c>
      <c r="D164" s="7"/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113576652</v>
      </c>
      <c r="D167" s="10">
        <v>78855366</v>
      </c>
    </row>
    <row r="168" spans="1:4" x14ac:dyDescent="0.3">
      <c r="A168" s="11">
        <v>27</v>
      </c>
      <c r="B168" s="12" t="s">
        <v>150</v>
      </c>
      <c r="C168" s="13" t="s">
        <v>455</v>
      </c>
      <c r="D168" s="13"/>
    </row>
    <row r="169" spans="1:4" x14ac:dyDescent="0.3">
      <c r="A169" s="5">
        <v>2701</v>
      </c>
      <c r="B169" s="6" t="s">
        <v>151</v>
      </c>
      <c r="C169" s="13">
        <v>-193109</v>
      </c>
      <c r="D169" s="13">
        <v>188260</v>
      </c>
    </row>
    <row r="170" spans="1:4" x14ac:dyDescent="0.3">
      <c r="A170" s="5">
        <v>2702</v>
      </c>
      <c r="B170" s="6" t="s">
        <v>152</v>
      </c>
      <c r="C170" s="13" t="s">
        <v>455</v>
      </c>
      <c r="D170" s="13"/>
    </row>
    <row r="171" spans="1:4" x14ac:dyDescent="0.3">
      <c r="A171" s="5">
        <v>2703</v>
      </c>
      <c r="B171" s="6" t="s">
        <v>153</v>
      </c>
      <c r="C171" s="13" t="s">
        <v>455</v>
      </c>
      <c r="D171" s="13"/>
    </row>
    <row r="172" spans="1:4" x14ac:dyDescent="0.3">
      <c r="A172" s="5">
        <v>2704</v>
      </c>
      <c r="B172" s="6" t="s">
        <v>154</v>
      </c>
      <c r="C172" s="13">
        <v>2857575</v>
      </c>
      <c r="D172" s="13">
        <v>2770860</v>
      </c>
    </row>
    <row r="173" spans="1:4" x14ac:dyDescent="0.3">
      <c r="A173" s="5">
        <v>2705</v>
      </c>
      <c r="B173" s="6" t="s">
        <v>155</v>
      </c>
      <c r="C173" s="13">
        <v>443374</v>
      </c>
      <c r="D173" s="13">
        <v>575496</v>
      </c>
    </row>
    <row r="174" spans="1:4" x14ac:dyDescent="0.3">
      <c r="A174" s="5">
        <v>2706</v>
      </c>
      <c r="B174" s="6" t="s">
        <v>156</v>
      </c>
      <c r="C174" s="13" t="s">
        <v>455</v>
      </c>
      <c r="D174" s="13"/>
    </row>
    <row r="175" spans="1:4" x14ac:dyDescent="0.3">
      <c r="A175" s="5">
        <v>2707</v>
      </c>
      <c r="B175" s="6" t="s">
        <v>157</v>
      </c>
      <c r="C175" s="13" t="s">
        <v>455</v>
      </c>
      <c r="D175" s="13">
        <v>3194825</v>
      </c>
    </row>
    <row r="176" spans="1:4" x14ac:dyDescent="0.3">
      <c r="A176" s="5">
        <v>2708</v>
      </c>
      <c r="B176" s="6" t="s">
        <v>158</v>
      </c>
      <c r="C176" s="13">
        <v>-1</v>
      </c>
      <c r="D176" s="13">
        <v>-103361</v>
      </c>
    </row>
    <row r="177" spans="1:4" x14ac:dyDescent="0.3">
      <c r="A177" s="5">
        <v>2709</v>
      </c>
      <c r="B177" s="6" t="s">
        <v>159</v>
      </c>
      <c r="C177" s="13">
        <v>30670</v>
      </c>
      <c r="D177" s="13">
        <v>57201</v>
      </c>
    </row>
    <row r="178" spans="1:4" x14ac:dyDescent="0.3">
      <c r="A178" s="5">
        <v>2710</v>
      </c>
      <c r="B178" s="6" t="s">
        <v>160</v>
      </c>
      <c r="C178" s="13">
        <v>331649</v>
      </c>
      <c r="D178" s="13">
        <v>114568</v>
      </c>
    </row>
    <row r="179" spans="1:4" x14ac:dyDescent="0.3">
      <c r="A179" s="5">
        <v>2711</v>
      </c>
      <c r="B179" s="6" t="s">
        <v>161</v>
      </c>
      <c r="C179" s="13" t="s">
        <v>455</v>
      </c>
      <c r="D179" s="7"/>
    </row>
    <row r="180" spans="1:4" x14ac:dyDescent="0.3">
      <c r="A180" s="5">
        <v>2712</v>
      </c>
      <c r="B180" s="6" t="s">
        <v>162</v>
      </c>
      <c r="C180" s="13">
        <v>19359</v>
      </c>
      <c r="D180" s="7">
        <v>4077</v>
      </c>
    </row>
    <row r="181" spans="1:4" x14ac:dyDescent="0.3">
      <c r="A181" s="5">
        <v>2713</v>
      </c>
      <c r="B181" s="6" t="s">
        <v>163</v>
      </c>
      <c r="C181" s="13">
        <v>1459688</v>
      </c>
      <c r="D181" s="7">
        <v>1075919</v>
      </c>
    </row>
    <row r="182" spans="1:4" x14ac:dyDescent="0.3">
      <c r="A182" s="5">
        <v>2714</v>
      </c>
      <c r="B182" s="6" t="s">
        <v>164</v>
      </c>
      <c r="C182" s="13">
        <v>213125</v>
      </c>
      <c r="D182" s="7">
        <v>652337</v>
      </c>
    </row>
    <row r="183" spans="1:4" x14ac:dyDescent="0.3">
      <c r="A183" s="5">
        <v>2715</v>
      </c>
      <c r="B183" s="6" t="s">
        <v>165</v>
      </c>
      <c r="C183" s="13">
        <v>-32635</v>
      </c>
      <c r="D183" s="7">
        <v>1725412</v>
      </c>
    </row>
    <row r="184" spans="1:4" x14ac:dyDescent="0.3">
      <c r="A184" s="5">
        <v>2716</v>
      </c>
      <c r="B184" s="6" t="s">
        <v>166</v>
      </c>
      <c r="C184" s="7"/>
      <c r="D184" s="7"/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216775</v>
      </c>
      <c r="D187" s="7">
        <v>383510</v>
      </c>
    </row>
    <row r="188" spans="1:4" x14ac:dyDescent="0.3">
      <c r="A188" s="15">
        <v>2720</v>
      </c>
      <c r="B188" s="16" t="s">
        <v>170</v>
      </c>
      <c r="C188" s="7">
        <v>49964</v>
      </c>
      <c r="D188" s="7">
        <v>24849</v>
      </c>
    </row>
    <row r="189" spans="1:4" x14ac:dyDescent="0.3">
      <c r="A189" s="15">
        <v>2721</v>
      </c>
      <c r="B189" s="16" t="s">
        <v>171</v>
      </c>
      <c r="C189" s="7">
        <v>98597</v>
      </c>
      <c r="D189" s="7">
        <v>351447</v>
      </c>
    </row>
    <row r="190" spans="1:4" x14ac:dyDescent="0.3">
      <c r="A190" s="15">
        <v>2722</v>
      </c>
      <c r="B190" s="16" t="s">
        <v>172</v>
      </c>
      <c r="C190" s="7">
        <v>221650</v>
      </c>
      <c r="D190" s="7"/>
    </row>
    <row r="191" spans="1:4" ht="15" thickBot="1" x14ac:dyDescent="0.35">
      <c r="A191" s="15">
        <v>2730</v>
      </c>
      <c r="B191" s="16" t="s">
        <v>173</v>
      </c>
      <c r="C191" s="20">
        <v>4463105</v>
      </c>
      <c r="D191" s="20">
        <v>1342562</v>
      </c>
    </row>
    <row r="192" spans="1:4" ht="15" thickBot="1" x14ac:dyDescent="0.35">
      <c r="A192" s="8" t="s">
        <v>18</v>
      </c>
      <c r="B192" s="9"/>
      <c r="C192" s="21">
        <v>10179786</v>
      </c>
      <c r="D192" s="21">
        <v>12357962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>
        <v>-830079</v>
      </c>
      <c r="D194" s="7">
        <v>-147391</v>
      </c>
    </row>
    <row r="195" spans="1:4" x14ac:dyDescent="0.3">
      <c r="A195" s="5">
        <v>2802</v>
      </c>
      <c r="B195" s="6" t="s">
        <v>176</v>
      </c>
      <c r="C195" s="7">
        <v>825197</v>
      </c>
      <c r="D195" s="7">
        <v>4375528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>
        <v>276819</v>
      </c>
      <c r="D199" s="7">
        <v>207231</v>
      </c>
    </row>
    <row r="200" spans="1:4" ht="15" thickBot="1" x14ac:dyDescent="0.35">
      <c r="A200" s="8" t="s">
        <v>18</v>
      </c>
      <c r="B200" s="9"/>
      <c r="C200" s="10">
        <v>271937</v>
      </c>
      <c r="D200" s="10">
        <v>4435368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1128645</v>
      </c>
      <c r="D202" s="7">
        <v>558364</v>
      </c>
    </row>
    <row r="203" spans="1:4" x14ac:dyDescent="0.3">
      <c r="A203" s="5">
        <v>2902</v>
      </c>
      <c r="B203" s="6" t="s">
        <v>182</v>
      </c>
      <c r="C203" s="7">
        <v>16541354</v>
      </c>
      <c r="D203" s="7">
        <v>10888181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>
        <v>535440</v>
      </c>
      <c r="D206" s="7">
        <v>2270995</v>
      </c>
    </row>
    <row r="207" spans="1:4" ht="15" thickBot="1" x14ac:dyDescent="0.35">
      <c r="A207" s="8" t="s">
        <v>18</v>
      </c>
      <c r="B207" s="9"/>
      <c r="C207" s="10">
        <v>18205439</v>
      </c>
      <c r="D207" s="10">
        <v>13717540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307106938</v>
      </c>
      <c r="D209" s="30">
        <v>246151168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84727700</v>
      </c>
      <c r="D213" s="7">
        <v>84727700</v>
      </c>
    </row>
    <row r="214" spans="1:4" x14ac:dyDescent="0.3">
      <c r="A214" s="5">
        <v>3102</v>
      </c>
      <c r="B214" s="6" t="s">
        <v>189</v>
      </c>
      <c r="C214" s="7">
        <v>-216700</v>
      </c>
      <c r="D214" s="7">
        <v>-216700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84511000</v>
      </c>
      <c r="D216" s="10">
        <v>84511000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>
        <v>22389569</v>
      </c>
      <c r="D218" s="17"/>
    </row>
    <row r="219" spans="1:4" ht="15" thickBot="1" x14ac:dyDescent="0.35">
      <c r="A219" s="8" t="s">
        <v>18</v>
      </c>
      <c r="B219" s="9"/>
      <c r="C219" s="10">
        <v>22389569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5642075</v>
      </c>
      <c r="D221" s="7">
        <v>5642075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-32716682</v>
      </c>
      <c r="D223" s="7">
        <v>-26814685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-27074607</v>
      </c>
      <c r="D225" s="10">
        <v>-21172610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79825962</v>
      </c>
      <c r="D227" s="30">
        <v>63338390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386932900</v>
      </c>
      <c r="D229" s="30">
        <v>309489558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2643495</v>
      </c>
      <c r="D236" s="7">
        <v>2082297</v>
      </c>
    </row>
    <row r="237" spans="1:4" x14ac:dyDescent="0.3">
      <c r="A237" s="5">
        <v>410104</v>
      </c>
      <c r="B237" s="6" t="s">
        <v>205</v>
      </c>
      <c r="C237" s="7">
        <v>123793</v>
      </c>
      <c r="D237" s="7">
        <v>203151</v>
      </c>
    </row>
    <row r="238" spans="1:4" x14ac:dyDescent="0.3">
      <c r="A238" s="5">
        <v>410105</v>
      </c>
      <c r="B238" s="6" t="s">
        <v>89</v>
      </c>
      <c r="C238" s="7">
        <v>307831</v>
      </c>
      <c r="D238" s="7">
        <v>345144</v>
      </c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234193974</v>
      </c>
      <c r="D243" s="7">
        <v>205050029</v>
      </c>
    </row>
    <row r="244" spans="1:4" ht="15" thickBot="1" x14ac:dyDescent="0.35">
      <c r="A244" s="18">
        <v>410108</v>
      </c>
      <c r="B244" s="19" t="s">
        <v>210</v>
      </c>
      <c r="C244" s="20">
        <v>1063452</v>
      </c>
      <c r="D244" s="20">
        <v>2546185</v>
      </c>
    </row>
    <row r="245" spans="1:4" ht="15" thickBot="1" x14ac:dyDescent="0.35">
      <c r="A245" s="8" t="s">
        <v>18</v>
      </c>
      <c r="B245" s="9"/>
      <c r="C245" s="21">
        <v>238332545</v>
      </c>
      <c r="D245" s="21">
        <v>210226806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>
        <v>116194</v>
      </c>
      <c r="D248" s="7">
        <v>105450</v>
      </c>
    </row>
    <row r="249" spans="1:4" x14ac:dyDescent="0.3">
      <c r="A249" s="5">
        <v>410203</v>
      </c>
      <c r="B249" s="6" t="s">
        <v>88</v>
      </c>
      <c r="C249" s="7">
        <v>6749</v>
      </c>
      <c r="D249" s="7">
        <v>38045</v>
      </c>
    </row>
    <row r="250" spans="1:4" x14ac:dyDescent="0.3">
      <c r="A250" s="5">
        <v>410204</v>
      </c>
      <c r="B250" s="6" t="s">
        <v>89</v>
      </c>
      <c r="C250" s="7">
        <v>5316</v>
      </c>
      <c r="D250" s="7">
        <v>20968</v>
      </c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128259</v>
      </c>
      <c r="D257" s="10">
        <v>164463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>
        <v>5478</v>
      </c>
      <c r="D283" s="7"/>
    </row>
    <row r="284" spans="1:4" x14ac:dyDescent="0.3">
      <c r="A284" s="5">
        <v>410502</v>
      </c>
      <c r="B284" s="6" t="s">
        <v>88</v>
      </c>
      <c r="C284" s="7">
        <v>1931</v>
      </c>
      <c r="D284" s="7">
        <v>63049</v>
      </c>
    </row>
    <row r="285" spans="1:4" x14ac:dyDescent="0.3">
      <c r="A285" s="5">
        <v>410503</v>
      </c>
      <c r="B285" s="6" t="s">
        <v>89</v>
      </c>
      <c r="C285" s="7">
        <v>1042</v>
      </c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8451</v>
      </c>
      <c r="D292" s="10">
        <v>63049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10197</v>
      </c>
      <c r="D294" s="7">
        <v>150665</v>
      </c>
    </row>
    <row r="295" spans="1:4" x14ac:dyDescent="0.3">
      <c r="A295" s="5">
        <v>410602</v>
      </c>
      <c r="B295" s="6" t="s">
        <v>88</v>
      </c>
      <c r="C295" s="7">
        <v>22</v>
      </c>
      <c r="D295" s="7">
        <v>481</v>
      </c>
    </row>
    <row r="296" spans="1:4" x14ac:dyDescent="0.3">
      <c r="A296" s="5">
        <v>410603</v>
      </c>
      <c r="B296" s="6" t="s">
        <v>89</v>
      </c>
      <c r="C296" s="7">
        <v>1614</v>
      </c>
      <c r="D296" s="7">
        <v>1976</v>
      </c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16448334</v>
      </c>
      <c r="D301" s="7">
        <v>12842898</v>
      </c>
    </row>
    <row r="302" spans="1:4" ht="15" thickBot="1" x14ac:dyDescent="0.35">
      <c r="A302" s="18">
        <v>410606</v>
      </c>
      <c r="B302" s="19" t="s">
        <v>210</v>
      </c>
      <c r="C302" s="7">
        <v>10175</v>
      </c>
      <c r="D302" s="7">
        <v>24980</v>
      </c>
    </row>
    <row r="303" spans="1:4" ht="15" thickBot="1" x14ac:dyDescent="0.35">
      <c r="A303" s="8" t="s">
        <v>18</v>
      </c>
      <c r="B303" s="9"/>
      <c r="C303" s="10">
        <v>16470342</v>
      </c>
      <c r="D303" s="10">
        <v>13021000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>
        <v>52501</v>
      </c>
      <c r="D306" s="7">
        <v>475198</v>
      </c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>
        <v>29720267</v>
      </c>
      <c r="D309" s="7">
        <v>20825668</v>
      </c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29772768</v>
      </c>
      <c r="D317" s="10">
        <v>21300866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>
        <v>789085</v>
      </c>
      <c r="D334" s="7">
        <v>763979</v>
      </c>
    </row>
    <row r="335" spans="1:4" x14ac:dyDescent="0.3">
      <c r="A335" s="5">
        <v>410903</v>
      </c>
      <c r="B335" s="6" t="s">
        <v>88</v>
      </c>
      <c r="C335" s="7">
        <v>10308</v>
      </c>
      <c r="D335" s="7">
        <v>10068</v>
      </c>
    </row>
    <row r="336" spans="1:4" x14ac:dyDescent="0.3">
      <c r="A336" s="5">
        <v>410904</v>
      </c>
      <c r="B336" s="6" t="s">
        <v>89</v>
      </c>
      <c r="C336" s="7">
        <v>17373</v>
      </c>
      <c r="D336" s="7">
        <v>17484</v>
      </c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58466308</v>
      </c>
      <c r="D341" s="7">
        <v>48212722</v>
      </c>
    </row>
    <row r="342" spans="1:4" ht="15" thickBot="1" x14ac:dyDescent="0.35">
      <c r="A342" s="18">
        <v>410907</v>
      </c>
      <c r="B342" s="19" t="s">
        <v>92</v>
      </c>
      <c r="C342" s="7">
        <v>506506</v>
      </c>
      <c r="D342" s="7">
        <v>1114842</v>
      </c>
    </row>
    <row r="343" spans="1:4" ht="15" thickBot="1" x14ac:dyDescent="0.35">
      <c r="A343" s="8" t="s">
        <v>18</v>
      </c>
      <c r="B343" s="9"/>
      <c r="C343" s="10">
        <v>59789580</v>
      </c>
      <c r="D343" s="10">
        <v>50119095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>
        <v>30623</v>
      </c>
      <c r="D346" s="7">
        <v>27391</v>
      </c>
    </row>
    <row r="347" spans="1:4" x14ac:dyDescent="0.3">
      <c r="A347" s="5">
        <v>411003</v>
      </c>
      <c r="B347" s="6" t="s">
        <v>88</v>
      </c>
      <c r="C347" s="7">
        <v>1709</v>
      </c>
      <c r="D347" s="7">
        <v>9654</v>
      </c>
    </row>
    <row r="348" spans="1:4" x14ac:dyDescent="0.3">
      <c r="A348" s="5">
        <v>411004</v>
      </c>
      <c r="B348" s="6" t="s">
        <v>89</v>
      </c>
      <c r="C348" s="14">
        <v>1335</v>
      </c>
      <c r="D348" s="7">
        <v>5283</v>
      </c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>
        <v>2098739</v>
      </c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33667</v>
      </c>
      <c r="D355" s="10">
        <v>2141067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>
        <v>1110000</v>
      </c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>
        <v>18899293</v>
      </c>
      <c r="D361" s="7">
        <v>22878169</v>
      </c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20009293</v>
      </c>
      <c r="D371" s="10">
        <v>22878169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>
        <v>285000</v>
      </c>
      <c r="D374" s="7"/>
    </row>
    <row r="375" spans="1:4" x14ac:dyDescent="0.3">
      <c r="A375" s="5">
        <v>411203</v>
      </c>
      <c r="B375" s="6" t="s">
        <v>244</v>
      </c>
      <c r="C375" s="7"/>
      <c r="D375" s="7">
        <v>333000</v>
      </c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285000</v>
      </c>
      <c r="D387" s="10">
        <v>333000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/>
      <c r="D590" s="7"/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0</v>
      </c>
      <c r="D600" s="10">
        <v>0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/>
      <c r="D675" s="7"/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/>
      <c r="D743" s="7"/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0</v>
      </c>
      <c r="D753" s="10">
        <v>0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/>
      <c r="D777" s="7"/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0</v>
      </c>
      <c r="D787" s="10">
        <v>0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/>
      <c r="D1091" s="7"/>
    </row>
    <row r="1092" spans="1:4" x14ac:dyDescent="0.3">
      <c r="A1092" s="5">
        <v>450106</v>
      </c>
      <c r="B1092" s="6" t="s">
        <v>299</v>
      </c>
      <c r="C1092" s="7">
        <v>7871117</v>
      </c>
      <c r="D1092" s="7">
        <v>2994436</v>
      </c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7871117</v>
      </c>
      <c r="D1101" s="10">
        <v>2994436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177669</v>
      </c>
      <c r="D1108" s="7">
        <v>38779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351197</v>
      </c>
      <c r="D1110" s="7">
        <v>2413305</v>
      </c>
    </row>
    <row r="1111" spans="1:4" ht="15" thickBot="1" x14ac:dyDescent="0.35">
      <c r="A1111" s="15">
        <v>450310</v>
      </c>
      <c r="B1111" s="16" t="s">
        <v>38</v>
      </c>
      <c r="C1111" s="7">
        <v>254583</v>
      </c>
      <c r="D1111" s="7">
        <v>1340244</v>
      </c>
    </row>
    <row r="1112" spans="1:4" ht="15" thickBot="1" x14ac:dyDescent="0.35">
      <c r="A1112" s="8" t="s">
        <v>18</v>
      </c>
      <c r="B1112" s="9"/>
      <c r="C1112" s="10">
        <v>783449</v>
      </c>
      <c r="D1112" s="10">
        <v>3792328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373484471</v>
      </c>
      <c r="D1114" s="30">
        <v>327034279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>
        <v>325000</v>
      </c>
      <c r="D1120" s="7">
        <v>1583995</v>
      </c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>
        <v>158661420</v>
      </c>
      <c r="D1123" s="7">
        <v>127503610</v>
      </c>
    </row>
    <row r="1124" spans="1:4" ht="15" thickBot="1" x14ac:dyDescent="0.35">
      <c r="A1124" s="8" t="s">
        <v>18</v>
      </c>
      <c r="B1124" s="9"/>
      <c r="C1124" s="10">
        <v>158986420</v>
      </c>
      <c r="D1124" s="10">
        <v>129087605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>
        <v>820003</v>
      </c>
      <c r="D1132" s="7">
        <v>699995</v>
      </c>
    </row>
    <row r="1133" spans="1:4" ht="15" thickBot="1" x14ac:dyDescent="0.35">
      <c r="A1133" s="8" t="s">
        <v>18</v>
      </c>
      <c r="B1133" s="9"/>
      <c r="C1133" s="10">
        <v>820003</v>
      </c>
      <c r="D1133" s="10">
        <v>699995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191387</v>
      </c>
      <c r="D1137" s="7">
        <v>1027341</v>
      </c>
    </row>
    <row r="1138" spans="1:4" x14ac:dyDescent="0.3">
      <c r="A1138" s="5">
        <v>510304</v>
      </c>
      <c r="B1138" s="6" t="s">
        <v>88</v>
      </c>
      <c r="C1138" s="7">
        <v>444</v>
      </c>
      <c r="D1138" s="7">
        <v>9027</v>
      </c>
    </row>
    <row r="1139" spans="1:4" x14ac:dyDescent="0.3">
      <c r="A1139" s="5">
        <v>510305</v>
      </c>
      <c r="B1139" s="6" t="s">
        <v>89</v>
      </c>
      <c r="C1139" s="7">
        <v>32232</v>
      </c>
      <c r="D1139" s="7">
        <v>44719</v>
      </c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54964212</v>
      </c>
      <c r="D1144" s="7">
        <v>43961893</v>
      </c>
    </row>
    <row r="1145" spans="1:4" ht="15" thickBot="1" x14ac:dyDescent="0.35">
      <c r="A1145" s="18">
        <v>510308</v>
      </c>
      <c r="B1145" s="19" t="s">
        <v>210</v>
      </c>
      <c r="C1145" s="7">
        <v>64013</v>
      </c>
      <c r="D1145" s="7">
        <v>44850</v>
      </c>
    </row>
    <row r="1146" spans="1:4" ht="15" thickBot="1" x14ac:dyDescent="0.35">
      <c r="A1146" s="8" t="s">
        <v>18</v>
      </c>
      <c r="B1146" s="9"/>
      <c r="C1146" s="10">
        <v>55252288</v>
      </c>
      <c r="D1146" s="10">
        <v>45087830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150665</v>
      </c>
      <c r="D1148" s="7">
        <v>157023</v>
      </c>
    </row>
    <row r="1149" spans="1:4" x14ac:dyDescent="0.3">
      <c r="A1149" s="5">
        <v>510402</v>
      </c>
      <c r="B1149" s="6" t="s">
        <v>88</v>
      </c>
      <c r="C1149" s="7">
        <v>481</v>
      </c>
      <c r="D1149" s="7">
        <v>1459</v>
      </c>
    </row>
    <row r="1150" spans="1:4" x14ac:dyDescent="0.3">
      <c r="A1150" s="5">
        <v>510403</v>
      </c>
      <c r="B1150" s="6" t="s">
        <v>89</v>
      </c>
      <c r="C1150" s="7">
        <v>1976</v>
      </c>
      <c r="D1150" s="7">
        <v>3128</v>
      </c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>
        <v>12842898</v>
      </c>
      <c r="D1155" s="7">
        <v>11513919</v>
      </c>
    </row>
    <row r="1156" spans="1:4" ht="15" thickBot="1" x14ac:dyDescent="0.35">
      <c r="A1156" s="18">
        <v>510406</v>
      </c>
      <c r="B1156" s="19" t="s">
        <v>210</v>
      </c>
      <c r="C1156" s="7">
        <v>24980</v>
      </c>
      <c r="D1156" s="7">
        <v>30623</v>
      </c>
    </row>
    <row r="1157" spans="1:4" ht="15" thickBot="1" x14ac:dyDescent="0.35">
      <c r="A1157" s="8" t="s">
        <v>18</v>
      </c>
      <c r="B1157" s="9"/>
      <c r="C1157" s="10">
        <v>13021000</v>
      </c>
      <c r="D1157" s="10">
        <v>11706152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>
        <v>6125</v>
      </c>
      <c r="D1159" s="7">
        <v>5478</v>
      </c>
    </row>
    <row r="1160" spans="1:4" x14ac:dyDescent="0.3">
      <c r="A1160" s="5">
        <v>510502</v>
      </c>
      <c r="B1160" s="6" t="s">
        <v>88</v>
      </c>
      <c r="C1160" s="7">
        <v>342</v>
      </c>
      <c r="D1160" s="7">
        <v>1931</v>
      </c>
    </row>
    <row r="1161" spans="1:4" x14ac:dyDescent="0.3">
      <c r="A1161" s="5">
        <v>510503</v>
      </c>
      <c r="B1161" s="6" t="s">
        <v>89</v>
      </c>
      <c r="C1161" s="7">
        <v>267</v>
      </c>
      <c r="D1161" s="7">
        <v>1042</v>
      </c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6734</v>
      </c>
      <c r="D1168" s="10">
        <v>8451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>
        <v>580968</v>
      </c>
      <c r="D1183" s="7">
        <v>879503</v>
      </c>
    </row>
    <row r="1184" spans="1:4" x14ac:dyDescent="0.3">
      <c r="A1184" s="5">
        <v>510703</v>
      </c>
      <c r="B1184" s="6" t="s">
        <v>88</v>
      </c>
      <c r="C1184" s="7">
        <v>33749</v>
      </c>
      <c r="D1184" s="7">
        <v>190232</v>
      </c>
    </row>
    <row r="1185" spans="1:4" x14ac:dyDescent="0.3">
      <c r="A1185" s="5">
        <v>510704</v>
      </c>
      <c r="B1185" s="6" t="s">
        <v>89</v>
      </c>
      <c r="C1185" s="7">
        <v>26576</v>
      </c>
      <c r="D1185" s="7">
        <v>104838</v>
      </c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>
        <v>10914781</v>
      </c>
      <c r="D1190" s="7">
        <v>8026413</v>
      </c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11556074</v>
      </c>
      <c r="D1192" s="10">
        <v>9200986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/>
      <c r="D1242" s="7"/>
    </row>
    <row r="1243" spans="1:4" x14ac:dyDescent="0.3">
      <c r="A1243" s="39">
        <v>511202</v>
      </c>
      <c r="B1243" s="6" t="s">
        <v>87</v>
      </c>
      <c r="C1243" s="7">
        <v>88402</v>
      </c>
      <c r="D1243" s="7">
        <v>789085</v>
      </c>
    </row>
    <row r="1244" spans="1:4" x14ac:dyDescent="0.3">
      <c r="A1244" s="39">
        <v>511203</v>
      </c>
      <c r="B1244" s="6" t="s">
        <v>333</v>
      </c>
      <c r="C1244" s="7">
        <v>6408</v>
      </c>
      <c r="D1244" s="7">
        <v>10308</v>
      </c>
    </row>
    <row r="1245" spans="1:4" x14ac:dyDescent="0.3">
      <c r="A1245" s="39">
        <v>511204</v>
      </c>
      <c r="B1245" s="6" t="s">
        <v>89</v>
      </c>
      <c r="C1245" s="7">
        <v>15560</v>
      </c>
      <c r="D1245" s="7">
        <v>17373</v>
      </c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66662927</v>
      </c>
      <c r="D1250" s="7">
        <v>58466308</v>
      </c>
    </row>
    <row r="1251" spans="1:4" ht="15" thickBot="1" x14ac:dyDescent="0.35">
      <c r="A1251" s="15">
        <v>511207</v>
      </c>
      <c r="B1251" s="19" t="s">
        <v>92</v>
      </c>
      <c r="C1251" s="7">
        <v>102156</v>
      </c>
      <c r="D1251" s="7">
        <v>506506</v>
      </c>
    </row>
    <row r="1252" spans="1:4" ht="15" thickBot="1" x14ac:dyDescent="0.35">
      <c r="A1252" s="8" t="s">
        <v>18</v>
      </c>
      <c r="B1252" s="9"/>
      <c r="C1252" s="10">
        <v>66875453</v>
      </c>
      <c r="D1252" s="10">
        <v>59789580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>
        <v>22728</v>
      </c>
      <c r="D1255" s="7">
        <v>302294</v>
      </c>
    </row>
    <row r="1256" spans="1:4" x14ac:dyDescent="0.3">
      <c r="A1256" s="5">
        <v>511303</v>
      </c>
      <c r="B1256" s="6" t="s">
        <v>333</v>
      </c>
      <c r="C1256" s="7">
        <v>9102</v>
      </c>
      <c r="D1256" s="7">
        <v>8105</v>
      </c>
    </row>
    <row r="1257" spans="1:4" x14ac:dyDescent="0.3">
      <c r="A1257" s="5">
        <v>511304</v>
      </c>
      <c r="B1257" s="6" t="s">
        <v>89</v>
      </c>
      <c r="C1257" s="7">
        <v>4573</v>
      </c>
      <c r="D1257" s="7">
        <v>4848</v>
      </c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>
        <v>1962158</v>
      </c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36403</v>
      </c>
      <c r="D1264" s="10">
        <v>2277405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>
        <v>950000</v>
      </c>
      <c r="D1267" s="7">
        <v>1110000</v>
      </c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>
        <v>29409893</v>
      </c>
      <c r="D1270" s="7">
        <v>20789869</v>
      </c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30359893</v>
      </c>
      <c r="D1280" s="10">
        <v>21899869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>
        <v>333000</v>
      </c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333000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>
        <v>16680323</v>
      </c>
      <c r="D1298" s="7">
        <v>13835757</v>
      </c>
    </row>
    <row r="1299" spans="1:4" x14ac:dyDescent="0.3">
      <c r="A1299" s="5">
        <v>511602</v>
      </c>
      <c r="B1299" s="6" t="s">
        <v>347</v>
      </c>
      <c r="C1299" s="7">
        <v>1589694</v>
      </c>
      <c r="D1299" s="7">
        <v>2261291</v>
      </c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>
        <v>1855196</v>
      </c>
      <c r="D1302" s="7">
        <v>3514849</v>
      </c>
    </row>
    <row r="1303" spans="1:4" x14ac:dyDescent="0.3">
      <c r="A1303" s="5">
        <v>511606</v>
      </c>
      <c r="B1303" s="6" t="s">
        <v>351</v>
      </c>
      <c r="C1303" s="7">
        <v>472135</v>
      </c>
      <c r="D1303" s="7">
        <v>239068</v>
      </c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>
        <v>1010656</v>
      </c>
      <c r="D1305" s="7">
        <v>1825604</v>
      </c>
    </row>
    <row r="1306" spans="1:4" x14ac:dyDescent="0.3">
      <c r="A1306" s="5">
        <v>511609</v>
      </c>
      <c r="B1306" s="6" t="s">
        <v>354</v>
      </c>
      <c r="C1306" s="7">
        <v>781780</v>
      </c>
      <c r="D1306" s="7">
        <v>1171674</v>
      </c>
    </row>
    <row r="1307" spans="1:4" x14ac:dyDescent="0.3">
      <c r="A1307" s="5">
        <v>511610</v>
      </c>
      <c r="B1307" s="6" t="s">
        <v>355</v>
      </c>
      <c r="C1307" s="7">
        <v>353725</v>
      </c>
      <c r="D1307" s="7">
        <v>1383311</v>
      </c>
    </row>
    <row r="1308" spans="1:4" x14ac:dyDescent="0.3">
      <c r="A1308" s="5">
        <v>511611</v>
      </c>
      <c r="B1308" s="6" t="s">
        <v>356</v>
      </c>
      <c r="C1308" s="7">
        <v>43570</v>
      </c>
      <c r="D1308" s="7">
        <v>73344</v>
      </c>
    </row>
    <row r="1309" spans="1:4" x14ac:dyDescent="0.3">
      <c r="A1309" s="5">
        <v>511612</v>
      </c>
      <c r="B1309" s="6" t="s">
        <v>357</v>
      </c>
      <c r="C1309" s="7">
        <v>439959</v>
      </c>
      <c r="D1309" s="7">
        <v>241960</v>
      </c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>
        <v>1629312</v>
      </c>
      <c r="D1311" s="7">
        <v>1084465</v>
      </c>
    </row>
    <row r="1312" spans="1:4" x14ac:dyDescent="0.3">
      <c r="A1312" s="5">
        <v>511615</v>
      </c>
      <c r="B1312" s="6" t="s">
        <v>360</v>
      </c>
      <c r="C1312" s="7">
        <v>17394</v>
      </c>
      <c r="D1312" s="7"/>
    </row>
    <row r="1313" spans="1:4" x14ac:dyDescent="0.3">
      <c r="A1313" s="5">
        <v>511616</v>
      </c>
      <c r="B1313" s="6" t="s">
        <v>361</v>
      </c>
      <c r="C1313" s="7">
        <v>3594890</v>
      </c>
      <c r="D1313" s="7">
        <v>3661608</v>
      </c>
    </row>
    <row r="1314" spans="1:4" x14ac:dyDescent="0.3">
      <c r="A1314" s="5">
        <v>511617</v>
      </c>
      <c r="B1314" s="6" t="s">
        <v>362</v>
      </c>
      <c r="C1314" s="7">
        <v>563705</v>
      </c>
      <c r="D1314" s="7">
        <v>685604</v>
      </c>
    </row>
    <row r="1315" spans="1:4" x14ac:dyDescent="0.3">
      <c r="A1315" s="5">
        <v>511618</v>
      </c>
      <c r="B1315" s="6" t="s">
        <v>363</v>
      </c>
      <c r="C1315" s="7">
        <v>138778</v>
      </c>
      <c r="D1315" s="7">
        <v>654368</v>
      </c>
    </row>
    <row r="1316" spans="1:4" x14ac:dyDescent="0.3">
      <c r="A1316" s="5">
        <v>511619</v>
      </c>
      <c r="B1316" s="6" t="s">
        <v>364</v>
      </c>
      <c r="C1316" s="7">
        <v>1500</v>
      </c>
      <c r="D1316" s="7"/>
    </row>
    <row r="1317" spans="1:4" x14ac:dyDescent="0.3">
      <c r="A1317" s="5">
        <v>511620</v>
      </c>
      <c r="B1317" s="6" t="s">
        <v>365</v>
      </c>
      <c r="C1317" s="7">
        <v>247376</v>
      </c>
      <c r="D1317" s="7">
        <v>184600</v>
      </c>
    </row>
    <row r="1318" spans="1:4" x14ac:dyDescent="0.3">
      <c r="A1318" s="5">
        <v>511621</v>
      </c>
      <c r="B1318" s="6" t="s">
        <v>366</v>
      </c>
      <c r="C1318" s="7">
        <v>593490</v>
      </c>
      <c r="D1318" s="7">
        <v>685309</v>
      </c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>
        <v>178924</v>
      </c>
      <c r="D1320" s="7"/>
    </row>
    <row r="1321" spans="1:4" x14ac:dyDescent="0.3">
      <c r="A1321" s="5">
        <v>511624</v>
      </c>
      <c r="B1321" s="6" t="s">
        <v>369</v>
      </c>
      <c r="C1321" s="7">
        <v>930078</v>
      </c>
      <c r="D1321" s="7">
        <v>1303822</v>
      </c>
    </row>
    <row r="1322" spans="1:4" x14ac:dyDescent="0.3">
      <c r="A1322" s="5">
        <v>511625</v>
      </c>
      <c r="B1322" s="6" t="s">
        <v>370</v>
      </c>
      <c r="C1322" s="7">
        <v>784947</v>
      </c>
      <c r="D1322" s="7">
        <v>956789</v>
      </c>
    </row>
    <row r="1323" spans="1:4" x14ac:dyDescent="0.3">
      <c r="A1323" s="5">
        <v>511626</v>
      </c>
      <c r="B1323" s="6" t="s">
        <v>371</v>
      </c>
      <c r="C1323" s="7">
        <v>231786</v>
      </c>
      <c r="D1323" s="7">
        <v>578306</v>
      </c>
    </row>
    <row r="1324" spans="1:4" x14ac:dyDescent="0.3">
      <c r="A1324" s="5">
        <v>511627</v>
      </c>
      <c r="B1324" s="6" t="s">
        <v>372</v>
      </c>
      <c r="C1324" s="7"/>
      <c r="D1324" s="7">
        <v>50422</v>
      </c>
    </row>
    <row r="1325" spans="1:4" x14ac:dyDescent="0.3">
      <c r="A1325" s="5">
        <v>511628</v>
      </c>
      <c r="B1325" s="6" t="s">
        <v>373</v>
      </c>
      <c r="C1325" s="7">
        <v>175883</v>
      </c>
      <c r="D1325" s="7">
        <v>341607</v>
      </c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>
        <v>6000</v>
      </c>
    </row>
    <row r="1329" spans="1:4" x14ac:dyDescent="0.3">
      <c r="A1329" s="5">
        <v>511632</v>
      </c>
      <c r="B1329" s="6" t="s">
        <v>377</v>
      </c>
      <c r="C1329" s="7">
        <v>3875</v>
      </c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>
        <v>620070</v>
      </c>
      <c r="D1331" s="7">
        <v>674113</v>
      </c>
    </row>
    <row r="1332" spans="1:4" x14ac:dyDescent="0.3">
      <c r="A1332" s="5">
        <v>511635</v>
      </c>
      <c r="B1332" s="6" t="s">
        <v>380</v>
      </c>
      <c r="C1332" s="7">
        <v>266923</v>
      </c>
      <c r="D1332" s="7">
        <v>27366</v>
      </c>
    </row>
    <row r="1333" spans="1:4" x14ac:dyDescent="0.3">
      <c r="A1333" s="5">
        <v>511636</v>
      </c>
      <c r="B1333" s="6" t="s">
        <v>381</v>
      </c>
      <c r="C1333" s="7">
        <v>11429</v>
      </c>
      <c r="D1333" s="7">
        <v>62630</v>
      </c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>
        <v>5833</v>
      </c>
      <c r="D1335" s="7"/>
    </row>
    <row r="1336" spans="1:4" x14ac:dyDescent="0.3">
      <c r="A1336" s="5">
        <v>511639</v>
      </c>
      <c r="B1336" s="6" t="s">
        <v>384</v>
      </c>
      <c r="C1336" s="7">
        <v>235473</v>
      </c>
      <c r="D1336" s="7">
        <v>50475</v>
      </c>
    </row>
    <row r="1337" spans="1:4" x14ac:dyDescent="0.3">
      <c r="A1337" s="5">
        <v>511640</v>
      </c>
      <c r="B1337" s="6" t="s">
        <v>385</v>
      </c>
      <c r="C1337" s="7">
        <v>702365</v>
      </c>
      <c r="D1337" s="7">
        <v>1991504</v>
      </c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>
        <v>16848</v>
      </c>
      <c r="D1339" s="7">
        <v>8721</v>
      </c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>
        <v>159782</v>
      </c>
      <c r="D1341" s="7">
        <v>143389</v>
      </c>
    </row>
    <row r="1342" spans="1:4" x14ac:dyDescent="0.3">
      <c r="A1342" s="15">
        <v>511645</v>
      </c>
      <c r="B1342" s="16" t="s">
        <v>169</v>
      </c>
      <c r="C1342" s="17">
        <v>873975</v>
      </c>
      <c r="D1342" s="17">
        <v>668324</v>
      </c>
    </row>
    <row r="1343" spans="1:4" x14ac:dyDescent="0.3">
      <c r="A1343" s="15">
        <v>511646</v>
      </c>
      <c r="B1343" s="16" t="s">
        <v>170</v>
      </c>
      <c r="C1343" s="17">
        <v>70437</v>
      </c>
      <c r="D1343" s="17">
        <v>66720</v>
      </c>
    </row>
    <row r="1344" spans="1:4" x14ac:dyDescent="0.3">
      <c r="A1344" s="15">
        <v>511647</v>
      </c>
      <c r="B1344" s="16" t="s">
        <v>171</v>
      </c>
      <c r="C1344" s="17">
        <v>739238</v>
      </c>
      <c r="D1344" s="17">
        <v>589510</v>
      </c>
    </row>
    <row r="1345" spans="1:4" x14ac:dyDescent="0.3">
      <c r="A1345" s="15">
        <v>511648</v>
      </c>
      <c r="B1345" s="16" t="s">
        <v>388</v>
      </c>
      <c r="C1345" s="17">
        <v>819278</v>
      </c>
      <c r="D1345" s="17"/>
    </row>
    <row r="1346" spans="1:4" x14ac:dyDescent="0.3">
      <c r="A1346" s="15">
        <v>511649</v>
      </c>
      <c r="B1346" s="16" t="s">
        <v>389</v>
      </c>
      <c r="C1346" s="17">
        <v>1015622</v>
      </c>
      <c r="D1346" s="17"/>
    </row>
    <row r="1347" spans="1:4" ht="15" thickBot="1" x14ac:dyDescent="0.35">
      <c r="A1347" s="15">
        <v>511660</v>
      </c>
      <c r="B1347" s="16" t="s">
        <v>38</v>
      </c>
      <c r="C1347" s="17">
        <v>955267</v>
      </c>
      <c r="D1347" s="17">
        <v>565328</v>
      </c>
    </row>
    <row r="1348" spans="1:4" ht="15" thickBot="1" x14ac:dyDescent="0.35">
      <c r="A1348" s="8" t="s">
        <v>18</v>
      </c>
      <c r="B1348" s="9"/>
      <c r="C1348" s="10">
        <v>38811516</v>
      </c>
      <c r="D1348" s="10">
        <v>39587838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/>
      <c r="D1616" s="7"/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0</v>
      </c>
      <c r="D1626" s="10">
        <v>0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/>
      <c r="D1633" s="7"/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/>
      <c r="D1786" s="7"/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0</v>
      </c>
      <c r="D1796" s="10">
        <v>0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/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/>
      <c r="D1866" s="7"/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/>
    </row>
    <row r="1870" spans="1:4" x14ac:dyDescent="0.3">
      <c r="A1870" s="5">
        <v>531605</v>
      </c>
      <c r="B1870" s="6" t="s">
        <v>351</v>
      </c>
      <c r="C1870" s="7"/>
      <c r="D1870" s="7"/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/>
      <c r="D1872" s="7"/>
    </row>
    <row r="1873" spans="1:4" x14ac:dyDescent="0.3">
      <c r="A1873" s="5">
        <v>531608</v>
      </c>
      <c r="B1873" s="6" t="s">
        <v>354</v>
      </c>
      <c r="C1873" s="7"/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/>
      <c r="D1888" s="7"/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/>
      <c r="D1890" s="7"/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/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/>
      <c r="D1908" s="7"/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/>
      <c r="D1911" s="7"/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/>
      <c r="D1914" s="20"/>
    </row>
    <row r="1915" spans="1:4" ht="15" thickBot="1" x14ac:dyDescent="0.35">
      <c r="A1915" s="24" t="s">
        <v>18</v>
      </c>
      <c r="B1915" s="25"/>
      <c r="C1915" s="21">
        <v>0</v>
      </c>
      <c r="D1915" s="21">
        <v>0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2716620</v>
      </c>
      <c r="D2275" s="7"/>
    </row>
    <row r="2276" spans="1:4" x14ac:dyDescent="0.3">
      <c r="A2276" s="15">
        <v>550103</v>
      </c>
      <c r="B2276" s="16" t="s">
        <v>440</v>
      </c>
      <c r="C2276" s="7"/>
      <c r="D2276" s="7">
        <v>1547995</v>
      </c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2716620</v>
      </c>
      <c r="D2278" s="10">
        <v>1547995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191973</v>
      </c>
      <c r="D2281" s="7">
        <v>3220045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1114048</v>
      </c>
      <c r="D2283" s="7"/>
    </row>
    <row r="2284" spans="1:4" ht="15" thickBot="1" x14ac:dyDescent="0.35">
      <c r="A2284" s="8" t="s">
        <v>18</v>
      </c>
      <c r="B2284" s="9"/>
      <c r="C2284" s="10">
        <v>1306021</v>
      </c>
      <c r="D2284" s="10">
        <v>3220045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>
        <v>-752389876</v>
      </c>
      <c r="D2290" s="7">
        <v>-752389876</v>
      </c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-752389876</v>
      </c>
      <c r="D2299" s="10">
        <v>-752389876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>
        <v>225716963</v>
      </c>
      <c r="D2302" s="7">
        <v>225716963</v>
      </c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225716963</v>
      </c>
      <c r="D2311" s="10">
        <v>225716963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>
        <v>526672913</v>
      </c>
      <c r="D2394" s="7">
        <v>526672913</v>
      </c>
    </row>
    <row r="2395" spans="1:4" ht="15" thickBot="1" x14ac:dyDescent="0.35">
      <c r="A2395" s="8" t="s">
        <v>18</v>
      </c>
      <c r="B2395" s="9"/>
      <c r="C2395" s="10">
        <v>526672913</v>
      </c>
      <c r="D2395" s="10">
        <v>526672913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380081425</v>
      </c>
      <c r="D2399" s="51">
        <v>324113751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-6596954</v>
      </c>
      <c r="D2401" s="51">
        <v>2920528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F3B5F-F207-4647-84B4-9671FBC23A68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6.109375" customWidth="1"/>
    <col min="4" max="4" width="16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/>
      <c r="D6" s="7"/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/>
      <c r="D8" s="7"/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122191341</v>
      </c>
      <c r="D11" s="7">
        <v>115073850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/>
      <c r="D14" s="7"/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25733079</v>
      </c>
      <c r="D16" s="7">
        <v>25489156</v>
      </c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147924420</v>
      </c>
      <c r="D18" s="10">
        <v>140563006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21000</v>
      </c>
      <c r="D21" s="7">
        <v>31000</v>
      </c>
    </row>
    <row r="22" spans="1:4" x14ac:dyDescent="0.3">
      <c r="A22" s="5">
        <v>1203</v>
      </c>
      <c r="B22" s="6" t="s">
        <v>22</v>
      </c>
      <c r="C22" s="7">
        <v>1871806</v>
      </c>
      <c r="D22" s="7">
        <v>1062078</v>
      </c>
    </row>
    <row r="23" spans="1:4" x14ac:dyDescent="0.3">
      <c r="A23" s="5">
        <v>1204</v>
      </c>
      <c r="B23" s="6" t="s">
        <v>23</v>
      </c>
      <c r="C23" s="7"/>
      <c r="D23" s="7"/>
    </row>
    <row r="24" spans="1:4" ht="15" thickBot="1" x14ac:dyDescent="0.35">
      <c r="A24" s="15">
        <v>1205</v>
      </c>
      <c r="B24" s="16" t="s">
        <v>24</v>
      </c>
      <c r="C24" s="7">
        <v>65843568</v>
      </c>
      <c r="D24" s="17">
        <v>43644108</v>
      </c>
    </row>
    <row r="25" spans="1:4" ht="15" thickBot="1" x14ac:dyDescent="0.35">
      <c r="A25" s="8" t="s">
        <v>18</v>
      </c>
      <c r="B25" s="9"/>
      <c r="C25" s="10">
        <v>67736374</v>
      </c>
      <c r="D25" s="10">
        <v>44737186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16957842</v>
      </c>
      <c r="D27" s="7">
        <v>12835096</v>
      </c>
    </row>
    <row r="28" spans="1:4" x14ac:dyDescent="0.3">
      <c r="A28" s="5">
        <v>1302</v>
      </c>
      <c r="B28" s="6" t="s">
        <v>27</v>
      </c>
      <c r="C28" s="7"/>
      <c r="D28" s="7"/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/>
      <c r="D32" s="7"/>
    </row>
    <row r="33" spans="1:4" x14ac:dyDescent="0.3">
      <c r="A33" s="5">
        <v>1307</v>
      </c>
      <c r="B33" s="6" t="s">
        <v>32</v>
      </c>
      <c r="C33" s="7"/>
      <c r="D33" s="7"/>
    </row>
    <row r="34" spans="1:4" x14ac:dyDescent="0.3">
      <c r="A34" s="5">
        <v>1308</v>
      </c>
      <c r="B34" s="6" t="s">
        <v>33</v>
      </c>
      <c r="C34" s="7">
        <v>2459408</v>
      </c>
      <c r="D34" s="7">
        <v>-31342</v>
      </c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/>
      <c r="D37" s="7"/>
    </row>
    <row r="38" spans="1:4" x14ac:dyDescent="0.3">
      <c r="A38" s="15">
        <v>1312</v>
      </c>
      <c r="B38" s="16" t="s">
        <v>37</v>
      </c>
      <c r="C38" s="7">
        <v>2493841</v>
      </c>
      <c r="D38" s="7">
        <v>-4651123</v>
      </c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21911091</v>
      </c>
      <c r="D40" s="10">
        <v>8152631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>
        <v>51244795</v>
      </c>
      <c r="D46" s="7">
        <v>58303729</v>
      </c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51244795</v>
      </c>
      <c r="D51" s="21">
        <v>58303729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202506</v>
      </c>
      <c r="D53" s="7">
        <v>137768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34122559</v>
      </c>
      <c r="D57" s="7">
        <v>31904457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/>
      <c r="D61" s="20"/>
    </row>
    <row r="62" spans="1:4" ht="15" thickBot="1" x14ac:dyDescent="0.35">
      <c r="A62" s="24" t="s">
        <v>18</v>
      </c>
      <c r="B62" s="25"/>
      <c r="C62" s="21">
        <v>34325065</v>
      </c>
      <c r="D62" s="21">
        <v>32042225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3000000</v>
      </c>
      <c r="D64" s="7">
        <v>1818696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140528798</v>
      </c>
      <c r="D68" s="7">
        <v>137557985</v>
      </c>
    </row>
    <row r="69" spans="1:4" ht="15" thickBot="1" x14ac:dyDescent="0.35">
      <c r="A69" s="8" t="s">
        <v>18</v>
      </c>
      <c r="B69" s="9"/>
      <c r="C69" s="10">
        <v>143528798</v>
      </c>
      <c r="D69" s="10">
        <v>139376681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8478597</v>
      </c>
      <c r="D73" s="7">
        <v>8150011</v>
      </c>
    </row>
    <row r="74" spans="1:4" x14ac:dyDescent="0.3">
      <c r="A74" s="5">
        <v>1704</v>
      </c>
      <c r="B74" s="6" t="s">
        <v>68</v>
      </c>
      <c r="C74" s="7">
        <v>-7756191</v>
      </c>
      <c r="D74" s="7">
        <v>-7022046</v>
      </c>
    </row>
    <row r="75" spans="1:4" x14ac:dyDescent="0.3">
      <c r="A75" s="5">
        <v>1705</v>
      </c>
      <c r="B75" s="6" t="s">
        <v>69</v>
      </c>
      <c r="C75" s="7">
        <v>929666</v>
      </c>
      <c r="D75" s="7">
        <v>929666</v>
      </c>
    </row>
    <row r="76" spans="1:4" ht="15" thickBot="1" x14ac:dyDescent="0.35">
      <c r="A76" s="5">
        <v>1706</v>
      </c>
      <c r="B76" s="6" t="s">
        <v>70</v>
      </c>
      <c r="C76" s="7">
        <v>-898986</v>
      </c>
      <c r="D76" s="7">
        <v>-887481</v>
      </c>
    </row>
    <row r="77" spans="1:4" ht="15" thickBot="1" x14ac:dyDescent="0.35">
      <c r="A77" s="8" t="s">
        <v>18</v>
      </c>
      <c r="B77" s="9"/>
      <c r="C77" s="10">
        <v>753086</v>
      </c>
      <c r="D77" s="10">
        <v>1170150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/>
      <c r="D84" s="7"/>
    </row>
    <row r="85" spans="1:4" x14ac:dyDescent="0.3">
      <c r="A85" s="5">
        <v>1903</v>
      </c>
      <c r="B85" s="6" t="s">
        <v>76</v>
      </c>
      <c r="C85" s="7">
        <v>457513</v>
      </c>
      <c r="D85" s="7">
        <v>518483</v>
      </c>
    </row>
    <row r="86" spans="1:4" x14ac:dyDescent="0.3">
      <c r="A86" s="5">
        <v>1904</v>
      </c>
      <c r="B86" s="6" t="s">
        <v>77</v>
      </c>
      <c r="C86" s="7">
        <v>483289</v>
      </c>
      <c r="D86" s="7">
        <v>4773396</v>
      </c>
    </row>
    <row r="87" spans="1:4" x14ac:dyDescent="0.3">
      <c r="A87" s="5">
        <v>1905</v>
      </c>
      <c r="B87" s="6" t="s">
        <v>78</v>
      </c>
      <c r="C87" s="7">
        <v>6151668</v>
      </c>
      <c r="D87" s="7">
        <v>6151668</v>
      </c>
    </row>
    <row r="88" spans="1:4" x14ac:dyDescent="0.3">
      <c r="A88" s="5">
        <v>1906</v>
      </c>
      <c r="B88" s="6" t="s">
        <v>79</v>
      </c>
      <c r="C88" s="7">
        <v>-5591681</v>
      </c>
      <c r="D88" s="7">
        <v>-5261746</v>
      </c>
    </row>
    <row r="89" spans="1:4" x14ac:dyDescent="0.3">
      <c r="A89" s="5">
        <v>1907</v>
      </c>
      <c r="B89" s="6" t="s">
        <v>80</v>
      </c>
      <c r="C89" s="7">
        <v>526848</v>
      </c>
      <c r="D89" s="7">
        <v>526848</v>
      </c>
    </row>
    <row r="90" spans="1:4" x14ac:dyDescent="0.3">
      <c r="A90" s="5">
        <v>1908</v>
      </c>
      <c r="B90" s="6" t="s">
        <v>81</v>
      </c>
      <c r="C90" s="7">
        <v>-526848</v>
      </c>
      <c r="D90" s="7">
        <v>-526848</v>
      </c>
    </row>
    <row r="91" spans="1:4" ht="15" thickBot="1" x14ac:dyDescent="0.35">
      <c r="A91" s="5">
        <v>1910</v>
      </c>
      <c r="B91" s="6" t="s">
        <v>38</v>
      </c>
      <c r="C91" s="7"/>
      <c r="D91" s="7"/>
    </row>
    <row r="92" spans="1:4" ht="15" thickBot="1" x14ac:dyDescent="0.35">
      <c r="A92" s="8" t="s">
        <v>82</v>
      </c>
      <c r="B92" s="9"/>
      <c r="C92" s="10">
        <v>1500789</v>
      </c>
      <c r="D92" s="10">
        <v>6181801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468924418</v>
      </c>
      <c r="D94" s="30">
        <v>430527409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/>
      <c r="D98" s="7"/>
    </row>
    <row r="99" spans="1:4" x14ac:dyDescent="0.3">
      <c r="A99" s="5">
        <v>2102</v>
      </c>
      <c r="B99" s="6" t="s">
        <v>87</v>
      </c>
      <c r="C99" s="7"/>
      <c r="D99" s="7"/>
    </row>
    <row r="100" spans="1:4" x14ac:dyDescent="0.3">
      <c r="A100" s="5">
        <v>2103</v>
      </c>
      <c r="B100" s="6" t="s">
        <v>88</v>
      </c>
      <c r="C100" s="7"/>
      <c r="D100" s="7"/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96974928</v>
      </c>
      <c r="D103" s="7">
        <v>88633290</v>
      </c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96974928</v>
      </c>
      <c r="D105" s="10">
        <v>88633290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/>
      <c r="D107" s="7"/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9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/>
      <c r="D111" s="7"/>
    </row>
    <row r="112" spans="1:4" x14ac:dyDescent="0.3">
      <c r="A112" s="5">
        <v>2206</v>
      </c>
      <c r="B112" s="6" t="s">
        <v>99</v>
      </c>
      <c r="C112" s="7"/>
      <c r="D112" s="7"/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/>
      <c r="D114" s="7"/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/>
      <c r="D116" s="7"/>
    </row>
    <row r="117" spans="1:4" x14ac:dyDescent="0.3">
      <c r="A117" s="5">
        <v>2211</v>
      </c>
      <c r="B117" s="6" t="s">
        <v>104</v>
      </c>
      <c r="C117" s="7"/>
      <c r="D117" s="7"/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/>
      <c r="D122" s="7"/>
    </row>
    <row r="123" spans="1:4" ht="15" thickBot="1" x14ac:dyDescent="0.35">
      <c r="A123" s="8" t="s">
        <v>18</v>
      </c>
      <c r="B123" s="9"/>
      <c r="C123" s="10">
        <v>0</v>
      </c>
      <c r="D123" s="10">
        <v>0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>
        <v>3561056</v>
      </c>
      <c r="D129" s="7">
        <v>2446932</v>
      </c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>
        <v>-1602471</v>
      </c>
      <c r="D136" s="7">
        <v>-1101114</v>
      </c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/>
      <c r="D138" s="7"/>
    </row>
    <row r="139" spans="1:4" x14ac:dyDescent="0.3">
      <c r="A139" s="5">
        <v>2314</v>
      </c>
      <c r="B139" s="6" t="s">
        <v>125</v>
      </c>
      <c r="C139" s="7"/>
      <c r="D139" s="7"/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1958585</v>
      </c>
      <c r="D141" s="10">
        <v>1345818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/>
      <c r="D143" s="7"/>
    </row>
    <row r="144" spans="1:4" x14ac:dyDescent="0.3">
      <c r="A144" s="5">
        <v>2402</v>
      </c>
      <c r="B144" s="6" t="s">
        <v>129</v>
      </c>
      <c r="C144" s="7">
        <v>54568117</v>
      </c>
      <c r="D144" s="7">
        <v>42906719</v>
      </c>
    </row>
    <row r="145" spans="1:4" x14ac:dyDescent="0.3">
      <c r="A145" s="5">
        <v>2403</v>
      </c>
      <c r="B145" s="6" t="s">
        <v>130</v>
      </c>
      <c r="C145" s="7">
        <v>29628946</v>
      </c>
      <c r="D145" s="7">
        <v>27072053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84197063</v>
      </c>
      <c r="D149" s="10">
        <v>69978772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0</v>
      </c>
      <c r="D157" s="10">
        <v>0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4007859</v>
      </c>
      <c r="D160" s="7">
        <v>6968921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>
        <v>11682675</v>
      </c>
      <c r="D162" s="7">
        <v>20578549</v>
      </c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/>
      <c r="D164" s="7"/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15690534</v>
      </c>
      <c r="D167" s="10">
        <v>27547470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/>
      <c r="D169" s="7"/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2341395</v>
      </c>
      <c r="D172" s="7">
        <v>2130026</v>
      </c>
    </row>
    <row r="173" spans="1:4" x14ac:dyDescent="0.3">
      <c r="A173" s="5">
        <v>2705</v>
      </c>
      <c r="B173" s="6" t="s">
        <v>155</v>
      </c>
      <c r="C173" s="7">
        <v>228922</v>
      </c>
      <c r="D173" s="7">
        <v>254189</v>
      </c>
    </row>
    <row r="174" spans="1:4" x14ac:dyDescent="0.3">
      <c r="A174" s="5">
        <v>2706</v>
      </c>
      <c r="B174" s="6" t="s">
        <v>156</v>
      </c>
      <c r="C174" s="7"/>
      <c r="D174" s="7"/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12958</v>
      </c>
      <c r="D177" s="7">
        <v>13713</v>
      </c>
    </row>
    <row r="178" spans="1:4" x14ac:dyDescent="0.3">
      <c r="A178" s="5">
        <v>2710</v>
      </c>
      <c r="B178" s="6" t="s">
        <v>160</v>
      </c>
      <c r="C178" s="7">
        <v>580126</v>
      </c>
      <c r="D178" s="7">
        <v>619747</v>
      </c>
    </row>
    <row r="179" spans="1:4" x14ac:dyDescent="0.3">
      <c r="A179" s="5">
        <v>2711</v>
      </c>
      <c r="B179" s="6" t="s">
        <v>161</v>
      </c>
      <c r="C179" s="7"/>
      <c r="D179" s="7"/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225224</v>
      </c>
      <c r="D181" s="7">
        <v>165406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780198</v>
      </c>
      <c r="D183" s="7">
        <v>646076</v>
      </c>
    </row>
    <row r="184" spans="1:4" x14ac:dyDescent="0.3">
      <c r="A184" s="5">
        <v>2716</v>
      </c>
      <c r="B184" s="6" t="s">
        <v>166</v>
      </c>
      <c r="C184" s="7">
        <v>1124610</v>
      </c>
      <c r="D184" s="7">
        <v>655918</v>
      </c>
    </row>
    <row r="185" spans="1:4" x14ac:dyDescent="0.3">
      <c r="A185" s="5">
        <v>2717</v>
      </c>
      <c r="B185" s="6" t="s">
        <v>167</v>
      </c>
      <c r="C185" s="7"/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>
        <v>129683</v>
      </c>
      <c r="D187" s="7">
        <v>133445</v>
      </c>
    </row>
    <row r="188" spans="1:4" x14ac:dyDescent="0.3">
      <c r="A188" s="15">
        <v>2720</v>
      </c>
      <c r="B188" s="16" t="s">
        <v>170</v>
      </c>
      <c r="C188" s="7">
        <v>8376</v>
      </c>
      <c r="D188" s="7">
        <v>8929</v>
      </c>
    </row>
    <row r="189" spans="1:4" x14ac:dyDescent="0.3">
      <c r="A189" s="15">
        <v>2721</v>
      </c>
      <c r="B189" s="16" t="s">
        <v>171</v>
      </c>
      <c r="C189" s="7">
        <v>87284</v>
      </c>
      <c r="D189" s="7">
        <v>126502</v>
      </c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90000</v>
      </c>
      <c r="D191" s="20">
        <v>1171629</v>
      </c>
    </row>
    <row r="192" spans="1:4" ht="15" thickBot="1" x14ac:dyDescent="0.35">
      <c r="A192" s="8" t="s">
        <v>18</v>
      </c>
      <c r="B192" s="9"/>
      <c r="C192" s="21">
        <v>5608776</v>
      </c>
      <c r="D192" s="21">
        <v>5925580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20599809</v>
      </c>
      <c r="D195" s="7">
        <v>19640899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20599809</v>
      </c>
      <c r="D200" s="10">
        <v>19640899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/>
      <c r="D202" s="7"/>
    </row>
    <row r="203" spans="1:4" x14ac:dyDescent="0.3">
      <c r="A203" s="5">
        <v>2902</v>
      </c>
      <c r="B203" s="6" t="s">
        <v>182</v>
      </c>
      <c r="C203" s="7">
        <v>4276406</v>
      </c>
      <c r="D203" s="7">
        <v>3756502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/>
      <c r="D205" s="7"/>
    </row>
    <row r="206" spans="1:4" ht="15" thickBot="1" x14ac:dyDescent="0.35">
      <c r="A206" s="15">
        <v>2910</v>
      </c>
      <c r="B206" s="16" t="s">
        <v>38</v>
      </c>
      <c r="C206" s="7"/>
      <c r="D206" s="7"/>
    </row>
    <row r="207" spans="1:4" ht="15" thickBot="1" x14ac:dyDescent="0.35">
      <c r="A207" s="8" t="s">
        <v>18</v>
      </c>
      <c r="B207" s="9"/>
      <c r="C207" s="10">
        <v>4276406</v>
      </c>
      <c r="D207" s="10">
        <v>3756502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229306101</v>
      </c>
      <c r="D209" s="30">
        <v>216828331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329320000</v>
      </c>
      <c r="D213" s="7">
        <v>329320000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329320000</v>
      </c>
      <c r="D216" s="10">
        <v>329320000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4103982</v>
      </c>
      <c r="D221" s="7">
        <v>4103982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-93805665</v>
      </c>
      <c r="D223" s="7">
        <v>-119724903</v>
      </c>
    </row>
    <row r="224" spans="1:4" ht="15" thickBot="1" x14ac:dyDescent="0.35">
      <c r="A224" s="5">
        <v>3304</v>
      </c>
      <c r="B224" s="6" t="s">
        <v>197</v>
      </c>
      <c r="C224" s="7"/>
      <c r="D224" s="7"/>
    </row>
    <row r="225" spans="1:4" ht="15" thickBot="1" x14ac:dyDescent="0.35">
      <c r="A225" s="8" t="s">
        <v>18</v>
      </c>
      <c r="B225" s="9"/>
      <c r="C225" s="10">
        <v>-89701683</v>
      </c>
      <c r="D225" s="10">
        <v>-115620921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239618317</v>
      </c>
      <c r="D227" s="30">
        <v>213699079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468924418</v>
      </c>
      <c r="D229" s="30">
        <v>430527410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/>
      <c r="D236" s="7"/>
    </row>
    <row r="237" spans="1:4" x14ac:dyDescent="0.3">
      <c r="A237" s="5">
        <v>410104</v>
      </c>
      <c r="B237" s="6" t="s">
        <v>205</v>
      </c>
      <c r="C237" s="7"/>
      <c r="D237" s="7"/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>
        <v>216297635</v>
      </c>
      <c r="D243" s="7">
        <v>192316786</v>
      </c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216297635</v>
      </c>
      <c r="D245" s="21">
        <v>192316786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>
        <v>36020214</v>
      </c>
      <c r="D255" s="7">
        <v>32020745</v>
      </c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36020214</v>
      </c>
      <c r="D257" s="10">
        <v>32020745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>
        <v>12808298</v>
      </c>
      <c r="D290" s="7">
        <v>10985748</v>
      </c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12808298</v>
      </c>
      <c r="D292" s="10">
        <v>10985748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>
        <v>17015853</v>
      </c>
      <c r="D301" s="7">
        <v>14348072</v>
      </c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17015853</v>
      </c>
      <c r="D303" s="10">
        <v>14348072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>
        <v>57670239</v>
      </c>
      <c r="D309" s="7">
        <v>83594626</v>
      </c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57670239</v>
      </c>
      <c r="D317" s="10">
        <v>83594626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/>
      <c r="D333" s="7"/>
    </row>
    <row r="334" spans="1:4" x14ac:dyDescent="0.3">
      <c r="A334" s="5">
        <v>410902</v>
      </c>
      <c r="B334" s="6" t="s">
        <v>87</v>
      </c>
      <c r="C334" s="7"/>
      <c r="D334" s="7"/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76926715</v>
      </c>
      <c r="D341" s="7">
        <v>65980467</v>
      </c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76926715</v>
      </c>
      <c r="D343" s="10">
        <v>65980467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>
        <v>39366168</v>
      </c>
      <c r="D353" s="7">
        <v>35001654</v>
      </c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39366168</v>
      </c>
      <c r="D355" s="10">
        <v>35001654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>
        <v>769945</v>
      </c>
      <c r="D361" s="7">
        <v>3469449</v>
      </c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769945</v>
      </c>
      <c r="D371" s="10">
        <v>3469449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>
        <v>1602474</v>
      </c>
      <c r="D377" s="7">
        <v>1101118</v>
      </c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1602474</v>
      </c>
      <c r="D387" s="10">
        <v>1101118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/>
      <c r="D585" s="7"/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/>
      <c r="D589" s="7"/>
    </row>
    <row r="590" spans="1:4" x14ac:dyDescent="0.3">
      <c r="A590" s="5">
        <v>430106</v>
      </c>
      <c r="B590" s="6" t="s">
        <v>270</v>
      </c>
      <c r="C590" s="7"/>
      <c r="D590" s="7"/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/>
      <c r="D592" s="7"/>
    </row>
    <row r="593" spans="1:4" x14ac:dyDescent="0.3">
      <c r="A593" s="5">
        <v>430109</v>
      </c>
      <c r="B593" s="6" t="s">
        <v>102</v>
      </c>
      <c r="C593" s="7"/>
      <c r="D593" s="7"/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/>
      <c r="D595" s="7"/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0</v>
      </c>
      <c r="D600" s="10">
        <v>0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/>
      <c r="D624" s="7"/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0</v>
      </c>
      <c r="D634" s="10">
        <v>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/>
      <c r="D675" s="7"/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/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0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/>
      <c r="D726" s="7"/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0</v>
      </c>
      <c r="D736" s="10">
        <v>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/>
      <c r="D738" s="7"/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/>
      <c r="D742" s="7"/>
    </row>
    <row r="743" spans="1:4" x14ac:dyDescent="0.3">
      <c r="A743" s="5">
        <v>431006</v>
      </c>
      <c r="B743" s="6" t="s">
        <v>99</v>
      </c>
      <c r="C743" s="7"/>
      <c r="D743" s="7"/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/>
      <c r="D746" s="7"/>
    </row>
    <row r="747" spans="1:4" x14ac:dyDescent="0.3">
      <c r="A747" s="5">
        <v>431010</v>
      </c>
      <c r="B747" s="6" t="s">
        <v>103</v>
      </c>
      <c r="C747" s="7"/>
      <c r="D747" s="7"/>
    </row>
    <row r="748" spans="1:4" x14ac:dyDescent="0.3">
      <c r="A748" s="5">
        <v>431011</v>
      </c>
      <c r="B748" s="6" t="s">
        <v>104</v>
      </c>
      <c r="C748" s="7"/>
      <c r="D748" s="7"/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0</v>
      </c>
      <c r="D753" s="10">
        <v>0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/>
      <c r="D777" s="7"/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0</v>
      </c>
      <c r="D787" s="10">
        <v>0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5364265</v>
      </c>
      <c r="D1091" s="7">
        <v>1659569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/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>
        <v>155768</v>
      </c>
      <c r="D1096" s="7">
        <v>22247</v>
      </c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>
        <v>2069071</v>
      </c>
      <c r="D1100" s="7">
        <v>101206</v>
      </c>
    </row>
    <row r="1101" spans="1:4" ht="15" thickBot="1" x14ac:dyDescent="0.35">
      <c r="A1101" s="8" t="s">
        <v>18</v>
      </c>
      <c r="B1101" s="9"/>
      <c r="C1101" s="10">
        <v>7589104</v>
      </c>
      <c r="D1101" s="10">
        <v>1783022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22395</v>
      </c>
      <c r="D1108" s="7">
        <v>12060</v>
      </c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5191215</v>
      </c>
      <c r="D1110" s="7">
        <v>14608027</v>
      </c>
    </row>
    <row r="1111" spans="1:4" ht="15" thickBot="1" x14ac:dyDescent="0.35">
      <c r="A1111" s="15">
        <v>450310</v>
      </c>
      <c r="B1111" s="16" t="s">
        <v>38</v>
      </c>
      <c r="C1111" s="7"/>
      <c r="D1111" s="7">
        <v>112161</v>
      </c>
    </row>
    <row r="1112" spans="1:4" ht="15" thickBot="1" x14ac:dyDescent="0.35">
      <c r="A1112" s="8" t="s">
        <v>18</v>
      </c>
      <c r="B1112" s="9"/>
      <c r="C1112" s="10">
        <v>5213610</v>
      </c>
      <c r="D1112" s="10">
        <v>14732248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471280255</v>
      </c>
      <c r="D1114" s="30">
        <v>455333935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/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/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>
        <v>110163271</v>
      </c>
      <c r="D1123" s="7">
        <v>135736691</v>
      </c>
    </row>
    <row r="1124" spans="1:4" ht="15" thickBot="1" x14ac:dyDescent="0.35">
      <c r="A1124" s="8" t="s">
        <v>18</v>
      </c>
      <c r="B1124" s="9"/>
      <c r="C1124" s="10">
        <v>110163271</v>
      </c>
      <c r="D1124" s="10">
        <v>135736691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/>
      <c r="D1135" s="7"/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/>
      <c r="D1137" s="7"/>
    </row>
    <row r="1138" spans="1:4" x14ac:dyDescent="0.3">
      <c r="A1138" s="5">
        <v>510304</v>
      </c>
      <c r="B1138" s="6" t="s">
        <v>88</v>
      </c>
      <c r="C1138" s="7"/>
      <c r="D1138" s="7"/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>
        <v>42539632</v>
      </c>
      <c r="D1144" s="7">
        <v>35870181</v>
      </c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42539632</v>
      </c>
      <c r="D1146" s="10">
        <v>35870181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>
        <v>14348072</v>
      </c>
      <c r="D1155" s="7">
        <v>12478476</v>
      </c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14348072</v>
      </c>
      <c r="D1157" s="10">
        <v>12478476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>
        <v>14408086</v>
      </c>
      <c r="D1166" s="7">
        <v>12808298</v>
      </c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14408086</v>
      </c>
      <c r="D1168" s="10">
        <v>12808298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>
        <v>97333937</v>
      </c>
      <c r="D1190" s="7">
        <v>86542554</v>
      </c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97333937</v>
      </c>
      <c r="D1192" s="10">
        <v>86542554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>
        <v>1081489</v>
      </c>
      <c r="D1238" s="7">
        <v>961583</v>
      </c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1081489</v>
      </c>
      <c r="D1240" s="10">
        <v>961583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/>
      <c r="D1242" s="7"/>
    </row>
    <row r="1243" spans="1:4" x14ac:dyDescent="0.3">
      <c r="A1243" s="39">
        <v>511202</v>
      </c>
      <c r="B1243" s="6" t="s">
        <v>87</v>
      </c>
      <c r="C1243" s="7"/>
      <c r="D1243" s="7"/>
    </row>
    <row r="1244" spans="1:4" x14ac:dyDescent="0.3">
      <c r="A1244" s="39">
        <v>511203</v>
      </c>
      <c r="B1244" s="6" t="s">
        <v>333</v>
      </c>
      <c r="C1244" s="7"/>
      <c r="D1244" s="7"/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>
        <v>86519054</v>
      </c>
      <c r="D1250" s="7">
        <v>76926716</v>
      </c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86519054</v>
      </c>
      <c r="D1252" s="10">
        <v>76926716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>
        <v>35001655</v>
      </c>
      <c r="D1262" s="7">
        <v>30040175</v>
      </c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35001655</v>
      </c>
      <c r="D1264" s="10">
        <v>30040175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>
        <v>3561053</v>
      </c>
      <c r="D1270" s="7">
        <v>2446929</v>
      </c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3561053</v>
      </c>
      <c r="D1280" s="10">
        <v>2446929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>
        <v>346475</v>
      </c>
      <c r="D1286" s="7">
        <v>1561252</v>
      </c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346475</v>
      </c>
      <c r="D1296" s="10">
        <v>1561252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>
        <v>11612201</v>
      </c>
      <c r="D1298" s="7">
        <v>10340865</v>
      </c>
    </row>
    <row r="1299" spans="1:4" x14ac:dyDescent="0.3">
      <c r="A1299" s="5">
        <v>511602</v>
      </c>
      <c r="B1299" s="6" t="s">
        <v>347</v>
      </c>
      <c r="C1299" s="7">
        <v>1143289</v>
      </c>
      <c r="D1299" s="7">
        <v>965989</v>
      </c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>
        <v>66579</v>
      </c>
      <c r="D1301" s="7">
        <v>43433</v>
      </c>
    </row>
    <row r="1302" spans="1:4" x14ac:dyDescent="0.3">
      <c r="A1302" s="5">
        <v>511605</v>
      </c>
      <c r="B1302" s="6" t="s">
        <v>350</v>
      </c>
      <c r="C1302" s="7">
        <v>945147</v>
      </c>
      <c r="D1302" s="7">
        <v>503290</v>
      </c>
    </row>
    <row r="1303" spans="1:4" x14ac:dyDescent="0.3">
      <c r="A1303" s="5">
        <v>511606</v>
      </c>
      <c r="B1303" s="6" t="s">
        <v>351</v>
      </c>
      <c r="C1303" s="7">
        <v>648467</v>
      </c>
      <c r="D1303" s="7">
        <v>416868</v>
      </c>
    </row>
    <row r="1304" spans="1:4" x14ac:dyDescent="0.3">
      <c r="A1304" s="5">
        <v>511607</v>
      </c>
      <c r="B1304" s="6" t="s">
        <v>352</v>
      </c>
      <c r="C1304" s="7">
        <v>761997</v>
      </c>
      <c r="D1304" s="7">
        <v>655913</v>
      </c>
    </row>
    <row r="1305" spans="1:4" x14ac:dyDescent="0.3">
      <c r="A1305" s="5">
        <v>511608</v>
      </c>
      <c r="B1305" s="6" t="s">
        <v>353</v>
      </c>
      <c r="C1305" s="7">
        <v>825237</v>
      </c>
      <c r="D1305" s="7">
        <v>701917</v>
      </c>
    </row>
    <row r="1306" spans="1:4" x14ac:dyDescent="0.3">
      <c r="A1306" s="5">
        <v>511609</v>
      </c>
      <c r="B1306" s="6" t="s">
        <v>354</v>
      </c>
      <c r="C1306" s="7">
        <v>455439</v>
      </c>
      <c r="D1306" s="7">
        <v>282457</v>
      </c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>
        <v>165031</v>
      </c>
      <c r="D1308" s="7">
        <v>230652</v>
      </c>
    </row>
    <row r="1309" spans="1:4" x14ac:dyDescent="0.3">
      <c r="A1309" s="5">
        <v>511612</v>
      </c>
      <c r="B1309" s="6" t="s">
        <v>357</v>
      </c>
      <c r="C1309" s="7">
        <v>235284</v>
      </c>
      <c r="D1309" s="7">
        <v>834834</v>
      </c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>
        <v>1403577</v>
      </c>
      <c r="D1313" s="7">
        <v>1354227</v>
      </c>
    </row>
    <row r="1314" spans="1:4" x14ac:dyDescent="0.3">
      <c r="A1314" s="5">
        <v>511617</v>
      </c>
      <c r="B1314" s="6" t="s">
        <v>362</v>
      </c>
      <c r="C1314" s="7">
        <v>62188</v>
      </c>
      <c r="D1314" s="7">
        <v>71465</v>
      </c>
    </row>
    <row r="1315" spans="1:4" x14ac:dyDescent="0.3">
      <c r="A1315" s="5">
        <v>511618</v>
      </c>
      <c r="B1315" s="6" t="s">
        <v>363</v>
      </c>
      <c r="C1315" s="7">
        <v>642902</v>
      </c>
      <c r="D1315" s="7">
        <v>706989</v>
      </c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>
        <v>519308</v>
      </c>
      <c r="D1317" s="7">
        <v>541376</v>
      </c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>
        <v>452050</v>
      </c>
      <c r="D1321" s="7">
        <v>549222</v>
      </c>
    </row>
    <row r="1322" spans="1:4" x14ac:dyDescent="0.3">
      <c r="A1322" s="5">
        <v>511625</v>
      </c>
      <c r="B1322" s="6" t="s">
        <v>370</v>
      </c>
      <c r="C1322" s="7">
        <v>2017465</v>
      </c>
      <c r="D1322" s="7">
        <v>1893000</v>
      </c>
    </row>
    <row r="1323" spans="1:4" x14ac:dyDescent="0.3">
      <c r="A1323" s="5">
        <v>511626</v>
      </c>
      <c r="B1323" s="6" t="s">
        <v>371</v>
      </c>
      <c r="C1323" s="7">
        <v>641801</v>
      </c>
      <c r="D1323" s="7">
        <v>553486</v>
      </c>
    </row>
    <row r="1324" spans="1:4" x14ac:dyDescent="0.3">
      <c r="A1324" s="5">
        <v>511627</v>
      </c>
      <c r="B1324" s="6" t="s">
        <v>372</v>
      </c>
      <c r="C1324" s="7">
        <v>566664</v>
      </c>
      <c r="D1324" s="7">
        <v>442687</v>
      </c>
    </row>
    <row r="1325" spans="1:4" x14ac:dyDescent="0.3">
      <c r="A1325" s="5">
        <v>511628</v>
      </c>
      <c r="B1325" s="6" t="s">
        <v>373</v>
      </c>
      <c r="C1325" s="7">
        <v>738514</v>
      </c>
      <c r="D1325" s="7">
        <v>262626</v>
      </c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>
        <v>144616</v>
      </c>
      <c r="D1329" s="7">
        <v>214073</v>
      </c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>
        <v>25000</v>
      </c>
      <c r="D1331" s="7">
        <v>16680</v>
      </c>
    </row>
    <row r="1332" spans="1:4" x14ac:dyDescent="0.3">
      <c r="A1332" s="5">
        <v>511635</v>
      </c>
      <c r="B1332" s="6" t="s">
        <v>380</v>
      </c>
      <c r="C1332" s="7">
        <v>77317</v>
      </c>
      <c r="D1332" s="7">
        <v>118456</v>
      </c>
    </row>
    <row r="1333" spans="1:4" x14ac:dyDescent="0.3">
      <c r="A1333" s="5">
        <v>511636</v>
      </c>
      <c r="B1333" s="6" t="s">
        <v>381</v>
      </c>
      <c r="C1333" s="7">
        <v>550292</v>
      </c>
      <c r="D1333" s="7">
        <v>513400</v>
      </c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>
        <v>1051056</v>
      </c>
      <c r="D1337" s="7">
        <v>1043020</v>
      </c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>
        <v>35805</v>
      </c>
      <c r="D1339" s="7">
        <v>30993</v>
      </c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>
        <v>112534</v>
      </c>
      <c r="D1341" s="7">
        <v>97569</v>
      </c>
    </row>
    <row r="1342" spans="1:4" x14ac:dyDescent="0.3">
      <c r="A1342" s="15">
        <v>511645</v>
      </c>
      <c r="B1342" s="16" t="s">
        <v>169</v>
      </c>
      <c r="C1342" s="17">
        <v>722694</v>
      </c>
      <c r="D1342" s="17">
        <v>656317</v>
      </c>
    </row>
    <row r="1343" spans="1:4" x14ac:dyDescent="0.3">
      <c r="A1343" s="15">
        <v>511646</v>
      </c>
      <c r="B1343" s="16" t="s">
        <v>170</v>
      </c>
      <c r="C1343" s="17">
        <v>57557</v>
      </c>
      <c r="D1343" s="17">
        <v>51450</v>
      </c>
    </row>
    <row r="1344" spans="1:4" x14ac:dyDescent="0.3">
      <c r="A1344" s="15">
        <v>511647</v>
      </c>
      <c r="B1344" s="16" t="s">
        <v>171</v>
      </c>
      <c r="C1344" s="17">
        <v>543536</v>
      </c>
      <c r="D1344" s="17">
        <v>522182</v>
      </c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>
        <v>8635</v>
      </c>
      <c r="D1346" s="17">
        <v>9900</v>
      </c>
    </row>
    <row r="1347" spans="1:4" ht="15" thickBot="1" x14ac:dyDescent="0.35">
      <c r="A1347" s="15">
        <v>511660</v>
      </c>
      <c r="B1347" s="16" t="s">
        <v>38</v>
      </c>
      <c r="C1347" s="17">
        <v>123795</v>
      </c>
      <c r="D1347" s="17">
        <v>288231</v>
      </c>
    </row>
    <row r="1348" spans="1:4" ht="15" thickBot="1" x14ac:dyDescent="0.35">
      <c r="A1348" s="8" t="s">
        <v>18</v>
      </c>
      <c r="B1348" s="9"/>
      <c r="C1348" s="10">
        <v>27355977</v>
      </c>
      <c r="D1348" s="10">
        <v>24913567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/>
      <c r="D1611" s="7"/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/>
      <c r="D1616" s="7"/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0</v>
      </c>
      <c r="D1626" s="10">
        <v>0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/>
      <c r="D1628" s="7"/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/>
      <c r="D1632" s="7"/>
    </row>
    <row r="1633" spans="1:4" x14ac:dyDescent="0.3">
      <c r="A1633" s="5">
        <v>530206</v>
      </c>
      <c r="B1633" s="6" t="s">
        <v>99</v>
      </c>
      <c r="C1633" s="7"/>
      <c r="D1633" s="7"/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/>
      <c r="D1635" s="7"/>
    </row>
    <row r="1636" spans="1:4" x14ac:dyDescent="0.3">
      <c r="A1636" s="5">
        <v>530209</v>
      </c>
      <c r="B1636" s="6" t="s">
        <v>102</v>
      </c>
      <c r="C1636" s="7"/>
      <c r="D1636" s="7"/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/>
      <c r="D1638" s="7"/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0</v>
      </c>
      <c r="D1643" s="10">
        <v>0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/>
      <c r="D1735" s="7"/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0</v>
      </c>
      <c r="D1745" s="10">
        <v>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/>
      <c r="D1781" s="7"/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/>
      <c r="D1785" s="7"/>
    </row>
    <row r="1786" spans="1:4" x14ac:dyDescent="0.3">
      <c r="A1786" s="5">
        <v>531106</v>
      </c>
      <c r="B1786" s="6" t="s">
        <v>99</v>
      </c>
      <c r="C1786" s="7"/>
      <c r="D1786" s="7"/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/>
      <c r="D1789" s="7"/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/>
      <c r="D1791" s="7"/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0</v>
      </c>
      <c r="D1796" s="10">
        <v>0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/>
      <c r="D1820" s="7"/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0</v>
      </c>
      <c r="D1830" s="10">
        <v>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/>
      <c r="D1866" s="7"/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/>
    </row>
    <row r="1870" spans="1:4" x14ac:dyDescent="0.3">
      <c r="A1870" s="5">
        <v>531605</v>
      </c>
      <c r="B1870" s="6" t="s">
        <v>351</v>
      </c>
      <c r="C1870" s="7"/>
      <c r="D1870" s="7"/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/>
      <c r="D1872" s="7"/>
    </row>
    <row r="1873" spans="1:4" x14ac:dyDescent="0.3">
      <c r="A1873" s="5">
        <v>531608</v>
      </c>
      <c r="B1873" s="6" t="s">
        <v>354</v>
      </c>
      <c r="C1873" s="7"/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/>
      <c r="D1885" s="7"/>
    </row>
    <row r="1886" spans="1:4" x14ac:dyDescent="0.3">
      <c r="A1886" s="5">
        <v>531621</v>
      </c>
      <c r="B1886" s="6" t="s">
        <v>367</v>
      </c>
      <c r="C1886" s="7"/>
      <c r="D1886" s="7"/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/>
      <c r="D1888" s="7"/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/>
      <c r="D1890" s="7"/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/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/>
      <c r="D1894" s="7"/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/>
    </row>
    <row r="1899" spans="1:4" x14ac:dyDescent="0.3">
      <c r="A1899" s="5">
        <v>531634</v>
      </c>
      <c r="B1899" s="6" t="s">
        <v>380</v>
      </c>
      <c r="C1899" s="7"/>
      <c r="D1899" s="7"/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/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/>
      <c r="D1907" s="7"/>
    </row>
    <row r="1908" spans="1:4" x14ac:dyDescent="0.3">
      <c r="A1908" s="5">
        <v>531643</v>
      </c>
      <c r="B1908" s="6" t="s">
        <v>159</v>
      </c>
      <c r="C1908" s="7"/>
      <c r="D1908" s="7"/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/>
      <c r="D1911" s="7"/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/>
      <c r="D1914" s="20"/>
    </row>
    <row r="1915" spans="1:4" ht="15" thickBot="1" x14ac:dyDescent="0.35">
      <c r="A1915" s="24" t="s">
        <v>18</v>
      </c>
      <c r="B1915" s="25"/>
      <c r="C1915" s="21">
        <v>0</v>
      </c>
      <c r="D1915" s="21">
        <v>0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>
        <v>4689887</v>
      </c>
      <c r="D2275" s="7">
        <v>4053918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4689887</v>
      </c>
      <c r="D2278" s="10">
        <v>4053918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11555274</v>
      </c>
      <c r="D2281" s="7">
        <v>22597522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17732202</v>
      </c>
      <c r="D2283" s="7">
        <v>21229314</v>
      </c>
    </row>
    <row r="2284" spans="1:4" ht="15" thickBot="1" x14ac:dyDescent="0.35">
      <c r="A2284" s="8" t="s">
        <v>18</v>
      </c>
      <c r="B2284" s="9"/>
      <c r="C2284" s="10">
        <v>29287476</v>
      </c>
      <c r="D2284" s="10">
        <v>43826836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466636064</v>
      </c>
      <c r="D2399" s="51">
        <v>468167176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4644191</v>
      </c>
      <c r="D2401" s="51">
        <v>-12833241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CBE8E-A2FF-41BA-9319-927709F27D2E}">
  <dimension ref="A1:D2401"/>
  <sheetViews>
    <sheetView workbookViewId="0"/>
  </sheetViews>
  <sheetFormatPr defaultColWidth="11.5546875" defaultRowHeight="14.4" x14ac:dyDescent="0.3"/>
  <cols>
    <col min="2" max="2" width="93.109375" bestFit="1" customWidth="1"/>
    <col min="3" max="3" width="15.6640625" customWidth="1"/>
    <col min="4" max="4" width="14.4414062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>
        <v>50712050.399999999</v>
      </c>
      <c r="D6" s="7">
        <v>50712050.399999999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70949400.530000001</v>
      </c>
      <c r="D8" s="7">
        <v>70949400.530000001</v>
      </c>
    </row>
    <row r="9" spans="1:4" x14ac:dyDescent="0.3">
      <c r="A9" s="5">
        <v>1105</v>
      </c>
      <c r="B9" s="6" t="s">
        <v>9</v>
      </c>
      <c r="C9" s="7"/>
      <c r="D9" s="7"/>
    </row>
    <row r="10" spans="1:4" x14ac:dyDescent="0.3">
      <c r="A10" s="5">
        <v>1106</v>
      </c>
      <c r="B10" s="6" t="s">
        <v>10</v>
      </c>
      <c r="C10" s="7"/>
      <c r="D10" s="7"/>
    </row>
    <row r="11" spans="1:4" x14ac:dyDescent="0.3">
      <c r="A11" s="5">
        <v>1107</v>
      </c>
      <c r="B11" s="6" t="s">
        <v>11</v>
      </c>
      <c r="C11" s="7">
        <v>88368701.840000004</v>
      </c>
      <c r="D11" s="7">
        <v>96918875.650000006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6603001.0700000003</v>
      </c>
      <c r="D14" s="7">
        <v>6603001.0700000003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>
        <v>26132435.879999999</v>
      </c>
      <c r="D16" s="7">
        <v>26132435.879999999</v>
      </c>
    </row>
    <row r="17" spans="1:4" ht="15" thickBot="1" x14ac:dyDescent="0.35">
      <c r="A17" s="5">
        <v>1111</v>
      </c>
      <c r="B17" s="6" t="s">
        <v>17</v>
      </c>
      <c r="C17" s="7"/>
      <c r="D17" s="7"/>
    </row>
    <row r="18" spans="1:4" ht="15" thickBot="1" x14ac:dyDescent="0.35">
      <c r="A18" s="8" t="s">
        <v>18</v>
      </c>
      <c r="B18" s="9"/>
      <c r="C18" s="10">
        <v>242765589.72</v>
      </c>
      <c r="D18" s="10">
        <v>251315763.53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/>
      <c r="D20" s="7"/>
    </row>
    <row r="21" spans="1:4" x14ac:dyDescent="0.3">
      <c r="A21" s="5">
        <v>1202</v>
      </c>
      <c r="B21" s="6" t="s">
        <v>21</v>
      </c>
      <c r="C21" s="7">
        <v>199473.1</v>
      </c>
      <c r="D21" s="7">
        <v>199473.1</v>
      </c>
    </row>
    <row r="22" spans="1:4" x14ac:dyDescent="0.3">
      <c r="A22" s="5">
        <v>1203</v>
      </c>
      <c r="B22" s="6" t="s">
        <v>22</v>
      </c>
      <c r="C22" s="7">
        <v>18222805.48</v>
      </c>
      <c r="D22" s="7">
        <v>42379565.520000003</v>
      </c>
    </row>
    <row r="23" spans="1:4" x14ac:dyDescent="0.3">
      <c r="A23" s="5">
        <v>1204</v>
      </c>
      <c r="B23" s="6" t="s">
        <v>23</v>
      </c>
      <c r="C23" s="7">
        <v>150483.82</v>
      </c>
      <c r="D23" s="7">
        <v>150483.82</v>
      </c>
    </row>
    <row r="24" spans="1:4" ht="15" thickBot="1" x14ac:dyDescent="0.35">
      <c r="A24" s="15">
        <v>1205</v>
      </c>
      <c r="B24" s="16" t="s">
        <v>24</v>
      </c>
      <c r="C24" s="7">
        <v>12918306.1</v>
      </c>
      <c r="D24" s="17">
        <v>2162797.56</v>
      </c>
    </row>
    <row r="25" spans="1:4" ht="15" thickBot="1" x14ac:dyDescent="0.35">
      <c r="A25" s="8" t="s">
        <v>18</v>
      </c>
      <c r="B25" s="9"/>
      <c r="C25" s="10">
        <v>31491068.5</v>
      </c>
      <c r="D25" s="10">
        <v>44892320.000000007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3606752.55</v>
      </c>
      <c r="D27" s="7">
        <v>3559350</v>
      </c>
    </row>
    <row r="28" spans="1:4" x14ac:dyDescent="0.3">
      <c r="A28" s="5">
        <v>1302</v>
      </c>
      <c r="B28" s="6" t="s">
        <v>27</v>
      </c>
      <c r="C28" s="7">
        <v>205590376.19</v>
      </c>
      <c r="D28" s="7">
        <v>224802152.59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>
        <v>227340.19</v>
      </c>
      <c r="D30" s="7">
        <v>227340.19</v>
      </c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13907183.800000001</v>
      </c>
      <c r="D32" s="7">
        <v>9344152.5700000003</v>
      </c>
    </row>
    <row r="33" spans="1:4" x14ac:dyDescent="0.3">
      <c r="A33" s="5">
        <v>1307</v>
      </c>
      <c r="B33" s="6" t="s">
        <v>32</v>
      </c>
      <c r="C33" s="7">
        <v>6218048.9299999997</v>
      </c>
      <c r="D33" s="7">
        <v>5535977.9699999997</v>
      </c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3704.34</v>
      </c>
      <c r="D37" s="7">
        <v>3704.34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>
        <v>3849541.48</v>
      </c>
      <c r="D39" s="7">
        <v>3849541.48</v>
      </c>
    </row>
    <row r="40" spans="1:4" ht="15" thickBot="1" x14ac:dyDescent="0.35">
      <c r="A40" s="8" t="s">
        <v>18</v>
      </c>
      <c r="B40" s="9"/>
      <c r="C40" s="10">
        <v>233402947.48000002</v>
      </c>
      <c r="D40" s="10">
        <v>247322219.13999999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/>
      <c r="D42" s="7"/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0</v>
      </c>
      <c r="D51" s="21">
        <v>0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120.68</v>
      </c>
      <c r="D53" s="7">
        <v>120.68</v>
      </c>
    </row>
    <row r="54" spans="1:4" x14ac:dyDescent="0.3">
      <c r="A54" s="5">
        <v>1502</v>
      </c>
      <c r="B54" s="6" t="s">
        <v>51</v>
      </c>
      <c r="C54" s="7">
        <v>347000</v>
      </c>
      <c r="D54" s="7">
        <v>347000</v>
      </c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/>
      <c r="D56" s="7"/>
    </row>
    <row r="57" spans="1:4" x14ac:dyDescent="0.3">
      <c r="A57" s="5">
        <v>1505</v>
      </c>
      <c r="B57" s="6" t="s">
        <v>54</v>
      </c>
      <c r="C57" s="7">
        <v>86855916.010000005</v>
      </c>
      <c r="D57" s="7">
        <v>106161929.70999999</v>
      </c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/>
      <c r="D60" s="7"/>
    </row>
    <row r="61" spans="1:4" ht="15" thickBot="1" x14ac:dyDescent="0.35">
      <c r="A61" s="22">
        <v>1510</v>
      </c>
      <c r="B61" s="23" t="s">
        <v>38</v>
      </c>
      <c r="C61" s="20">
        <v>9764019.2899999991</v>
      </c>
      <c r="D61" s="20">
        <v>9764019.2899999991</v>
      </c>
    </row>
    <row r="62" spans="1:4" ht="15" thickBot="1" x14ac:dyDescent="0.35">
      <c r="A62" s="24" t="s">
        <v>18</v>
      </c>
      <c r="B62" s="25"/>
      <c r="C62" s="21">
        <v>96967055.980000019</v>
      </c>
      <c r="D62" s="21">
        <v>116273069.68000001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3133054</v>
      </c>
      <c r="D64" s="7">
        <v>3133054.63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>
        <v>86866513.370000005</v>
      </c>
      <c r="D68" s="7">
        <v>86715129.480000004</v>
      </c>
    </row>
    <row r="69" spans="1:4" ht="15" thickBot="1" x14ac:dyDescent="0.35">
      <c r="A69" s="8" t="s">
        <v>18</v>
      </c>
      <c r="B69" s="9"/>
      <c r="C69" s="10">
        <v>89999567.370000005</v>
      </c>
      <c r="D69" s="10">
        <v>89848184.109999999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/>
      <c r="D71" s="7"/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34785979.729999997</v>
      </c>
      <c r="D73" s="7">
        <v>34564449.030000001</v>
      </c>
    </row>
    <row r="74" spans="1:4" x14ac:dyDescent="0.3">
      <c r="A74" s="5">
        <v>1704</v>
      </c>
      <c r="B74" s="6" t="s">
        <v>68</v>
      </c>
      <c r="C74" s="7">
        <v>-23638869.239999998</v>
      </c>
      <c r="D74" s="7">
        <v>-23638869.239999998</v>
      </c>
    </row>
    <row r="75" spans="1:4" x14ac:dyDescent="0.3">
      <c r="A75" s="5">
        <v>1705</v>
      </c>
      <c r="B75" s="6" t="s">
        <v>69</v>
      </c>
      <c r="C75" s="7"/>
      <c r="D75" s="7"/>
    </row>
    <row r="76" spans="1:4" ht="15" thickBot="1" x14ac:dyDescent="0.35">
      <c r="A76" s="5">
        <v>1706</v>
      </c>
      <c r="B76" s="6" t="s">
        <v>70</v>
      </c>
      <c r="C76" s="7"/>
      <c r="D76" s="7"/>
    </row>
    <row r="77" spans="1:4" ht="15" thickBot="1" x14ac:dyDescent="0.35">
      <c r="A77" s="8" t="s">
        <v>18</v>
      </c>
      <c r="B77" s="9"/>
      <c r="C77" s="10">
        <v>11147110.489999998</v>
      </c>
      <c r="D77" s="10">
        <v>10925579.790000003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/>
      <c r="D83" s="7"/>
    </row>
    <row r="84" spans="1:4" x14ac:dyDescent="0.3">
      <c r="A84" s="5">
        <v>1902</v>
      </c>
      <c r="B84" s="6" t="s">
        <v>75</v>
      </c>
      <c r="C84" s="7">
        <v>580816.94999999995</v>
      </c>
      <c r="D84" s="7">
        <v>580816.94999999995</v>
      </c>
    </row>
    <row r="85" spans="1:4" x14ac:dyDescent="0.3">
      <c r="A85" s="5">
        <v>1903</v>
      </c>
      <c r="B85" s="6" t="s">
        <v>76</v>
      </c>
      <c r="C85" s="7">
        <v>1855565.14</v>
      </c>
      <c r="D85" s="7">
        <v>1855565.14</v>
      </c>
    </row>
    <row r="86" spans="1:4" x14ac:dyDescent="0.3">
      <c r="A86" s="5">
        <v>1904</v>
      </c>
      <c r="B86" s="6" t="s">
        <v>77</v>
      </c>
      <c r="C86" s="7">
        <v>9959807.1699999999</v>
      </c>
      <c r="D86" s="7">
        <v>9306877.1300000008</v>
      </c>
    </row>
    <row r="87" spans="1:4" x14ac:dyDescent="0.3">
      <c r="A87" s="5">
        <v>1905</v>
      </c>
      <c r="B87" s="6" t="s">
        <v>78</v>
      </c>
      <c r="C87" s="7">
        <v>256590147.15000001</v>
      </c>
      <c r="D87" s="7">
        <v>252548274.09999999</v>
      </c>
    </row>
    <row r="88" spans="1:4" x14ac:dyDescent="0.3">
      <c r="A88" s="5">
        <v>1906</v>
      </c>
      <c r="B88" s="6" t="s">
        <v>79</v>
      </c>
      <c r="C88" s="7">
        <v>-154565.25</v>
      </c>
      <c r="D88" s="7">
        <v>-154565.25</v>
      </c>
    </row>
    <row r="89" spans="1:4" x14ac:dyDescent="0.3">
      <c r="A89" s="5">
        <v>1907</v>
      </c>
      <c r="B89" s="6" t="s">
        <v>80</v>
      </c>
      <c r="C89" s="7">
        <v>26986984.399999999</v>
      </c>
      <c r="D89" s="7">
        <v>26722326.870000001</v>
      </c>
    </row>
    <row r="90" spans="1:4" x14ac:dyDescent="0.3">
      <c r="A90" s="5">
        <v>1908</v>
      </c>
      <c r="B90" s="6" t="s">
        <v>81</v>
      </c>
      <c r="C90" s="7">
        <v>-1483070.96</v>
      </c>
      <c r="D90" s="7">
        <v>-1483070.96</v>
      </c>
    </row>
    <row r="91" spans="1:4" ht="15" thickBot="1" x14ac:dyDescent="0.35">
      <c r="A91" s="5">
        <v>1910</v>
      </c>
      <c r="B91" s="6" t="s">
        <v>38</v>
      </c>
      <c r="C91" s="7">
        <v>4178184.09</v>
      </c>
      <c r="D91" s="7">
        <v>4113758.29</v>
      </c>
    </row>
    <row r="92" spans="1:4" ht="15" thickBot="1" x14ac:dyDescent="0.35">
      <c r="A92" s="8" t="s">
        <v>82</v>
      </c>
      <c r="B92" s="9"/>
      <c r="C92" s="10">
        <v>298513868.69</v>
      </c>
      <c r="D92" s="10">
        <v>293489982.27000004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1004287208.23</v>
      </c>
      <c r="D94" s="30">
        <v>1054067118.5200002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193461.29</v>
      </c>
      <c r="D98" s="7">
        <v>193859.88</v>
      </c>
    </row>
    <row r="99" spans="1:4" x14ac:dyDescent="0.3">
      <c r="A99" s="5">
        <v>2102</v>
      </c>
      <c r="B99" s="6" t="s">
        <v>87</v>
      </c>
      <c r="C99" s="7">
        <v>39092.17</v>
      </c>
      <c r="D99" s="7">
        <v>128755.61</v>
      </c>
    </row>
    <row r="100" spans="1:4" x14ac:dyDescent="0.3">
      <c r="A100" s="5">
        <v>2103</v>
      </c>
      <c r="B100" s="6" t="s">
        <v>88</v>
      </c>
      <c r="C100" s="7">
        <v>201984.38</v>
      </c>
      <c r="D100" s="7">
        <v>101731.61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>
        <v>178238.88</v>
      </c>
      <c r="D103" s="7">
        <v>869861.6</v>
      </c>
    </row>
    <row r="104" spans="1:4" ht="15" thickBot="1" x14ac:dyDescent="0.35">
      <c r="A104" s="15">
        <v>2110</v>
      </c>
      <c r="B104" s="16" t="s">
        <v>92</v>
      </c>
      <c r="C104" s="7">
        <v>2650.22</v>
      </c>
      <c r="D104" s="7">
        <v>3590.47</v>
      </c>
    </row>
    <row r="105" spans="1:4" ht="15" thickBot="1" x14ac:dyDescent="0.35">
      <c r="A105" s="8" t="s">
        <v>18</v>
      </c>
      <c r="B105" s="9"/>
      <c r="C105" s="10">
        <v>615426.93999999994</v>
      </c>
      <c r="D105" s="10">
        <v>1297799.17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5111754.7</v>
      </c>
      <c r="D107" s="7">
        <v>5528335.7599999998</v>
      </c>
    </row>
    <row r="108" spans="1:4" x14ac:dyDescent="0.3">
      <c r="A108" s="5">
        <v>2202</v>
      </c>
      <c r="B108" s="6" t="s">
        <v>95</v>
      </c>
      <c r="C108" s="7">
        <v>30354139.539999999</v>
      </c>
      <c r="D108" s="7">
        <v>10884757.869999999</v>
      </c>
    </row>
    <row r="109" spans="1:4" x14ac:dyDescent="0.3">
      <c r="A109" s="5">
        <v>2203</v>
      </c>
      <c r="B109" s="59" t="s">
        <v>96</v>
      </c>
      <c r="C109" s="7">
        <v>386496.72</v>
      </c>
      <c r="D109" s="7">
        <v>306848.51</v>
      </c>
    </row>
    <row r="110" spans="1:4" x14ac:dyDescent="0.3">
      <c r="A110" s="5">
        <v>2204</v>
      </c>
      <c r="B110" s="6" t="s">
        <v>97</v>
      </c>
      <c r="C110" s="7">
        <v>309880.69</v>
      </c>
      <c r="D110" s="7">
        <v>336110.41</v>
      </c>
    </row>
    <row r="111" spans="1:4" x14ac:dyDescent="0.3">
      <c r="A111" s="5">
        <v>2205</v>
      </c>
      <c r="B111" s="6" t="s">
        <v>98</v>
      </c>
      <c r="C111" s="7">
        <v>211774.25</v>
      </c>
      <c r="D111" s="7">
        <v>140757.9</v>
      </c>
    </row>
    <row r="112" spans="1:4" x14ac:dyDescent="0.3">
      <c r="A112" s="5">
        <v>2206</v>
      </c>
      <c r="B112" s="6" t="s">
        <v>99</v>
      </c>
      <c r="C112" s="7">
        <v>95118842.5</v>
      </c>
      <c r="D112" s="7">
        <v>179290228.61000001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>
        <v>331175.32</v>
      </c>
      <c r="D114" s="7">
        <v>-305328.98</v>
      </c>
    </row>
    <row r="115" spans="1:4" x14ac:dyDescent="0.3">
      <c r="A115" s="5">
        <v>2209</v>
      </c>
      <c r="B115" s="6" t="s">
        <v>102</v>
      </c>
      <c r="C115" s="7">
        <v>-3992982.73</v>
      </c>
      <c r="D115" s="7">
        <v>2879049.73</v>
      </c>
    </row>
    <row r="116" spans="1:4" x14ac:dyDescent="0.3">
      <c r="A116" s="5">
        <v>2210</v>
      </c>
      <c r="B116" s="6" t="s">
        <v>103</v>
      </c>
      <c r="C116" s="7">
        <v>-4066347.14</v>
      </c>
      <c r="D116" s="7">
        <v>-4066347.14</v>
      </c>
    </row>
    <row r="117" spans="1:4" x14ac:dyDescent="0.3">
      <c r="A117" s="5">
        <v>2211</v>
      </c>
      <c r="B117" s="6" t="s">
        <v>104</v>
      </c>
      <c r="C117" s="7">
        <v>67835.44</v>
      </c>
      <c r="D117" s="7">
        <v>137352.82</v>
      </c>
    </row>
    <row r="118" spans="1:4" x14ac:dyDescent="0.3">
      <c r="A118" s="5">
        <v>2212</v>
      </c>
      <c r="B118" s="6" t="s">
        <v>105</v>
      </c>
      <c r="C118" s="7">
        <v>21037386.780000001</v>
      </c>
      <c r="D118" s="7">
        <v>22679679.960000001</v>
      </c>
    </row>
    <row r="119" spans="1:4" x14ac:dyDescent="0.3">
      <c r="A119" s="5">
        <v>2213</v>
      </c>
      <c r="B119" s="6" t="s">
        <v>106</v>
      </c>
      <c r="C119" s="7">
        <v>710324.08</v>
      </c>
      <c r="D119" s="7">
        <v>1086439.67</v>
      </c>
    </row>
    <row r="120" spans="1:4" x14ac:dyDescent="0.3">
      <c r="A120" s="5">
        <v>2214</v>
      </c>
      <c r="B120" s="6" t="s">
        <v>107</v>
      </c>
      <c r="C120" s="7">
        <v>1887966.84</v>
      </c>
      <c r="D120" s="7">
        <v>2983311.68</v>
      </c>
    </row>
    <row r="121" spans="1:4" x14ac:dyDescent="0.3">
      <c r="A121" s="5">
        <v>2215</v>
      </c>
      <c r="B121" s="6" t="s">
        <v>108</v>
      </c>
      <c r="C121" s="7">
        <v>241824.72</v>
      </c>
      <c r="D121" s="7">
        <v>-69810.06</v>
      </c>
    </row>
    <row r="122" spans="1:4" ht="15" thickBot="1" x14ac:dyDescent="0.35">
      <c r="A122" s="18">
        <v>2216</v>
      </c>
      <c r="B122" s="19" t="s">
        <v>109</v>
      </c>
      <c r="C122" s="7">
        <v>1620708.17</v>
      </c>
      <c r="D122" s="7">
        <v>1450191.62</v>
      </c>
    </row>
    <row r="123" spans="1:4" ht="15" thickBot="1" x14ac:dyDescent="0.35">
      <c r="A123" s="8" t="s">
        <v>18</v>
      </c>
      <c r="B123" s="9"/>
      <c r="C123" s="10">
        <v>149330779.88</v>
      </c>
      <c r="D123" s="10">
        <v>223261578.36000001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/>
      <c r="D134" s="7"/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17375000</v>
      </c>
      <c r="D138" s="7">
        <v>15800000</v>
      </c>
    </row>
    <row r="139" spans="1:4" x14ac:dyDescent="0.3">
      <c r="A139" s="5">
        <v>2314</v>
      </c>
      <c r="B139" s="6" t="s">
        <v>125</v>
      </c>
      <c r="C139" s="7">
        <v>-6950000</v>
      </c>
      <c r="D139" s="7">
        <v>-6320000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10425000</v>
      </c>
      <c r="D141" s="10">
        <v>9480000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-104789</v>
      </c>
      <c r="D143" s="7">
        <v>395816.35</v>
      </c>
    </row>
    <row r="144" spans="1:4" x14ac:dyDescent="0.3">
      <c r="A144" s="5">
        <v>2402</v>
      </c>
      <c r="B144" s="6" t="s">
        <v>129</v>
      </c>
      <c r="C144" s="7">
        <v>145269250.13999999</v>
      </c>
      <c r="D144" s="7">
        <v>141816249.61000001</v>
      </c>
    </row>
    <row r="145" spans="1:4" x14ac:dyDescent="0.3">
      <c r="A145" s="5">
        <v>2403</v>
      </c>
      <c r="B145" s="6" t="s">
        <v>130</v>
      </c>
      <c r="C145" s="7">
        <v>30860062.030000001</v>
      </c>
      <c r="D145" s="7">
        <v>28500607.82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>
        <v>17497.73</v>
      </c>
      <c r="D147" s="7">
        <v>17497.73</v>
      </c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176042020.89999998</v>
      </c>
      <c r="D149" s="10">
        <v>170730171.50999999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>
        <v>43966935.600000001</v>
      </c>
      <c r="D151" s="7">
        <v>40455327.439999998</v>
      </c>
    </row>
    <row r="152" spans="1:4" x14ac:dyDescent="0.3">
      <c r="A152" s="5">
        <v>2502</v>
      </c>
      <c r="B152" s="6" t="s">
        <v>136</v>
      </c>
      <c r="C152" s="7"/>
      <c r="D152" s="7"/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/>
      <c r="D155" s="7"/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43966935.600000001</v>
      </c>
      <c r="D157" s="10">
        <v>40455327.439999998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>
        <v>46728882.299999997</v>
      </c>
      <c r="D160" s="7">
        <v>49643143.329999998</v>
      </c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>
        <v>33153894.460000001</v>
      </c>
      <c r="D164" s="7">
        <v>40726620.439999998</v>
      </c>
    </row>
    <row r="165" spans="1:4" x14ac:dyDescent="0.3">
      <c r="A165" s="5">
        <v>2607</v>
      </c>
      <c r="B165" s="6" t="s">
        <v>148</v>
      </c>
      <c r="C165" s="7">
        <v>41198142.299999997</v>
      </c>
      <c r="D165" s="7">
        <v>41198142.299999997</v>
      </c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121080919.05999999</v>
      </c>
      <c r="D167" s="10">
        <v>131567906.06999999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35398828.5</v>
      </c>
      <c r="D169" s="7">
        <v>35414254.549999997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6922546.0999999996</v>
      </c>
      <c r="D172" s="7">
        <v>17050748.739999998</v>
      </c>
    </row>
    <row r="173" spans="1:4" x14ac:dyDescent="0.3">
      <c r="A173" s="5">
        <v>2705</v>
      </c>
      <c r="B173" s="6" t="s">
        <v>155</v>
      </c>
      <c r="C173" s="7">
        <v>4038607.49</v>
      </c>
      <c r="D173" s="7"/>
    </row>
    <row r="174" spans="1:4" x14ac:dyDescent="0.3">
      <c r="A174" s="5">
        <v>2706</v>
      </c>
      <c r="B174" s="6" t="s">
        <v>156</v>
      </c>
      <c r="C174" s="7">
        <v>19073986.43</v>
      </c>
      <c r="D174" s="7">
        <v>8479647.5399999991</v>
      </c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>
        <v>-70101.45</v>
      </c>
      <c r="D176" s="7"/>
    </row>
    <row r="177" spans="1:4" x14ac:dyDescent="0.3">
      <c r="A177" s="5">
        <v>2709</v>
      </c>
      <c r="B177" s="6" t="s">
        <v>159</v>
      </c>
      <c r="C177" s="7"/>
      <c r="D177" s="7"/>
    </row>
    <row r="178" spans="1:4" x14ac:dyDescent="0.3">
      <c r="A178" s="5">
        <v>2710</v>
      </c>
      <c r="B178" s="6" t="s">
        <v>160</v>
      </c>
      <c r="C178" s="7">
        <v>3984757.2</v>
      </c>
      <c r="D178" s="7"/>
    </row>
    <row r="179" spans="1:4" x14ac:dyDescent="0.3">
      <c r="A179" s="5">
        <v>2711</v>
      </c>
      <c r="B179" s="6" t="s">
        <v>161</v>
      </c>
      <c r="C179" s="7">
        <v>8990.08</v>
      </c>
      <c r="D179" s="7">
        <v>8990.08</v>
      </c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4643856.0599999996</v>
      </c>
      <c r="D181" s="7">
        <v>6904712.9699999997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/>
      <c r="D183" s="7"/>
    </row>
    <row r="184" spans="1:4" x14ac:dyDescent="0.3">
      <c r="A184" s="5">
        <v>2716</v>
      </c>
      <c r="B184" s="6" t="s">
        <v>166</v>
      </c>
      <c r="C184" s="7"/>
      <c r="D184" s="7"/>
    </row>
    <row r="185" spans="1:4" x14ac:dyDescent="0.3">
      <c r="A185" s="5">
        <v>2717</v>
      </c>
      <c r="B185" s="6" t="s">
        <v>167</v>
      </c>
      <c r="C185" s="7">
        <v>362060</v>
      </c>
      <c r="D185" s="7"/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/>
      <c r="D187" s="7"/>
    </row>
    <row r="188" spans="1:4" x14ac:dyDescent="0.3">
      <c r="A188" s="15">
        <v>2720</v>
      </c>
      <c r="B188" s="16" t="s">
        <v>170</v>
      </c>
      <c r="C188" s="7">
        <v>881.6</v>
      </c>
      <c r="D188" s="7">
        <v>881.6</v>
      </c>
    </row>
    <row r="189" spans="1:4" x14ac:dyDescent="0.3">
      <c r="A189" s="15">
        <v>2721</v>
      </c>
      <c r="B189" s="16" t="s">
        <v>171</v>
      </c>
      <c r="C189" s="7">
        <v>572105.64</v>
      </c>
      <c r="D189" s="7">
        <v>55527.8</v>
      </c>
    </row>
    <row r="190" spans="1:4" x14ac:dyDescent="0.3">
      <c r="A190" s="15">
        <v>2722</v>
      </c>
      <c r="B190" s="16" t="s">
        <v>172</v>
      </c>
      <c r="C190" s="7">
        <v>26217.5</v>
      </c>
      <c r="D190" s="7">
        <v>26217.5</v>
      </c>
    </row>
    <row r="191" spans="1:4" ht="15" thickBot="1" x14ac:dyDescent="0.35">
      <c r="A191" s="15">
        <v>2730</v>
      </c>
      <c r="B191" s="16" t="s">
        <v>173</v>
      </c>
      <c r="C191" s="20">
        <v>138127.44</v>
      </c>
      <c r="D191" s="20">
        <v>138127.44</v>
      </c>
    </row>
    <row r="192" spans="1:4" ht="15" thickBot="1" x14ac:dyDescent="0.35">
      <c r="A192" s="8" t="s">
        <v>18</v>
      </c>
      <c r="B192" s="9"/>
      <c r="C192" s="21">
        <v>75100862.589999989</v>
      </c>
      <c r="D192" s="21">
        <v>68079108.219999984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>
        <v>1254455.2</v>
      </c>
      <c r="D195" s="7">
        <v>469602.79</v>
      </c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>
        <v>4000000</v>
      </c>
      <c r="D198" s="7">
        <v>4000000</v>
      </c>
    </row>
    <row r="199" spans="1:4" ht="15" thickBot="1" x14ac:dyDescent="0.35">
      <c r="A199" s="15">
        <v>2810</v>
      </c>
      <c r="B199" s="16" t="s">
        <v>38</v>
      </c>
      <c r="C199" s="7">
        <v>42152689</v>
      </c>
      <c r="D199" s="7">
        <v>43027817.619999997</v>
      </c>
    </row>
    <row r="200" spans="1:4" ht="15" thickBot="1" x14ac:dyDescent="0.35">
      <c r="A200" s="8" t="s">
        <v>18</v>
      </c>
      <c r="B200" s="9"/>
      <c r="C200" s="10">
        <v>47407144.200000003</v>
      </c>
      <c r="D200" s="10">
        <v>47497420.409999996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47850301</v>
      </c>
      <c r="D202" s="7">
        <v>51188928.409999996</v>
      </c>
    </row>
    <row r="203" spans="1:4" x14ac:dyDescent="0.3">
      <c r="A203" s="5">
        <v>2902</v>
      </c>
      <c r="B203" s="6" t="s">
        <v>182</v>
      </c>
      <c r="C203" s="7">
        <v>83840237</v>
      </c>
      <c r="D203" s="7">
        <v>90973593.939999998</v>
      </c>
    </row>
    <row r="204" spans="1:4" x14ac:dyDescent="0.3">
      <c r="A204" s="5">
        <v>2903</v>
      </c>
      <c r="B204" s="6" t="s">
        <v>183</v>
      </c>
      <c r="C204" s="14"/>
      <c r="D204" s="7"/>
    </row>
    <row r="205" spans="1:4" x14ac:dyDescent="0.3">
      <c r="A205" s="5">
        <v>2904</v>
      </c>
      <c r="B205" s="6" t="s">
        <v>184</v>
      </c>
      <c r="C205" s="7">
        <v>15447630</v>
      </c>
      <c r="D205" s="7"/>
    </row>
    <row r="206" spans="1:4" ht="15" thickBot="1" x14ac:dyDescent="0.35">
      <c r="A206" s="15">
        <v>2910</v>
      </c>
      <c r="B206" s="16" t="s">
        <v>38</v>
      </c>
      <c r="C206" s="7">
        <v>16024023.890000001</v>
      </c>
      <c r="D206" s="7">
        <v>12941848.08</v>
      </c>
    </row>
    <row r="207" spans="1:4" ht="15" thickBot="1" x14ac:dyDescent="0.35">
      <c r="A207" s="8" t="s">
        <v>18</v>
      </c>
      <c r="B207" s="9"/>
      <c r="C207" s="10">
        <v>163162191.88999999</v>
      </c>
      <c r="D207" s="10">
        <v>155104370.43000001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787131281.06000006</v>
      </c>
      <c r="D209" s="30">
        <v>847473681.6099999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50000000</v>
      </c>
      <c r="D213" s="7">
        <v>50000000</v>
      </c>
    </row>
    <row r="214" spans="1:4" x14ac:dyDescent="0.3">
      <c r="A214" s="5">
        <v>3102</v>
      </c>
      <c r="B214" s="6" t="s">
        <v>189</v>
      </c>
      <c r="C214" s="7"/>
      <c r="D214" s="7"/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50000000</v>
      </c>
      <c r="D216" s="10">
        <v>50000000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11324824.560000001</v>
      </c>
      <c r="D221" s="7">
        <v>11324824.560000001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63425807.200000003</v>
      </c>
      <c r="D223" s="7">
        <v>52863316.350000001</v>
      </c>
    </row>
    <row r="224" spans="1:4" ht="15" thickBot="1" x14ac:dyDescent="0.35">
      <c r="A224" s="5">
        <v>3304</v>
      </c>
      <c r="B224" s="6" t="s">
        <v>197</v>
      </c>
      <c r="C224" s="7">
        <v>92405296</v>
      </c>
      <c r="D224" s="7">
        <v>92405296</v>
      </c>
    </row>
    <row r="225" spans="1:4" ht="15" thickBot="1" x14ac:dyDescent="0.35">
      <c r="A225" s="8" t="s">
        <v>18</v>
      </c>
      <c r="B225" s="9"/>
      <c r="C225" s="10">
        <v>167155927.75999999</v>
      </c>
      <c r="D225" s="10">
        <v>156593436.91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217155927.75999999</v>
      </c>
      <c r="D227" s="30">
        <v>206593436.91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1004287208.8200001</v>
      </c>
      <c r="D229" s="30">
        <v>1054067118.5199999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>
        <v>47402.55</v>
      </c>
      <c r="D234" s="7">
        <v>55374.38</v>
      </c>
    </row>
    <row r="235" spans="1:4" x14ac:dyDescent="0.3">
      <c r="A235" s="5">
        <v>410102</v>
      </c>
      <c r="B235" s="6" t="s">
        <v>204</v>
      </c>
      <c r="C235" s="7"/>
      <c r="D235" s="7"/>
    </row>
    <row r="236" spans="1:4" x14ac:dyDescent="0.3">
      <c r="A236" s="5">
        <v>410103</v>
      </c>
      <c r="B236" s="6" t="s">
        <v>87</v>
      </c>
      <c r="C236" s="7">
        <v>1453713.7</v>
      </c>
      <c r="D236" s="7">
        <v>3008169.54</v>
      </c>
    </row>
    <row r="237" spans="1:4" x14ac:dyDescent="0.3">
      <c r="A237" s="5">
        <v>410104</v>
      </c>
      <c r="B237" s="6" t="s">
        <v>205</v>
      </c>
      <c r="C237" s="7">
        <v>2074030.9</v>
      </c>
      <c r="D237" s="7">
        <v>307788.69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>
        <v>13832454.41</v>
      </c>
    </row>
    <row r="244" spans="1:4" ht="15" thickBot="1" x14ac:dyDescent="0.35">
      <c r="A244" s="18">
        <v>410108</v>
      </c>
      <c r="B244" s="19" t="s">
        <v>210</v>
      </c>
      <c r="C244" s="20">
        <v>5850.51</v>
      </c>
      <c r="D244" s="20">
        <v>24655.51</v>
      </c>
    </row>
    <row r="245" spans="1:4" ht="15" thickBot="1" x14ac:dyDescent="0.35">
      <c r="A245" s="8" t="s">
        <v>18</v>
      </c>
      <c r="B245" s="9"/>
      <c r="C245" s="21">
        <v>3580997.6599999997</v>
      </c>
      <c r="D245" s="21">
        <v>17228442.530000001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/>
      <c r="D249" s="7"/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0</v>
      </c>
      <c r="D257" s="10">
        <v>0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/>
      <c r="D261" s="7"/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0</v>
      </c>
      <c r="D269" s="10">
        <v>0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>
        <v>27619.48</v>
      </c>
      <c r="D294" s="7">
        <v>35316.69</v>
      </c>
    </row>
    <row r="295" spans="1:4" x14ac:dyDescent="0.3">
      <c r="A295" s="5">
        <v>410602</v>
      </c>
      <c r="B295" s="6" t="s">
        <v>88</v>
      </c>
      <c r="C295" s="7">
        <v>11547.89</v>
      </c>
      <c r="D295" s="7">
        <v>4552.99</v>
      </c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>
        <v>16.809999999999999</v>
      </c>
      <c r="D302" s="7">
        <v>225.22</v>
      </c>
    </row>
    <row r="303" spans="1:4" ht="15" thickBot="1" x14ac:dyDescent="0.35">
      <c r="A303" s="8" t="s">
        <v>18</v>
      </c>
      <c r="B303" s="9"/>
      <c r="C303" s="10">
        <v>39184.179999999993</v>
      </c>
      <c r="D303" s="10">
        <v>40094.9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/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2768.72</v>
      </c>
      <c r="D333" s="7">
        <v>123744.39</v>
      </c>
    </row>
    <row r="334" spans="1:4" x14ac:dyDescent="0.3">
      <c r="A334" s="5">
        <v>410902</v>
      </c>
      <c r="B334" s="6" t="s">
        <v>87</v>
      </c>
      <c r="C334" s="7">
        <v>150408.48000000001</v>
      </c>
      <c r="D334" s="7">
        <v>115702.31</v>
      </c>
    </row>
    <row r="335" spans="1:4" x14ac:dyDescent="0.3">
      <c r="A335" s="5">
        <v>410903</v>
      </c>
      <c r="B335" s="6" t="s">
        <v>88</v>
      </c>
      <c r="C335" s="7">
        <v>15389.43</v>
      </c>
      <c r="D335" s="7">
        <v>12927.8</v>
      </c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>
        <v>691622.72</v>
      </c>
      <c r="D341" s="7">
        <v>-9678.2800000000007</v>
      </c>
    </row>
    <row r="342" spans="1:4" ht="15" thickBot="1" x14ac:dyDescent="0.35">
      <c r="A342" s="18">
        <v>410907</v>
      </c>
      <c r="B342" s="19" t="s">
        <v>92</v>
      </c>
      <c r="C342" s="7">
        <v>1232.77</v>
      </c>
      <c r="D342" s="7">
        <v>1570127.19</v>
      </c>
    </row>
    <row r="343" spans="1:4" ht="15" thickBot="1" x14ac:dyDescent="0.35">
      <c r="A343" s="8" t="s">
        <v>18</v>
      </c>
      <c r="B343" s="9"/>
      <c r="C343" s="10">
        <v>861422.12</v>
      </c>
      <c r="D343" s="10">
        <v>1812823.41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/>
      <c r="D347" s="7"/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0</v>
      </c>
      <c r="D355" s="10">
        <v>0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3410331.04</v>
      </c>
      <c r="D585" s="7">
        <v>4451783.7300000004</v>
      </c>
    </row>
    <row r="586" spans="1:4" x14ac:dyDescent="0.3">
      <c r="A586" s="5">
        <v>430102</v>
      </c>
      <c r="B586" s="6" t="s">
        <v>95</v>
      </c>
      <c r="C586" s="7">
        <v>3410331.04</v>
      </c>
      <c r="D586" s="7">
        <v>4451783.7300000004</v>
      </c>
    </row>
    <row r="587" spans="1:4" x14ac:dyDescent="0.3">
      <c r="A587" s="5">
        <v>430103</v>
      </c>
      <c r="B587" s="6" t="s">
        <v>96</v>
      </c>
      <c r="C587" s="7">
        <v>357293.44</v>
      </c>
      <c r="D587" s="7">
        <v>158173</v>
      </c>
    </row>
    <row r="588" spans="1:4" x14ac:dyDescent="0.3">
      <c r="A588" s="5">
        <v>430104</v>
      </c>
      <c r="B588" s="6" t="s">
        <v>97</v>
      </c>
      <c r="C588" s="7">
        <v>222304.62</v>
      </c>
      <c r="D588" s="7">
        <v>287878.92</v>
      </c>
    </row>
    <row r="589" spans="1:4" x14ac:dyDescent="0.3">
      <c r="A589" s="5">
        <v>430105</v>
      </c>
      <c r="B589" s="6" t="s">
        <v>98</v>
      </c>
      <c r="C589" s="7">
        <v>603444.81999999995</v>
      </c>
      <c r="D589" s="7">
        <v>130002.38</v>
      </c>
    </row>
    <row r="590" spans="1:4" x14ac:dyDescent="0.3">
      <c r="A590" s="5">
        <v>430106</v>
      </c>
      <c r="B590" s="6" t="s">
        <v>270</v>
      </c>
      <c r="C590" s="7">
        <v>213511744.96000001</v>
      </c>
      <c r="D590" s="7">
        <v>363294362.62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4168982.91</v>
      </c>
      <c r="D592" s="7">
        <v>2577722.17</v>
      </c>
    </row>
    <row r="593" spans="1:4" x14ac:dyDescent="0.3">
      <c r="A593" s="5">
        <v>430109</v>
      </c>
      <c r="B593" s="6" t="s">
        <v>102</v>
      </c>
      <c r="C593" s="7">
        <v>14026817.810000001</v>
      </c>
      <c r="D593" s="7">
        <v>31206898.949999999</v>
      </c>
    </row>
    <row r="594" spans="1:4" x14ac:dyDescent="0.3">
      <c r="A594" s="5">
        <v>430110</v>
      </c>
      <c r="B594" s="6" t="s">
        <v>103</v>
      </c>
      <c r="C594" s="7"/>
      <c r="D594" s="7"/>
    </row>
    <row r="595" spans="1:4" x14ac:dyDescent="0.3">
      <c r="A595" s="5">
        <v>430111</v>
      </c>
      <c r="B595" s="6" t="s">
        <v>104</v>
      </c>
      <c r="C595" s="7">
        <v>124062.5</v>
      </c>
      <c r="D595" s="7">
        <v>297855.96000000002</v>
      </c>
    </row>
    <row r="596" spans="1:4" x14ac:dyDescent="0.3">
      <c r="A596" s="5">
        <v>430112</v>
      </c>
      <c r="B596" s="6" t="s">
        <v>105</v>
      </c>
      <c r="C596" s="7">
        <v>95353589.599999994</v>
      </c>
      <c r="D596" s="7">
        <v>135838370.56</v>
      </c>
    </row>
    <row r="597" spans="1:4" x14ac:dyDescent="0.3">
      <c r="A597" s="5">
        <v>430113</v>
      </c>
      <c r="B597" s="6" t="s">
        <v>106</v>
      </c>
      <c r="C597" s="7">
        <v>390905.24</v>
      </c>
      <c r="D597" s="7">
        <v>1331194.08</v>
      </c>
    </row>
    <row r="598" spans="1:4" x14ac:dyDescent="0.3">
      <c r="A598" s="5">
        <v>430114</v>
      </c>
      <c r="B598" s="6" t="s">
        <v>107</v>
      </c>
      <c r="C598" s="7">
        <v>1625431.19</v>
      </c>
      <c r="D598" s="7">
        <v>4363793.28</v>
      </c>
    </row>
    <row r="599" spans="1:4" ht="15" thickBot="1" x14ac:dyDescent="0.35">
      <c r="A599" s="18">
        <v>430115</v>
      </c>
      <c r="B599" s="19" t="s">
        <v>108</v>
      </c>
      <c r="C599" s="7">
        <v>150951.16</v>
      </c>
      <c r="D599" s="7">
        <v>-628135.79</v>
      </c>
    </row>
    <row r="600" spans="1:4" ht="15" thickBot="1" x14ac:dyDescent="0.35">
      <c r="A600" s="8" t="s">
        <v>18</v>
      </c>
      <c r="B600" s="9"/>
      <c r="C600" s="10">
        <v>337356190.33000004</v>
      </c>
      <c r="D600" s="10">
        <v>547761683.59000003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/>
      <c r="D602" s="7"/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/>
      <c r="D606" s="7"/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/>
      <c r="D609" s="7"/>
    </row>
    <row r="610" spans="1:4" x14ac:dyDescent="0.3">
      <c r="A610" s="5">
        <v>430209</v>
      </c>
      <c r="B610" s="6" t="s">
        <v>102</v>
      </c>
      <c r="C610" s="7"/>
      <c r="D610" s="7"/>
    </row>
    <row r="611" spans="1:4" x14ac:dyDescent="0.3">
      <c r="A611" s="5">
        <v>430210</v>
      </c>
      <c r="B611" s="6" t="s">
        <v>103</v>
      </c>
      <c r="C611" s="7"/>
      <c r="D611" s="7"/>
    </row>
    <row r="612" spans="1:4" x14ac:dyDescent="0.3">
      <c r="A612" s="5">
        <v>430211</v>
      </c>
      <c r="B612" s="6" t="s">
        <v>104</v>
      </c>
      <c r="C612" s="7"/>
      <c r="D612" s="7"/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0</v>
      </c>
      <c r="D617" s="10">
        <v>0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/>
      <c r="D619" s="7"/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>
        <v>4634514.24</v>
      </c>
      <c r="D624" s="7">
        <v>7500000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/>
    </row>
    <row r="627" spans="1:4" x14ac:dyDescent="0.3">
      <c r="A627" s="5">
        <v>430309</v>
      </c>
      <c r="B627" s="6" t="s">
        <v>102</v>
      </c>
      <c r="C627" s="7"/>
      <c r="D627" s="7"/>
    </row>
    <row r="628" spans="1:4" x14ac:dyDescent="0.3">
      <c r="A628" s="5">
        <v>430310</v>
      </c>
      <c r="B628" s="6" t="s">
        <v>103</v>
      </c>
      <c r="C628" s="14"/>
      <c r="D628" s="7"/>
    </row>
    <row r="629" spans="1:4" x14ac:dyDescent="0.3">
      <c r="A629" s="5">
        <v>430311</v>
      </c>
      <c r="B629" s="6" t="s">
        <v>104</v>
      </c>
      <c r="C629" s="7"/>
      <c r="D629" s="7"/>
    </row>
    <row r="630" spans="1:4" x14ac:dyDescent="0.3">
      <c r="A630" s="5">
        <v>430312</v>
      </c>
      <c r="B630" s="6" t="s">
        <v>105</v>
      </c>
      <c r="C630" s="7">
        <v>1311373.99</v>
      </c>
      <c r="D630" s="7">
        <v>3750000</v>
      </c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5945888.2300000004</v>
      </c>
      <c r="D634" s="10">
        <v>11250000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>
        <v>85800</v>
      </c>
    </row>
    <row r="654" spans="1:4" x14ac:dyDescent="0.3">
      <c r="A654" s="5">
        <v>430502</v>
      </c>
      <c r="B654" s="6" t="s">
        <v>95</v>
      </c>
      <c r="C654" s="7"/>
      <c r="D654" s="7">
        <v>85800</v>
      </c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>
        <v>6960000</v>
      </c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>
        <v>2640000</v>
      </c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9771600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>
        <v>194994.12</v>
      </c>
      <c r="D670" s="7">
        <v>266145.90000000002</v>
      </c>
    </row>
    <row r="671" spans="1:4" x14ac:dyDescent="0.3">
      <c r="A671" s="5">
        <v>430602</v>
      </c>
      <c r="B671" s="6" t="s">
        <v>95</v>
      </c>
      <c r="C671" s="7">
        <v>194994.12</v>
      </c>
      <c r="D671" s="7">
        <v>266145.90000000002</v>
      </c>
    </row>
    <row r="672" spans="1:4" x14ac:dyDescent="0.3">
      <c r="A672" s="5">
        <v>430603</v>
      </c>
      <c r="B672" s="6" t="s">
        <v>273</v>
      </c>
      <c r="C672" s="7">
        <v>21437.61</v>
      </c>
      <c r="D672" s="7">
        <v>9100.83</v>
      </c>
    </row>
    <row r="673" spans="1:4" x14ac:dyDescent="0.3">
      <c r="A673" s="5">
        <v>430604</v>
      </c>
      <c r="B673" s="6" t="s">
        <v>97</v>
      </c>
      <c r="C673" s="7">
        <v>10947.27</v>
      </c>
      <c r="D673" s="7">
        <v>14951.37</v>
      </c>
    </row>
    <row r="674" spans="1:4" x14ac:dyDescent="0.3">
      <c r="A674" s="5">
        <v>430605</v>
      </c>
      <c r="B674" s="6" t="s">
        <v>98</v>
      </c>
      <c r="C674" s="7">
        <v>8964.0400000000009</v>
      </c>
      <c r="D674" s="7">
        <v>2925.05</v>
      </c>
    </row>
    <row r="675" spans="1:4" x14ac:dyDescent="0.3">
      <c r="A675" s="5">
        <v>430606</v>
      </c>
      <c r="B675" s="6" t="s">
        <v>270</v>
      </c>
      <c r="C675" s="7">
        <v>17213246.02</v>
      </c>
      <c r="D675" s="7">
        <v>30288662.84</v>
      </c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>
        <v>268648.77</v>
      </c>
      <c r="D677" s="7">
        <v>132551.1</v>
      </c>
    </row>
    <row r="678" spans="1:4" x14ac:dyDescent="0.3">
      <c r="A678" s="5">
        <v>430609</v>
      </c>
      <c r="B678" s="6" t="s">
        <v>102</v>
      </c>
      <c r="C678" s="7">
        <v>945330.18</v>
      </c>
      <c r="D678" s="7">
        <v>2194920.1</v>
      </c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>
        <v>7443.75</v>
      </c>
      <c r="D680" s="7">
        <v>17871.36</v>
      </c>
    </row>
    <row r="681" spans="1:4" x14ac:dyDescent="0.3">
      <c r="A681" s="5">
        <v>430612</v>
      </c>
      <c r="B681" s="6" t="s">
        <v>105</v>
      </c>
      <c r="C681" s="7">
        <v>11657031.15</v>
      </c>
      <c r="D681" s="7">
        <v>16604642.880000001</v>
      </c>
    </row>
    <row r="682" spans="1:4" x14ac:dyDescent="0.3">
      <c r="A682" s="5">
        <v>430613</v>
      </c>
      <c r="B682" s="6" t="s">
        <v>106</v>
      </c>
      <c r="C682" s="7">
        <v>186469.71</v>
      </c>
      <c r="D682" s="7">
        <v>131913.32</v>
      </c>
    </row>
    <row r="683" spans="1:4" x14ac:dyDescent="0.3">
      <c r="A683" s="5">
        <v>430614</v>
      </c>
      <c r="B683" s="6" t="s">
        <v>107</v>
      </c>
      <c r="C683" s="7">
        <v>65017.25</v>
      </c>
      <c r="D683" s="7">
        <v>174551.73</v>
      </c>
    </row>
    <row r="684" spans="1:4" ht="15" thickBot="1" x14ac:dyDescent="0.35">
      <c r="A684" s="18">
        <v>430615</v>
      </c>
      <c r="B684" s="19" t="s">
        <v>108</v>
      </c>
      <c r="C684" s="7">
        <v>19631.580000000002</v>
      </c>
      <c r="D684" s="7">
        <v>-24116.19</v>
      </c>
    </row>
    <row r="685" spans="1:4" ht="15" thickBot="1" x14ac:dyDescent="0.35">
      <c r="A685" s="8" t="s">
        <v>18</v>
      </c>
      <c r="B685" s="9"/>
      <c r="C685" s="10">
        <v>30794155.57</v>
      </c>
      <c r="D685" s="10">
        <v>50080266.190000005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/>
      <c r="D687" s="7"/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/>
      <c r="D691" s="7"/>
    </row>
    <row r="692" spans="1:4" x14ac:dyDescent="0.3">
      <c r="A692" s="5">
        <v>430706</v>
      </c>
      <c r="B692" s="6" t="s">
        <v>99</v>
      </c>
      <c r="C692" s="7">
        <v>1426046.5</v>
      </c>
      <c r="D692" s="7"/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/>
      <c r="D694" s="7"/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/>
      <c r="D697" s="7"/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1426046.5</v>
      </c>
      <c r="D702" s="10">
        <v>0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220000</v>
      </c>
      <c r="D726" s="7">
        <v>2560000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>
        <v>410.25</v>
      </c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220410.25</v>
      </c>
      <c r="D736" s="10">
        <v>2560000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1780713.49</v>
      </c>
      <c r="D738" s="7">
        <v>1876719.29</v>
      </c>
    </row>
    <row r="739" spans="1:4" x14ac:dyDescent="0.3">
      <c r="A739" s="5">
        <v>431002</v>
      </c>
      <c r="B739" s="6" t="s">
        <v>95</v>
      </c>
      <c r="C739" s="7">
        <v>1780713.49</v>
      </c>
      <c r="D739" s="7">
        <v>1876719.29</v>
      </c>
    </row>
    <row r="740" spans="1:4" x14ac:dyDescent="0.3">
      <c r="A740" s="5">
        <v>431003</v>
      </c>
      <c r="B740" s="6" t="s">
        <v>273</v>
      </c>
      <c r="C740" s="7">
        <v>63269.2</v>
      </c>
      <c r="D740" s="7">
        <v>77896.75</v>
      </c>
    </row>
    <row r="741" spans="1:4" x14ac:dyDescent="0.3">
      <c r="A741" s="5">
        <v>431004</v>
      </c>
      <c r="B741" s="6" t="s">
        <v>97</v>
      </c>
      <c r="C741" s="7">
        <v>115151.57</v>
      </c>
      <c r="D741" s="7">
        <v>298156.26</v>
      </c>
    </row>
    <row r="742" spans="1:4" x14ac:dyDescent="0.3">
      <c r="A742" s="5">
        <v>431005</v>
      </c>
      <c r="B742" s="6" t="s">
        <v>98</v>
      </c>
      <c r="C742" s="7">
        <v>19500.36</v>
      </c>
      <c r="D742" s="7">
        <v>19416.39</v>
      </c>
    </row>
    <row r="743" spans="1:4" x14ac:dyDescent="0.3">
      <c r="A743" s="5">
        <v>431006</v>
      </c>
      <c r="B743" s="6" t="s">
        <v>99</v>
      </c>
      <c r="C743" s="7">
        <v>145317745.05000001</v>
      </c>
      <c r="D743" s="7">
        <v>164052296.02000001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>
        <v>1031088.87</v>
      </c>
      <c r="D745" s="7">
        <v>2199528.08</v>
      </c>
    </row>
    <row r="746" spans="1:4" x14ac:dyDescent="0.3">
      <c r="A746" s="5">
        <v>431009</v>
      </c>
      <c r="B746" s="6" t="s">
        <v>102</v>
      </c>
      <c r="C746" s="7">
        <v>12482759.58</v>
      </c>
      <c r="D746" s="7">
        <v>1367166.98</v>
      </c>
    </row>
    <row r="747" spans="1:4" x14ac:dyDescent="0.3">
      <c r="A747" s="5">
        <v>431010</v>
      </c>
      <c r="B747" s="6" t="s">
        <v>103</v>
      </c>
      <c r="C747" s="7"/>
      <c r="D747" s="7">
        <v>3940</v>
      </c>
    </row>
    <row r="748" spans="1:4" x14ac:dyDescent="0.3">
      <c r="A748" s="5">
        <v>431011</v>
      </c>
      <c r="B748" s="6" t="s">
        <v>104</v>
      </c>
      <c r="C748" s="7">
        <v>119142.38</v>
      </c>
      <c r="D748" s="7">
        <v>30540.04</v>
      </c>
    </row>
    <row r="749" spans="1:4" x14ac:dyDescent="0.3">
      <c r="A749" s="5">
        <v>431012</v>
      </c>
      <c r="B749" s="6" t="s">
        <v>105</v>
      </c>
      <c r="C749" s="7">
        <v>54335348.219999999</v>
      </c>
      <c r="D749" s="7">
        <v>41504279.039999999</v>
      </c>
    </row>
    <row r="750" spans="1:4" x14ac:dyDescent="0.3">
      <c r="A750" s="5">
        <v>431013</v>
      </c>
      <c r="B750" s="6" t="s">
        <v>106</v>
      </c>
      <c r="C750" s="7">
        <v>532477.63</v>
      </c>
      <c r="D750" s="7">
        <v>234562.73</v>
      </c>
    </row>
    <row r="751" spans="1:4" x14ac:dyDescent="0.3">
      <c r="A751" s="5">
        <v>431014</v>
      </c>
      <c r="B751" s="6" t="s">
        <v>107</v>
      </c>
      <c r="C751" s="7">
        <v>1745517.31</v>
      </c>
      <c r="D751" s="7">
        <v>1993931.25</v>
      </c>
    </row>
    <row r="752" spans="1:4" ht="15" thickBot="1" x14ac:dyDescent="0.35">
      <c r="A752" s="18">
        <v>431015</v>
      </c>
      <c r="B752" s="19" t="s">
        <v>108</v>
      </c>
      <c r="C752" s="7">
        <v>-251254.32</v>
      </c>
      <c r="D752" s="7">
        <v>11953503.039999999</v>
      </c>
    </row>
    <row r="753" spans="1:4" ht="15" thickBot="1" x14ac:dyDescent="0.35">
      <c r="A753" s="8" t="s">
        <v>18</v>
      </c>
      <c r="B753" s="9"/>
      <c r="C753" s="10">
        <v>219072172.83000004</v>
      </c>
      <c r="D753" s="10">
        <v>227488655.15999997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>
        <v>15449448.689999999</v>
      </c>
      <c r="D760" s="7">
        <v>20000000</v>
      </c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>
        <v>4371246.63</v>
      </c>
      <c r="D766" s="7">
        <v>10000000</v>
      </c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19820695.32</v>
      </c>
      <c r="D770" s="10">
        <v>30000000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/>
      <c r="D772" s="7"/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/>
      <c r="D775" s="7"/>
    </row>
    <row r="776" spans="1:4" x14ac:dyDescent="0.3">
      <c r="A776" s="5">
        <v>431205</v>
      </c>
      <c r="B776" s="6" t="s">
        <v>98</v>
      </c>
      <c r="C776" s="7"/>
      <c r="D776" s="7"/>
    </row>
    <row r="777" spans="1:4" x14ac:dyDescent="0.3">
      <c r="A777" s="5">
        <v>431206</v>
      </c>
      <c r="B777" s="6" t="s">
        <v>99</v>
      </c>
      <c r="C777" s="7">
        <v>15800000</v>
      </c>
      <c r="D777" s="7">
        <v>14896310.970000001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/>
      <c r="D779" s="7"/>
    </row>
    <row r="780" spans="1:4" x14ac:dyDescent="0.3">
      <c r="A780" s="5">
        <v>431209</v>
      </c>
      <c r="B780" s="6" t="s">
        <v>102</v>
      </c>
      <c r="C780" s="7"/>
      <c r="D780" s="7"/>
    </row>
    <row r="781" spans="1:4" x14ac:dyDescent="0.3">
      <c r="A781" s="5">
        <v>431210</v>
      </c>
      <c r="B781" s="6" t="s">
        <v>103</v>
      </c>
      <c r="C781" s="7"/>
      <c r="D781" s="7"/>
    </row>
    <row r="782" spans="1:4" x14ac:dyDescent="0.3">
      <c r="A782" s="5">
        <v>431211</v>
      </c>
      <c r="B782" s="6" t="s">
        <v>104</v>
      </c>
      <c r="C782" s="7"/>
      <c r="D782" s="7"/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15800000</v>
      </c>
      <c r="D787" s="10">
        <v>14896310.970000001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>
        <v>6950000</v>
      </c>
      <c r="D794" s="7">
        <v>7190000</v>
      </c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6950000</v>
      </c>
      <c r="D804" s="10">
        <v>7190000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/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177072.82</v>
      </c>
      <c r="D1091" s="7">
        <v>919944.75</v>
      </c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/>
      <c r="D1094" s="7">
        <v>59216.62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>
        <v>464.89</v>
      </c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>
        <v>1971.4</v>
      </c>
      <c r="D1098" s="7">
        <v>41165.74</v>
      </c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179044.22</v>
      </c>
      <c r="D1101" s="10">
        <v>1020792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14.14</v>
      </c>
      <c r="D1108" s="7"/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-272366.75</v>
      </c>
      <c r="D1110" s="7"/>
    </row>
    <row r="1111" spans="1:4" ht="15" thickBot="1" x14ac:dyDescent="0.35">
      <c r="A1111" s="15">
        <v>450310</v>
      </c>
      <c r="B1111" s="16" t="s">
        <v>38</v>
      </c>
      <c r="C1111" s="7">
        <v>45728.31</v>
      </c>
      <c r="D1111" s="7">
        <v>67558</v>
      </c>
    </row>
    <row r="1112" spans="1:4" ht="15" thickBot="1" x14ac:dyDescent="0.35">
      <c r="A1112" s="8" t="s">
        <v>18</v>
      </c>
      <c r="B1112" s="9"/>
      <c r="C1112" s="10">
        <v>-226624.3</v>
      </c>
      <c r="D1112" s="10">
        <v>67558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641819582.91000021</v>
      </c>
      <c r="D1114" s="30">
        <v>921168226.75000012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/>
      <c r="D1119" s="7">
        <v>195000</v>
      </c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>
        <v>25000</v>
      </c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>
        <v>45000</v>
      </c>
    </row>
    <row r="1124" spans="1:4" ht="15" thickBot="1" x14ac:dyDescent="0.35">
      <c r="A1124" s="8" t="s">
        <v>18</v>
      </c>
      <c r="B1124" s="9"/>
      <c r="C1124" s="10">
        <v>25000</v>
      </c>
      <c r="D1124" s="10">
        <v>240000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/>
      <c r="D1127" s="7"/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0</v>
      </c>
      <c r="D1133" s="10">
        <v>0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10665.57</v>
      </c>
      <c r="D1135" s="7">
        <v>12459.24</v>
      </c>
    </row>
    <row r="1136" spans="1:4" x14ac:dyDescent="0.3">
      <c r="A1136" s="5">
        <v>510302</v>
      </c>
      <c r="B1136" s="6" t="s">
        <v>204</v>
      </c>
      <c r="C1136" s="7"/>
      <c r="D1136" s="7"/>
    </row>
    <row r="1137" spans="1:4" x14ac:dyDescent="0.3">
      <c r="A1137" s="5">
        <v>510303</v>
      </c>
      <c r="B1137" s="6" t="s">
        <v>87</v>
      </c>
      <c r="C1137" s="7">
        <v>541724.06999999995</v>
      </c>
      <c r="D1137" s="7">
        <v>693874.65</v>
      </c>
    </row>
    <row r="1138" spans="1:4" x14ac:dyDescent="0.3">
      <c r="A1138" s="5">
        <v>510304</v>
      </c>
      <c r="B1138" s="6" t="s">
        <v>88</v>
      </c>
      <c r="C1138" s="7">
        <v>230957.78</v>
      </c>
      <c r="D1138" s="7">
        <v>91059.78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>
        <v>336.25</v>
      </c>
      <c r="D1145" s="7">
        <v>4504.32</v>
      </c>
    </row>
    <row r="1146" spans="1:4" ht="15" thickBot="1" x14ac:dyDescent="0.35">
      <c r="A1146" s="8" t="s">
        <v>18</v>
      </c>
      <c r="B1146" s="9"/>
      <c r="C1146" s="10">
        <v>783683.66999999993</v>
      </c>
      <c r="D1146" s="10">
        <v>801897.99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>
        <v>35316.69</v>
      </c>
      <c r="D1148" s="7">
        <v>12900.6</v>
      </c>
    </row>
    <row r="1149" spans="1:4" x14ac:dyDescent="0.3">
      <c r="A1149" s="5">
        <v>510402</v>
      </c>
      <c r="B1149" s="6" t="s">
        <v>88</v>
      </c>
      <c r="C1149" s="7">
        <v>4552.99</v>
      </c>
      <c r="D1149" s="7">
        <v>3086.95</v>
      </c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>
        <v>-2902.41</v>
      </c>
    </row>
    <row r="1156" spans="1:4" ht="15" thickBot="1" x14ac:dyDescent="0.35">
      <c r="A1156" s="18">
        <v>510406</v>
      </c>
      <c r="B1156" s="19" t="s">
        <v>210</v>
      </c>
      <c r="C1156" s="7">
        <v>225.22</v>
      </c>
      <c r="D1156" s="7">
        <v>179779.41</v>
      </c>
    </row>
    <row r="1157" spans="1:4" ht="15" thickBot="1" x14ac:dyDescent="0.35">
      <c r="A1157" s="8" t="s">
        <v>18</v>
      </c>
      <c r="B1157" s="9"/>
      <c r="C1157" s="10">
        <v>40094.9</v>
      </c>
      <c r="D1157" s="10">
        <v>192864.55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/>
      <c r="D1170" s="7"/>
    </row>
    <row r="1171" spans="1:4" x14ac:dyDescent="0.3">
      <c r="A1171" s="5">
        <v>510602</v>
      </c>
      <c r="B1171" s="6" t="s">
        <v>87</v>
      </c>
      <c r="C1171" s="7"/>
      <c r="D1171" s="7"/>
    </row>
    <row r="1172" spans="1:4" x14ac:dyDescent="0.3">
      <c r="A1172" s="5">
        <v>510603</v>
      </c>
      <c r="B1172" s="6" t="s">
        <v>88</v>
      </c>
      <c r="C1172" s="7"/>
      <c r="D1172" s="7"/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0</v>
      </c>
      <c r="D1180" s="10">
        <v>0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/>
      <c r="D1182" s="7"/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/>
      <c r="D1184" s="7"/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0</v>
      </c>
      <c r="D1192" s="10">
        <v>0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/>
      <c r="D1208" s="7"/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0</v>
      </c>
      <c r="D1216" s="10">
        <v>0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>
        <v>2370.13</v>
      </c>
      <c r="D1242" s="7">
        <v>2768.72</v>
      </c>
    </row>
    <row r="1243" spans="1:4" x14ac:dyDescent="0.3">
      <c r="A1243" s="39">
        <v>511202</v>
      </c>
      <c r="B1243" s="6" t="s">
        <v>87</v>
      </c>
      <c r="C1243" s="7">
        <v>72685.69</v>
      </c>
      <c r="D1243" s="7">
        <v>150408.48000000001</v>
      </c>
    </row>
    <row r="1244" spans="1:4" x14ac:dyDescent="0.3">
      <c r="A1244" s="39">
        <v>511203</v>
      </c>
      <c r="B1244" s="6" t="s">
        <v>333</v>
      </c>
      <c r="C1244" s="7">
        <v>103701.55</v>
      </c>
      <c r="D1244" s="7">
        <v>15389.43</v>
      </c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>
        <v>691622.72</v>
      </c>
    </row>
    <row r="1251" spans="1:4" ht="15" thickBot="1" x14ac:dyDescent="0.35">
      <c r="A1251" s="15">
        <v>511207</v>
      </c>
      <c r="B1251" s="19" t="s">
        <v>92</v>
      </c>
      <c r="C1251" s="7">
        <v>292.52999999999997</v>
      </c>
      <c r="D1251" s="7">
        <v>1232.77</v>
      </c>
    </row>
    <row r="1252" spans="1:4" ht="15" thickBot="1" x14ac:dyDescent="0.35">
      <c r="A1252" s="8" t="s">
        <v>18</v>
      </c>
      <c r="B1252" s="9"/>
      <c r="C1252" s="10">
        <v>179049.9</v>
      </c>
      <c r="D1252" s="10">
        <v>861422.12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/>
      <c r="D1298" s="7"/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/>
      <c r="D1302" s="7"/>
    </row>
    <row r="1303" spans="1:4" x14ac:dyDescent="0.3">
      <c r="A1303" s="5">
        <v>511606</v>
      </c>
      <c r="B1303" s="6" t="s">
        <v>351</v>
      </c>
      <c r="C1303" s="7"/>
      <c r="D1303" s="7"/>
    </row>
    <row r="1304" spans="1:4" x14ac:dyDescent="0.3">
      <c r="A1304" s="5">
        <v>511607</v>
      </c>
      <c r="B1304" s="6" t="s">
        <v>352</v>
      </c>
      <c r="C1304" s="7"/>
      <c r="D1304" s="7"/>
    </row>
    <row r="1305" spans="1:4" x14ac:dyDescent="0.3">
      <c r="A1305" s="5">
        <v>511608</v>
      </c>
      <c r="B1305" s="6" t="s">
        <v>353</v>
      </c>
      <c r="C1305" s="7"/>
      <c r="D1305" s="7"/>
    </row>
    <row r="1306" spans="1:4" x14ac:dyDescent="0.3">
      <c r="A1306" s="5">
        <v>511609</v>
      </c>
      <c r="B1306" s="6" t="s">
        <v>354</v>
      </c>
      <c r="C1306" s="7"/>
      <c r="D1306" s="7"/>
    </row>
    <row r="1307" spans="1:4" x14ac:dyDescent="0.3">
      <c r="A1307" s="5">
        <v>511610</v>
      </c>
      <c r="B1307" s="6" t="s">
        <v>355</v>
      </c>
      <c r="C1307" s="7"/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/>
      <c r="D1312" s="7"/>
    </row>
    <row r="1313" spans="1:4" x14ac:dyDescent="0.3">
      <c r="A1313" s="5">
        <v>511616</v>
      </c>
      <c r="B1313" s="6" t="s">
        <v>361</v>
      </c>
      <c r="C1313" s="7"/>
      <c r="D1313" s="7"/>
    </row>
    <row r="1314" spans="1:4" x14ac:dyDescent="0.3">
      <c r="A1314" s="5">
        <v>511617</v>
      </c>
      <c r="B1314" s="6" t="s">
        <v>362</v>
      </c>
      <c r="C1314" s="7"/>
      <c r="D1314" s="7"/>
    </row>
    <row r="1315" spans="1:4" x14ac:dyDescent="0.3">
      <c r="A1315" s="5">
        <v>511618</v>
      </c>
      <c r="B1315" s="6" t="s">
        <v>363</v>
      </c>
      <c r="C1315" s="7"/>
      <c r="D1315" s="7"/>
    </row>
    <row r="1316" spans="1:4" x14ac:dyDescent="0.3">
      <c r="A1316" s="5">
        <v>511619</v>
      </c>
      <c r="B1316" s="6" t="s">
        <v>364</v>
      </c>
      <c r="C1316" s="7"/>
      <c r="D1316" s="7"/>
    </row>
    <row r="1317" spans="1:4" x14ac:dyDescent="0.3">
      <c r="A1317" s="5">
        <v>511620</v>
      </c>
      <c r="B1317" s="6" t="s">
        <v>365</v>
      </c>
      <c r="C1317" s="7"/>
      <c r="D1317" s="7"/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/>
      <c r="D1319" s="7"/>
    </row>
    <row r="1320" spans="1:4" x14ac:dyDescent="0.3">
      <c r="A1320" s="5">
        <v>511623</v>
      </c>
      <c r="B1320" s="6" t="s">
        <v>368</v>
      </c>
      <c r="C1320" s="7"/>
      <c r="D1320" s="7"/>
    </row>
    <row r="1321" spans="1:4" x14ac:dyDescent="0.3">
      <c r="A1321" s="5">
        <v>511624</v>
      </c>
      <c r="B1321" s="6" t="s">
        <v>369</v>
      </c>
      <c r="C1321" s="7"/>
      <c r="D1321" s="7"/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/>
      <c r="D1323" s="7"/>
    </row>
    <row r="1324" spans="1:4" x14ac:dyDescent="0.3">
      <c r="A1324" s="5">
        <v>511627</v>
      </c>
      <c r="B1324" s="6" t="s">
        <v>372</v>
      </c>
      <c r="C1324" s="7"/>
      <c r="D1324" s="7"/>
    </row>
    <row r="1325" spans="1:4" x14ac:dyDescent="0.3">
      <c r="A1325" s="5">
        <v>511628</v>
      </c>
      <c r="B1325" s="6" t="s">
        <v>373</v>
      </c>
      <c r="C1325" s="7"/>
      <c r="D1325" s="7"/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/>
      <c r="D1329" s="7"/>
    </row>
    <row r="1330" spans="1:4" x14ac:dyDescent="0.3">
      <c r="A1330" s="5">
        <v>511633</v>
      </c>
      <c r="B1330" s="6" t="s">
        <v>378</v>
      </c>
      <c r="C1330" s="7"/>
      <c r="D1330" s="7"/>
    </row>
    <row r="1331" spans="1:4" x14ac:dyDescent="0.3">
      <c r="A1331" s="5">
        <v>511634</v>
      </c>
      <c r="B1331" s="6" t="s">
        <v>379</v>
      </c>
      <c r="C1331" s="7"/>
      <c r="D1331" s="7"/>
    </row>
    <row r="1332" spans="1:4" x14ac:dyDescent="0.3">
      <c r="A1332" s="5">
        <v>511635</v>
      </c>
      <c r="B1332" s="6" t="s">
        <v>380</v>
      </c>
      <c r="C1332" s="7"/>
      <c r="D1332" s="7"/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/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/>
      <c r="D1337" s="7"/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/>
      <c r="D1339" s="7"/>
    </row>
    <row r="1340" spans="1:4" x14ac:dyDescent="0.3">
      <c r="A1340" s="5">
        <v>511643</v>
      </c>
      <c r="B1340" s="6" t="s">
        <v>167</v>
      </c>
      <c r="C1340" s="7"/>
      <c r="D1340" s="7"/>
    </row>
    <row r="1341" spans="1:4" x14ac:dyDescent="0.3">
      <c r="A1341" s="5">
        <v>511644</v>
      </c>
      <c r="B1341" s="6" t="s">
        <v>159</v>
      </c>
      <c r="C1341" s="7"/>
      <c r="D1341" s="7"/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/>
      <c r="D1347" s="17"/>
    </row>
    <row r="1348" spans="1:4" ht="15" thickBot="1" x14ac:dyDescent="0.35">
      <c r="A1348" s="8" t="s">
        <v>18</v>
      </c>
      <c r="B1348" s="9"/>
      <c r="C1348" s="10">
        <v>0</v>
      </c>
      <c r="D1348" s="10">
        <v>0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440621.14</v>
      </c>
      <c r="D1611" s="7"/>
    </row>
    <row r="1612" spans="1:4" x14ac:dyDescent="0.3">
      <c r="A1612" s="5">
        <v>530102</v>
      </c>
      <c r="B1612" s="6" t="s">
        <v>95</v>
      </c>
      <c r="C1612" s="7">
        <v>440421.16</v>
      </c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/>
    </row>
    <row r="1615" spans="1:4" x14ac:dyDescent="0.3">
      <c r="A1615" s="5">
        <v>530105</v>
      </c>
      <c r="B1615" s="6" t="s">
        <v>98</v>
      </c>
      <c r="C1615" s="7"/>
      <c r="D1615" s="7"/>
    </row>
    <row r="1616" spans="1:4" x14ac:dyDescent="0.3">
      <c r="A1616" s="5">
        <v>530106</v>
      </c>
      <c r="B1616" s="6" t="s">
        <v>99</v>
      </c>
      <c r="C1616" s="7">
        <v>105766174.51000001</v>
      </c>
      <c r="D1616" s="7">
        <v>189301477.25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/>
      <c r="D1618" s="7"/>
    </row>
    <row r="1619" spans="1:4" x14ac:dyDescent="0.3">
      <c r="A1619" s="5">
        <v>530109</v>
      </c>
      <c r="B1619" s="6" t="s">
        <v>102</v>
      </c>
      <c r="C1619" s="7"/>
      <c r="D1619" s="7"/>
    </row>
    <row r="1620" spans="1:4" x14ac:dyDescent="0.3">
      <c r="A1620" s="5">
        <v>530110</v>
      </c>
      <c r="B1620" s="6" t="s">
        <v>103</v>
      </c>
      <c r="C1620" s="7"/>
      <c r="D1620" s="7"/>
    </row>
    <row r="1621" spans="1:4" x14ac:dyDescent="0.3">
      <c r="A1621" s="5">
        <v>530111</v>
      </c>
      <c r="B1621" s="6" t="s">
        <v>104</v>
      </c>
      <c r="C1621" s="7"/>
      <c r="D1621" s="7"/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>
        <v>30000</v>
      </c>
      <c r="D1624" s="7"/>
    </row>
    <row r="1625" spans="1:4" ht="15" thickBot="1" x14ac:dyDescent="0.35">
      <c r="A1625" s="18">
        <v>530115</v>
      </c>
      <c r="B1625" s="19" t="s">
        <v>108</v>
      </c>
      <c r="C1625" s="7">
        <v>400000</v>
      </c>
      <c r="D1625" s="7">
        <v>-292401.59999999998</v>
      </c>
    </row>
    <row r="1626" spans="1:4" ht="15" thickBot="1" x14ac:dyDescent="0.35">
      <c r="A1626" s="8" t="s">
        <v>18</v>
      </c>
      <c r="B1626" s="9"/>
      <c r="C1626" s="10">
        <v>107077216.81</v>
      </c>
      <c r="D1626" s="10">
        <v>189009075.65000001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487485.29</v>
      </c>
      <c r="D1628" s="7">
        <v>665364.76</v>
      </c>
    </row>
    <row r="1629" spans="1:4" x14ac:dyDescent="0.3">
      <c r="A1629" s="5">
        <v>530202</v>
      </c>
      <c r="B1629" s="6" t="s">
        <v>95</v>
      </c>
      <c r="C1629" s="7">
        <v>487485.29</v>
      </c>
      <c r="D1629" s="7">
        <v>665364.76</v>
      </c>
    </row>
    <row r="1630" spans="1:4" x14ac:dyDescent="0.3">
      <c r="A1630" s="5">
        <v>530203</v>
      </c>
      <c r="B1630" s="6" t="s">
        <v>96</v>
      </c>
      <c r="C1630" s="7">
        <v>53594.02</v>
      </c>
      <c r="D1630" s="7">
        <v>22752.080000000002</v>
      </c>
    </row>
    <row r="1631" spans="1:4" x14ac:dyDescent="0.3">
      <c r="A1631" s="5">
        <v>530204</v>
      </c>
      <c r="B1631" s="6" t="s">
        <v>97</v>
      </c>
      <c r="C1631" s="7">
        <v>27368.18</v>
      </c>
      <c r="D1631" s="7">
        <v>37378.42</v>
      </c>
    </row>
    <row r="1632" spans="1:4" x14ac:dyDescent="0.3">
      <c r="A1632" s="5">
        <v>530205</v>
      </c>
      <c r="B1632" s="6" t="s">
        <v>98</v>
      </c>
      <c r="C1632" s="7">
        <v>59760.26</v>
      </c>
      <c r="D1632" s="7">
        <v>19500.36</v>
      </c>
    </row>
    <row r="1633" spans="1:4" x14ac:dyDescent="0.3">
      <c r="A1633" s="5">
        <v>530206</v>
      </c>
      <c r="B1633" s="6" t="s">
        <v>99</v>
      </c>
      <c r="C1633" s="7">
        <v>43033115.049999997</v>
      </c>
      <c r="D1633" s="7">
        <v>75721657.109999999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671621.92</v>
      </c>
      <c r="D1635" s="7">
        <v>331377.76</v>
      </c>
    </row>
    <row r="1636" spans="1:4" x14ac:dyDescent="0.3">
      <c r="A1636" s="5">
        <v>530209</v>
      </c>
      <c r="B1636" s="6" t="s">
        <v>102</v>
      </c>
      <c r="C1636" s="7">
        <v>2363325.4500000002</v>
      </c>
      <c r="D1636" s="7">
        <v>5487300.25</v>
      </c>
    </row>
    <row r="1637" spans="1:4" x14ac:dyDescent="0.3">
      <c r="A1637" s="5">
        <v>530210</v>
      </c>
      <c r="B1637" s="6" t="s">
        <v>103</v>
      </c>
      <c r="C1637" s="7"/>
      <c r="D1637" s="7"/>
    </row>
    <row r="1638" spans="1:4" x14ac:dyDescent="0.3">
      <c r="A1638" s="5">
        <v>530211</v>
      </c>
      <c r="B1638" s="6" t="s">
        <v>104</v>
      </c>
      <c r="C1638" s="7">
        <v>18609.37</v>
      </c>
      <c r="D1638" s="7">
        <v>44678.78</v>
      </c>
    </row>
    <row r="1639" spans="1:4" x14ac:dyDescent="0.3">
      <c r="A1639" s="5">
        <v>530212</v>
      </c>
      <c r="B1639" s="6" t="s">
        <v>105</v>
      </c>
      <c r="C1639" s="7">
        <v>29142577.870000001</v>
      </c>
      <c r="D1639" s="7">
        <v>41511607.200000003</v>
      </c>
    </row>
    <row r="1640" spans="1:4" x14ac:dyDescent="0.3">
      <c r="A1640" s="5">
        <v>530213</v>
      </c>
      <c r="B1640" s="6" t="s">
        <v>106</v>
      </c>
      <c r="C1640" s="7">
        <v>466174.27</v>
      </c>
      <c r="D1640" s="7">
        <v>329783.3</v>
      </c>
    </row>
    <row r="1641" spans="1:4" x14ac:dyDescent="0.3">
      <c r="A1641" s="5">
        <v>530214</v>
      </c>
      <c r="B1641" s="6" t="s">
        <v>107</v>
      </c>
      <c r="C1641" s="7">
        <v>162543.12</v>
      </c>
      <c r="D1641" s="7">
        <v>436379.33</v>
      </c>
    </row>
    <row r="1642" spans="1:4" ht="15" thickBot="1" x14ac:dyDescent="0.35">
      <c r="A1642" s="18">
        <v>530215</v>
      </c>
      <c r="B1642" s="19" t="s">
        <v>108</v>
      </c>
      <c r="C1642" s="7">
        <v>49078.94</v>
      </c>
      <c r="D1642" s="7">
        <v>-60290.48</v>
      </c>
    </row>
    <row r="1643" spans="1:4" ht="15" thickBot="1" x14ac:dyDescent="0.35">
      <c r="A1643" s="8" t="s">
        <v>18</v>
      </c>
      <c r="B1643" s="9"/>
      <c r="C1643" s="10">
        <v>77022739.030000001</v>
      </c>
      <c r="D1643" s="10">
        <v>125212853.63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>
        <v>266145.90000000002</v>
      </c>
      <c r="D1645" s="7">
        <v>282616.2</v>
      </c>
    </row>
    <row r="1646" spans="1:4" x14ac:dyDescent="0.3">
      <c r="A1646" s="5">
        <v>530302</v>
      </c>
      <c r="B1646" s="6" t="s">
        <v>95</v>
      </c>
      <c r="C1646" s="7">
        <v>266145.90000000002</v>
      </c>
      <c r="D1646" s="7">
        <v>282616.2</v>
      </c>
    </row>
    <row r="1647" spans="1:4" x14ac:dyDescent="0.3">
      <c r="A1647" s="5">
        <v>530303</v>
      </c>
      <c r="B1647" s="6" t="s">
        <v>96</v>
      </c>
      <c r="C1647" s="7">
        <v>9100.83</v>
      </c>
      <c r="D1647" s="7">
        <v>11684.52</v>
      </c>
    </row>
    <row r="1648" spans="1:4" x14ac:dyDescent="0.3">
      <c r="A1648" s="5">
        <v>530304</v>
      </c>
      <c r="B1648" s="6" t="s">
        <v>97</v>
      </c>
      <c r="C1648" s="7">
        <v>14951.37</v>
      </c>
      <c r="D1648" s="7">
        <v>43564.82</v>
      </c>
    </row>
    <row r="1649" spans="1:4" x14ac:dyDescent="0.3">
      <c r="A1649" s="5">
        <v>530305</v>
      </c>
      <c r="B1649" s="6" t="s">
        <v>98</v>
      </c>
      <c r="C1649" s="7">
        <v>2925.05</v>
      </c>
      <c r="D1649" s="7">
        <v>2912.46</v>
      </c>
    </row>
    <row r="1650" spans="1:4" x14ac:dyDescent="0.3">
      <c r="A1650" s="5">
        <v>530306</v>
      </c>
      <c r="B1650" s="6" t="s">
        <v>99</v>
      </c>
      <c r="C1650" s="7">
        <v>30288662.84</v>
      </c>
      <c r="D1650" s="7">
        <v>34866306.439999998</v>
      </c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>
        <v>132551.1</v>
      </c>
      <c r="D1652" s="7">
        <v>405461.53</v>
      </c>
    </row>
    <row r="1653" spans="1:4" x14ac:dyDescent="0.3">
      <c r="A1653" s="5">
        <v>530309</v>
      </c>
      <c r="B1653" s="6" t="s">
        <v>102</v>
      </c>
      <c r="C1653" s="7">
        <v>2194920.1</v>
      </c>
      <c r="D1653" s="7">
        <v>234167.26</v>
      </c>
    </row>
    <row r="1654" spans="1:4" x14ac:dyDescent="0.3">
      <c r="A1654" s="5">
        <v>530310</v>
      </c>
      <c r="B1654" s="6" t="s">
        <v>103</v>
      </c>
      <c r="C1654" s="7"/>
      <c r="D1654" s="7">
        <v>591</v>
      </c>
    </row>
    <row r="1655" spans="1:4" x14ac:dyDescent="0.3">
      <c r="A1655" s="5">
        <v>530311</v>
      </c>
      <c r="B1655" s="6" t="s">
        <v>104</v>
      </c>
      <c r="C1655" s="7">
        <v>17871.36</v>
      </c>
      <c r="D1655" s="7">
        <v>4581</v>
      </c>
    </row>
    <row r="1656" spans="1:4" x14ac:dyDescent="0.3">
      <c r="A1656" s="5">
        <v>530312</v>
      </c>
      <c r="B1656" s="6" t="s">
        <v>105</v>
      </c>
      <c r="C1656" s="7">
        <v>16604642.880000001</v>
      </c>
      <c r="D1656" s="7">
        <v>11969753.73</v>
      </c>
    </row>
    <row r="1657" spans="1:4" x14ac:dyDescent="0.3">
      <c r="A1657" s="5">
        <v>530313</v>
      </c>
      <c r="B1657" s="6" t="s">
        <v>106</v>
      </c>
      <c r="C1657" s="7">
        <v>131913.32</v>
      </c>
      <c r="D1657" s="7">
        <v>68627.789999999994</v>
      </c>
    </row>
    <row r="1658" spans="1:4" x14ac:dyDescent="0.3">
      <c r="A1658" s="5">
        <v>530314</v>
      </c>
      <c r="B1658" s="6" t="s">
        <v>107</v>
      </c>
      <c r="C1658" s="7">
        <v>174551.73</v>
      </c>
      <c r="D1658" s="7">
        <v>199393.12</v>
      </c>
    </row>
    <row r="1659" spans="1:4" ht="15" thickBot="1" x14ac:dyDescent="0.35">
      <c r="A1659" s="18">
        <v>530315</v>
      </c>
      <c r="B1659" s="19" t="s">
        <v>108</v>
      </c>
      <c r="C1659" s="7">
        <v>-24116.19</v>
      </c>
      <c r="D1659" s="7">
        <v>1235458.96</v>
      </c>
    </row>
    <row r="1660" spans="1:4" ht="15" thickBot="1" x14ac:dyDescent="0.35">
      <c r="A1660" s="8" t="s">
        <v>18</v>
      </c>
      <c r="B1660" s="9"/>
      <c r="C1660" s="10">
        <v>50080266.190000005</v>
      </c>
      <c r="D1660" s="10">
        <v>49607735.029999994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>
        <v>1853805.7</v>
      </c>
      <c r="D1667" s="7">
        <v>3000000</v>
      </c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>
        <v>524549.6</v>
      </c>
      <c r="D1673" s="7">
        <v>1500000</v>
      </c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2378355.2999999998</v>
      </c>
      <c r="D1677" s="10">
        <v>4500000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/>
      <c r="D1679" s="7"/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/>
      <c r="D1683" s="7"/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/>
      <c r="D1686" s="7"/>
    </row>
    <row r="1687" spans="1:4" x14ac:dyDescent="0.3">
      <c r="A1687" s="5">
        <v>530509</v>
      </c>
      <c r="B1687" s="6" t="s">
        <v>102</v>
      </c>
      <c r="C1687" s="7"/>
      <c r="D1687" s="7"/>
    </row>
    <row r="1688" spans="1:4" x14ac:dyDescent="0.3">
      <c r="A1688" s="5">
        <v>530510</v>
      </c>
      <c r="B1688" s="6" t="s">
        <v>103</v>
      </c>
      <c r="C1688" s="7"/>
      <c r="D1688" s="7"/>
    </row>
    <row r="1689" spans="1:4" x14ac:dyDescent="0.3">
      <c r="A1689" s="5">
        <v>530511</v>
      </c>
      <c r="B1689" s="6" t="s">
        <v>104</v>
      </c>
      <c r="C1689" s="7"/>
      <c r="D1689" s="7"/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0</v>
      </c>
      <c r="D1694" s="21">
        <v>0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/>
      <c r="D1696" s="7"/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/>
      <c r="D1700" s="7"/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/>
      <c r="D1703" s="7"/>
    </row>
    <row r="1704" spans="1:4" x14ac:dyDescent="0.3">
      <c r="A1704" s="5">
        <v>530609</v>
      </c>
      <c r="B1704" s="6" t="s">
        <v>102</v>
      </c>
      <c r="C1704" s="7"/>
      <c r="D1704" s="7"/>
    </row>
    <row r="1705" spans="1:4" x14ac:dyDescent="0.3">
      <c r="A1705" s="5">
        <v>530610</v>
      </c>
      <c r="B1705" s="6" t="s">
        <v>103</v>
      </c>
      <c r="C1705" s="7"/>
      <c r="D1705" s="7"/>
    </row>
    <row r="1706" spans="1:4" x14ac:dyDescent="0.3">
      <c r="A1706" s="5">
        <v>530611</v>
      </c>
      <c r="B1706" s="6" t="s">
        <v>104</v>
      </c>
      <c r="C1706" s="7"/>
      <c r="D1706" s="7"/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0</v>
      </c>
      <c r="D1711" s="10">
        <v>0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/>
      <c r="D1713" s="7"/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/>
      <c r="D1718" s="7"/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/>
    </row>
    <row r="1721" spans="1:4" x14ac:dyDescent="0.3">
      <c r="A1721" s="5">
        <v>530709</v>
      </c>
      <c r="B1721" s="6" t="s">
        <v>102</v>
      </c>
      <c r="C1721" s="7"/>
      <c r="D1721" s="7"/>
    </row>
    <row r="1722" spans="1:4" x14ac:dyDescent="0.3">
      <c r="A1722" s="5">
        <v>530710</v>
      </c>
      <c r="B1722" s="6" t="s">
        <v>103</v>
      </c>
      <c r="C1722" s="7"/>
      <c r="D1722" s="7"/>
    </row>
    <row r="1723" spans="1:4" x14ac:dyDescent="0.3">
      <c r="A1723" s="5">
        <v>530711</v>
      </c>
      <c r="B1723" s="6" t="s">
        <v>104</v>
      </c>
      <c r="C1723" s="7"/>
      <c r="D1723" s="7"/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0</v>
      </c>
      <c r="D1728" s="10">
        <v>0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/>
      <c r="D1730" s="7"/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>
        <v>38620952.030000001</v>
      </c>
      <c r="D1735" s="7">
        <v>50000000</v>
      </c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/>
      <c r="D1737" s="7"/>
    </row>
    <row r="1738" spans="1:4" x14ac:dyDescent="0.3">
      <c r="A1738" s="5">
        <v>530809</v>
      </c>
      <c r="B1738" s="6" t="s">
        <v>102</v>
      </c>
      <c r="C1738" s="7"/>
      <c r="D1738" s="7"/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>
        <v>10928116.58</v>
      </c>
      <c r="D1741" s="7">
        <v>25000000</v>
      </c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49549068.609999999</v>
      </c>
      <c r="D1745" s="10">
        <v>75000000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>
        <v>2669.7</v>
      </c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2669.7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/>
      <c r="D1764" s="7"/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/>
      <c r="D1769" s="7"/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0</v>
      </c>
      <c r="D1779" s="10">
        <v>0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1364132.42</v>
      </c>
      <c r="D1781" s="7">
        <v>1780713.49</v>
      </c>
    </row>
    <row r="1782" spans="1:4" x14ac:dyDescent="0.3">
      <c r="A1782" s="5">
        <v>531102</v>
      </c>
      <c r="B1782" s="6" t="s">
        <v>95</v>
      </c>
      <c r="C1782" s="7">
        <v>1364132.42</v>
      </c>
      <c r="D1782" s="7">
        <v>1780713.49</v>
      </c>
    </row>
    <row r="1783" spans="1:4" x14ac:dyDescent="0.3">
      <c r="A1783" s="5">
        <v>531103</v>
      </c>
      <c r="B1783" s="6" t="s">
        <v>96</v>
      </c>
      <c r="C1783" s="7">
        <v>142917.38</v>
      </c>
      <c r="D1783" s="7">
        <v>63269.2</v>
      </c>
    </row>
    <row r="1784" spans="1:4" x14ac:dyDescent="0.3">
      <c r="A1784" s="5">
        <v>531104</v>
      </c>
      <c r="B1784" s="6" t="s">
        <v>97</v>
      </c>
      <c r="C1784" s="7">
        <v>88921.85</v>
      </c>
      <c r="D1784" s="7">
        <v>115151.57</v>
      </c>
    </row>
    <row r="1785" spans="1:4" x14ac:dyDescent="0.3">
      <c r="A1785" s="5">
        <v>531105</v>
      </c>
      <c r="B1785" s="6" t="s">
        <v>98</v>
      </c>
      <c r="C1785" s="7">
        <v>90516.72</v>
      </c>
      <c r="D1785" s="7">
        <v>19500.36</v>
      </c>
    </row>
    <row r="1786" spans="1:4" x14ac:dyDescent="0.3">
      <c r="A1786" s="5">
        <v>531106</v>
      </c>
      <c r="B1786" s="6" t="s">
        <v>99</v>
      </c>
      <c r="C1786" s="7">
        <v>85404697.980000004</v>
      </c>
      <c r="D1786" s="7">
        <v>145317745.05000001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>
        <v>1667593.16</v>
      </c>
      <c r="D1788" s="7">
        <v>1031088.87</v>
      </c>
    </row>
    <row r="1789" spans="1:4" x14ac:dyDescent="0.3">
      <c r="A1789" s="5">
        <v>531109</v>
      </c>
      <c r="B1789" s="6" t="s">
        <v>102</v>
      </c>
      <c r="C1789" s="7">
        <v>5610727.1200000001</v>
      </c>
      <c r="D1789" s="7">
        <v>12482759.58</v>
      </c>
    </row>
    <row r="1790" spans="1:4" x14ac:dyDescent="0.3">
      <c r="A1790" s="5">
        <v>531110</v>
      </c>
      <c r="B1790" s="6" t="s">
        <v>103</v>
      </c>
      <c r="C1790" s="7"/>
      <c r="D1790" s="7"/>
    </row>
    <row r="1791" spans="1:4" x14ac:dyDescent="0.3">
      <c r="A1791" s="5">
        <v>531111</v>
      </c>
      <c r="B1791" s="6" t="s">
        <v>104</v>
      </c>
      <c r="C1791" s="7">
        <v>49625</v>
      </c>
      <c r="D1791" s="7">
        <v>119142.38</v>
      </c>
    </row>
    <row r="1792" spans="1:4" x14ac:dyDescent="0.3">
      <c r="A1792" s="5">
        <v>531112</v>
      </c>
      <c r="B1792" s="6" t="s">
        <v>105</v>
      </c>
      <c r="C1792" s="7">
        <v>38141435.840000004</v>
      </c>
      <c r="D1792" s="7">
        <v>54335348.219999999</v>
      </c>
    </row>
    <row r="1793" spans="1:4" x14ac:dyDescent="0.3">
      <c r="A1793" s="5">
        <v>531113</v>
      </c>
      <c r="B1793" s="6" t="s">
        <v>106</v>
      </c>
      <c r="C1793" s="7">
        <v>156362.1</v>
      </c>
      <c r="D1793" s="7">
        <v>532477.63</v>
      </c>
    </row>
    <row r="1794" spans="1:4" x14ac:dyDescent="0.3">
      <c r="A1794" s="5">
        <v>531114</v>
      </c>
      <c r="B1794" s="6" t="s">
        <v>107</v>
      </c>
      <c r="C1794" s="7">
        <v>650172.48</v>
      </c>
      <c r="D1794" s="7">
        <v>1745517.31</v>
      </c>
    </row>
    <row r="1795" spans="1:4" ht="15" thickBot="1" x14ac:dyDescent="0.35">
      <c r="A1795" s="18">
        <v>531115</v>
      </c>
      <c r="B1795" s="19" t="s">
        <v>108</v>
      </c>
      <c r="C1795" s="7">
        <v>60380.46</v>
      </c>
      <c r="D1795" s="7">
        <v>-251254.32</v>
      </c>
    </row>
    <row r="1796" spans="1:4" ht="15" thickBot="1" x14ac:dyDescent="0.35">
      <c r="A1796" s="8" t="s">
        <v>18</v>
      </c>
      <c r="B1796" s="9"/>
      <c r="C1796" s="10">
        <v>134791614.93000001</v>
      </c>
      <c r="D1796" s="10">
        <v>219072172.83000004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>
        <v>1193768</v>
      </c>
    </row>
    <row r="1799" spans="1:4" x14ac:dyDescent="0.3">
      <c r="A1799" s="5">
        <v>531202</v>
      </c>
      <c r="B1799" s="6" t="s">
        <v>95</v>
      </c>
      <c r="C1799" s="7"/>
      <c r="D1799" s="7">
        <v>1193768</v>
      </c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>
        <v>20000000</v>
      </c>
      <c r="D1803" s="7">
        <v>58000000</v>
      </c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>
        <v>5056770.88</v>
      </c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>
        <v>10000000</v>
      </c>
      <c r="D1809" s="7">
        <v>22000000</v>
      </c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30000000</v>
      </c>
      <c r="D1813" s="10">
        <v>87444306.879999995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/>
      <c r="D1815" s="7"/>
    </row>
    <row r="1816" spans="1:4" x14ac:dyDescent="0.3">
      <c r="A1816" s="5">
        <v>531302</v>
      </c>
      <c r="B1816" s="6" t="s">
        <v>95</v>
      </c>
      <c r="C1816" s="7">
        <v>1650000</v>
      </c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/>
      <c r="D1818" s="7"/>
    </row>
    <row r="1819" spans="1:4" x14ac:dyDescent="0.3">
      <c r="A1819" s="5">
        <v>531305</v>
      </c>
      <c r="B1819" s="6" t="s">
        <v>98</v>
      </c>
      <c r="C1819" s="7"/>
      <c r="D1819" s="7"/>
    </row>
    <row r="1820" spans="1:4" x14ac:dyDescent="0.3">
      <c r="A1820" s="5">
        <v>531306</v>
      </c>
      <c r="B1820" s="6" t="s">
        <v>99</v>
      </c>
      <c r="C1820" s="7">
        <v>15725000</v>
      </c>
      <c r="D1820" s="7">
        <v>17975000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/>
      <c r="D1822" s="7"/>
    </row>
    <row r="1823" spans="1:4" x14ac:dyDescent="0.3">
      <c r="A1823" s="5">
        <v>531309</v>
      </c>
      <c r="B1823" s="6" t="s">
        <v>102</v>
      </c>
      <c r="C1823" s="7"/>
      <c r="D1823" s="7"/>
    </row>
    <row r="1824" spans="1:4" x14ac:dyDescent="0.3">
      <c r="A1824" s="5">
        <v>531310</v>
      </c>
      <c r="B1824" s="6" t="s">
        <v>103</v>
      </c>
      <c r="C1824" s="7"/>
      <c r="D1824" s="7"/>
    </row>
    <row r="1825" spans="1:4" x14ac:dyDescent="0.3">
      <c r="A1825" s="5">
        <v>531311</v>
      </c>
      <c r="B1825" s="6" t="s">
        <v>104</v>
      </c>
      <c r="C1825" s="7"/>
      <c r="D1825" s="7"/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17375000</v>
      </c>
      <c r="D1830" s="10">
        <v>17975000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>
        <v>6320000</v>
      </c>
      <c r="D1837" s="7">
        <v>5958524.3099999996</v>
      </c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6320000</v>
      </c>
      <c r="D1847" s="10">
        <v>5958524.3099999996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>
        <v>20000</v>
      </c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20000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47928117.149999999</v>
      </c>
      <c r="D1866" s="7">
        <v>42368930.299999997</v>
      </c>
    </row>
    <row r="1867" spans="1:4" x14ac:dyDescent="0.3">
      <c r="A1867" s="5">
        <v>531602</v>
      </c>
      <c r="B1867" s="6" t="s">
        <v>347</v>
      </c>
      <c r="C1867" s="7"/>
      <c r="D1867" s="7">
        <v>154462</v>
      </c>
    </row>
    <row r="1868" spans="1:4" x14ac:dyDescent="0.3">
      <c r="A1868" s="5">
        <v>531603</v>
      </c>
      <c r="B1868" s="6" t="s">
        <v>348</v>
      </c>
      <c r="C1868" s="7"/>
      <c r="D1868" s="7">
        <v>-2282757.5299999998</v>
      </c>
    </row>
    <row r="1869" spans="1:4" x14ac:dyDescent="0.3">
      <c r="A1869" s="5">
        <v>531604</v>
      </c>
      <c r="B1869" s="6" t="s">
        <v>350</v>
      </c>
      <c r="C1869" s="7">
        <v>4074258.62</v>
      </c>
      <c r="D1869" s="7">
        <v>-4068025.07</v>
      </c>
    </row>
    <row r="1870" spans="1:4" x14ac:dyDescent="0.3">
      <c r="A1870" s="5">
        <v>531605</v>
      </c>
      <c r="B1870" s="6" t="s">
        <v>351</v>
      </c>
      <c r="C1870" s="7">
        <v>2377499.4500000002</v>
      </c>
      <c r="D1870" s="7">
        <v>1730746.5</v>
      </c>
    </row>
    <row r="1871" spans="1:4" x14ac:dyDescent="0.3">
      <c r="A1871" s="5">
        <v>531606</v>
      </c>
      <c r="B1871" s="6" t="s">
        <v>352</v>
      </c>
      <c r="C1871" s="7">
        <v>3140132.36</v>
      </c>
      <c r="D1871" s="7">
        <v>2633343.5499999998</v>
      </c>
    </row>
    <row r="1872" spans="1:4" x14ac:dyDescent="0.3">
      <c r="A1872" s="5">
        <v>531607</v>
      </c>
      <c r="B1872" s="6" t="s">
        <v>353</v>
      </c>
      <c r="C1872" s="7">
        <v>163634.85</v>
      </c>
      <c r="D1872" s="7">
        <v>213257.52</v>
      </c>
    </row>
    <row r="1873" spans="1:4" x14ac:dyDescent="0.3">
      <c r="A1873" s="5">
        <v>531608</v>
      </c>
      <c r="B1873" s="6" t="s">
        <v>354</v>
      </c>
      <c r="C1873" s="7">
        <v>614501.48</v>
      </c>
      <c r="D1873" s="7">
        <v>508633.88</v>
      </c>
    </row>
    <row r="1874" spans="1:4" x14ac:dyDescent="0.3">
      <c r="A1874" s="5">
        <v>531609</v>
      </c>
      <c r="B1874" s="6" t="s">
        <v>355</v>
      </c>
      <c r="C1874" s="7">
        <v>2796155.65</v>
      </c>
      <c r="D1874" s="7">
        <v>1273294.78</v>
      </c>
    </row>
    <row r="1875" spans="1:4" x14ac:dyDescent="0.3">
      <c r="A1875" s="5">
        <v>531610</v>
      </c>
      <c r="B1875" s="6" t="s">
        <v>356</v>
      </c>
      <c r="C1875" s="7"/>
      <c r="D1875" s="7"/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>
        <v>2120334</v>
      </c>
      <c r="D1880" s="7">
        <v>3134143.08</v>
      </c>
    </row>
    <row r="1881" spans="1:4" x14ac:dyDescent="0.3">
      <c r="A1881" s="5">
        <v>531616</v>
      </c>
      <c r="B1881" s="6" t="s">
        <v>362</v>
      </c>
      <c r="C1881" s="7">
        <v>272849.11</v>
      </c>
      <c r="D1881" s="7">
        <v>1654287.01</v>
      </c>
    </row>
    <row r="1882" spans="1:4" x14ac:dyDescent="0.3">
      <c r="A1882" s="5">
        <v>531617</v>
      </c>
      <c r="B1882" s="6" t="s">
        <v>363</v>
      </c>
      <c r="C1882" s="7">
        <v>1822106.23</v>
      </c>
      <c r="D1882" s="7">
        <v>1742164.99</v>
      </c>
    </row>
    <row r="1883" spans="1:4" x14ac:dyDescent="0.3">
      <c r="A1883" s="5">
        <v>531618</v>
      </c>
      <c r="B1883" s="6" t="s">
        <v>364</v>
      </c>
      <c r="C1883" s="7"/>
      <c r="D1883" s="7"/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>
        <v>20517094.059999999</v>
      </c>
      <c r="D1885" s="7">
        <v>19577993.23</v>
      </c>
    </row>
    <row r="1886" spans="1:4" x14ac:dyDescent="0.3">
      <c r="A1886" s="5">
        <v>531621</v>
      </c>
      <c r="B1886" s="6" t="s">
        <v>367</v>
      </c>
      <c r="C1886" s="7">
        <v>190349.98</v>
      </c>
      <c r="D1886" s="7">
        <v>376004.16</v>
      </c>
    </row>
    <row r="1887" spans="1:4" x14ac:dyDescent="0.3">
      <c r="A1887" s="5">
        <v>531622</v>
      </c>
      <c r="B1887" s="6" t="s">
        <v>368</v>
      </c>
      <c r="C1887" s="7">
        <v>1157587.07</v>
      </c>
      <c r="D1887" s="7">
        <v>875201.53</v>
      </c>
    </row>
    <row r="1888" spans="1:4" x14ac:dyDescent="0.3">
      <c r="A1888" s="5">
        <v>531623</v>
      </c>
      <c r="B1888" s="6" t="s">
        <v>369</v>
      </c>
      <c r="C1888" s="7">
        <v>4254073.3099999996</v>
      </c>
      <c r="D1888" s="7">
        <v>4943416.45</v>
      </c>
    </row>
    <row r="1889" spans="1:4" x14ac:dyDescent="0.3">
      <c r="A1889" s="5">
        <v>531624</v>
      </c>
      <c r="B1889" s="6" t="s">
        <v>370</v>
      </c>
      <c r="C1889" s="7">
        <v>3798540.38</v>
      </c>
      <c r="D1889" s="7">
        <v>3698990.38</v>
      </c>
    </row>
    <row r="1890" spans="1:4" x14ac:dyDescent="0.3">
      <c r="A1890" s="5">
        <v>531625</v>
      </c>
      <c r="B1890" s="6" t="s">
        <v>371</v>
      </c>
      <c r="C1890" s="7">
        <v>3646795.57</v>
      </c>
      <c r="D1890" s="7">
        <v>3385956.33</v>
      </c>
    </row>
    <row r="1891" spans="1:4" x14ac:dyDescent="0.3">
      <c r="A1891" s="5">
        <v>531626</v>
      </c>
      <c r="B1891" s="6" t="s">
        <v>372</v>
      </c>
      <c r="C1891" s="7"/>
      <c r="D1891" s="7">
        <v>101161.25</v>
      </c>
    </row>
    <row r="1892" spans="1:4" x14ac:dyDescent="0.3">
      <c r="A1892" s="5">
        <v>531627</v>
      </c>
      <c r="B1892" s="6" t="s">
        <v>373</v>
      </c>
      <c r="C1892" s="7">
        <v>1740184.29</v>
      </c>
      <c r="D1892" s="7">
        <v>3924021.88</v>
      </c>
    </row>
    <row r="1893" spans="1:4" x14ac:dyDescent="0.3">
      <c r="A1893" s="5">
        <v>531628</v>
      </c>
      <c r="B1893" s="6" t="s">
        <v>374</v>
      </c>
      <c r="C1893" s="7"/>
      <c r="D1893" s="7"/>
    </row>
    <row r="1894" spans="1:4" x14ac:dyDescent="0.3">
      <c r="A1894" s="5">
        <v>531629</v>
      </c>
      <c r="B1894" s="6" t="s">
        <v>375</v>
      </c>
      <c r="C1894" s="7">
        <v>932547.94</v>
      </c>
      <c r="D1894" s="7">
        <v>111550</v>
      </c>
    </row>
    <row r="1895" spans="1:4" x14ac:dyDescent="0.3">
      <c r="A1895" s="5">
        <v>531630</v>
      </c>
      <c r="B1895" s="6" t="s">
        <v>376</v>
      </c>
      <c r="C1895" s="7">
        <v>1361311.03</v>
      </c>
      <c r="D1895" s="7">
        <v>1219202.72</v>
      </c>
    </row>
    <row r="1896" spans="1:4" x14ac:dyDescent="0.3">
      <c r="A1896" s="5">
        <v>531631</v>
      </c>
      <c r="B1896" s="6" t="s">
        <v>377</v>
      </c>
      <c r="C1896" s="7">
        <v>3059450.44</v>
      </c>
      <c r="D1896" s="7">
        <v>2828076.12</v>
      </c>
    </row>
    <row r="1897" spans="1:4" x14ac:dyDescent="0.3">
      <c r="A1897" s="5">
        <v>531632</v>
      </c>
      <c r="B1897" s="6" t="s">
        <v>378</v>
      </c>
      <c r="C1897" s="7"/>
      <c r="D1897" s="7">
        <v>-29600.44</v>
      </c>
    </row>
    <row r="1898" spans="1:4" x14ac:dyDescent="0.3">
      <c r="A1898" s="5">
        <v>531633</v>
      </c>
      <c r="B1898" s="6" t="s">
        <v>379</v>
      </c>
      <c r="C1898" s="7"/>
      <c r="D1898" s="7">
        <v>3663.2</v>
      </c>
    </row>
    <row r="1899" spans="1:4" x14ac:dyDescent="0.3">
      <c r="A1899" s="5">
        <v>531634</v>
      </c>
      <c r="B1899" s="6" t="s">
        <v>380</v>
      </c>
      <c r="C1899" s="7"/>
      <c r="D1899" s="7">
        <v>197620</v>
      </c>
    </row>
    <row r="1900" spans="1:4" x14ac:dyDescent="0.3">
      <c r="A1900" s="5">
        <v>531635</v>
      </c>
      <c r="B1900" s="6" t="s">
        <v>381</v>
      </c>
      <c r="C1900" s="7">
        <v>898841.58</v>
      </c>
      <c r="D1900" s="7">
        <v>799672</v>
      </c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>
        <v>664273.89</v>
      </c>
      <c r="D1902" s="7">
        <v>591357</v>
      </c>
    </row>
    <row r="1903" spans="1:4" x14ac:dyDescent="0.3">
      <c r="A1903" s="5">
        <v>531638</v>
      </c>
      <c r="B1903" s="6" t="s">
        <v>412</v>
      </c>
      <c r="C1903" s="7">
        <v>3008349.54</v>
      </c>
      <c r="D1903" s="7">
        <v>2687638.14</v>
      </c>
    </row>
    <row r="1904" spans="1:4" x14ac:dyDescent="0.3">
      <c r="A1904" s="5">
        <v>531639</v>
      </c>
      <c r="B1904" s="6" t="s">
        <v>385</v>
      </c>
      <c r="C1904" s="7">
        <v>447199.84</v>
      </c>
      <c r="D1904" s="7">
        <v>1027386.24</v>
      </c>
    </row>
    <row r="1905" spans="1:4" x14ac:dyDescent="0.3">
      <c r="A1905" s="5">
        <v>531640</v>
      </c>
      <c r="B1905" s="6" t="s">
        <v>386</v>
      </c>
      <c r="C1905" s="7">
        <v>727199.46</v>
      </c>
      <c r="D1905" s="7">
        <v>596410.22</v>
      </c>
    </row>
    <row r="1906" spans="1:4" x14ac:dyDescent="0.3">
      <c r="A1906" s="5">
        <v>531641</v>
      </c>
      <c r="B1906" s="6" t="s">
        <v>387</v>
      </c>
      <c r="C1906" s="7">
        <v>3070905</v>
      </c>
      <c r="D1906" s="7">
        <v>2700000</v>
      </c>
    </row>
    <row r="1907" spans="1:4" x14ac:dyDescent="0.3">
      <c r="A1907" s="5">
        <v>531642</v>
      </c>
      <c r="B1907" s="6" t="s">
        <v>167</v>
      </c>
      <c r="C1907" s="7">
        <v>2832354.88</v>
      </c>
      <c r="D1907" s="7">
        <v>3398636.98</v>
      </c>
    </row>
    <row r="1908" spans="1:4" x14ac:dyDescent="0.3">
      <c r="A1908" s="5">
        <v>531643</v>
      </c>
      <c r="B1908" s="6" t="s">
        <v>159</v>
      </c>
      <c r="C1908" s="7">
        <v>468445</v>
      </c>
      <c r="D1908" s="7">
        <v>601964</v>
      </c>
    </row>
    <row r="1909" spans="1:4" x14ac:dyDescent="0.3">
      <c r="A1909" s="5">
        <v>531644</v>
      </c>
      <c r="B1909" s="6" t="s">
        <v>169</v>
      </c>
      <c r="C1909" s="7">
        <v>185394</v>
      </c>
      <c r="D1909" s="7">
        <v>260573.16</v>
      </c>
    </row>
    <row r="1910" spans="1:4" x14ac:dyDescent="0.3">
      <c r="A1910" s="5">
        <v>531645</v>
      </c>
      <c r="B1910" s="6" t="s">
        <v>170</v>
      </c>
      <c r="C1910" s="7">
        <v>305310.96000000002</v>
      </c>
      <c r="D1910" s="7">
        <v>421548.13</v>
      </c>
    </row>
    <row r="1911" spans="1:4" x14ac:dyDescent="0.3">
      <c r="A1911" s="5">
        <v>531646</v>
      </c>
      <c r="B1911" s="6" t="s">
        <v>171</v>
      </c>
      <c r="C1911" s="7">
        <v>2563653.59</v>
      </c>
      <c r="D1911" s="7">
        <v>3693055.32</v>
      </c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>
        <v>2603931.5699999998</v>
      </c>
      <c r="D1913" s="7">
        <v>3067238.09</v>
      </c>
    </row>
    <row r="1914" spans="1:4" ht="15" thickBot="1" x14ac:dyDescent="0.35">
      <c r="A1914" s="22">
        <v>531660</v>
      </c>
      <c r="B1914" s="23" t="s">
        <v>38</v>
      </c>
      <c r="C1914" s="20">
        <v>22814617.390000001</v>
      </c>
      <c r="D1914" s="20">
        <v>18143740.25</v>
      </c>
    </row>
    <row r="1915" spans="1:4" ht="15" thickBot="1" x14ac:dyDescent="0.35">
      <c r="A1915" s="24" t="s">
        <v>18</v>
      </c>
      <c r="B1915" s="25"/>
      <c r="C1915" s="21">
        <v>146557999.66999996</v>
      </c>
      <c r="D1915" s="21">
        <v>128264957.34999998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>
        <v>170516.55</v>
      </c>
      <c r="D1917" s="7">
        <v>222589.19</v>
      </c>
    </row>
    <row r="1918" spans="1:4" ht="15" thickBot="1" x14ac:dyDescent="0.35">
      <c r="A1918" s="8" t="s">
        <v>18</v>
      </c>
      <c r="B1918" s="9"/>
      <c r="C1918" s="10">
        <v>170516.55</v>
      </c>
      <c r="D1918" s="10">
        <v>222589.19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>
        <v>2209448.4500000002</v>
      </c>
    </row>
    <row r="2275" spans="1:4" x14ac:dyDescent="0.3">
      <c r="A2275" s="5">
        <v>550102</v>
      </c>
      <c r="B2275" s="6" t="s">
        <v>439</v>
      </c>
      <c r="C2275" s="7">
        <v>7228012.4800000004</v>
      </c>
      <c r="D2275" s="7">
        <v>6346893.46</v>
      </c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>
        <v>18190</v>
      </c>
      <c r="D2277" s="7">
        <v>119056.95</v>
      </c>
    </row>
    <row r="2278" spans="1:4" ht="15" thickBot="1" x14ac:dyDescent="0.35">
      <c r="A2278" s="8" t="s">
        <v>18</v>
      </c>
      <c r="B2278" s="9"/>
      <c r="C2278" s="10">
        <v>7246202.4800000004</v>
      </c>
      <c r="D2278" s="10">
        <v>8675398.8599999994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/>
      <c r="D2281" s="7"/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1637614.33</v>
      </c>
      <c r="D2283" s="7">
        <v>16615.47</v>
      </c>
    </row>
    <row r="2284" spans="1:4" ht="15" thickBot="1" x14ac:dyDescent="0.35">
      <c r="A2284" s="8" t="s">
        <v>18</v>
      </c>
      <c r="B2284" s="9"/>
      <c r="C2284" s="10">
        <v>1637614.33</v>
      </c>
      <c r="D2284" s="10">
        <v>16615.47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631257092.07000005</v>
      </c>
      <c r="D2399" s="51">
        <v>913055413.86000001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10562490.840000153</v>
      </c>
      <c r="D2401" s="51">
        <v>8112812.8900001049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5B82B-7D5D-4B9B-B3E6-480A8C6D610C}">
  <dimension ref="A1:D2401"/>
  <sheetViews>
    <sheetView workbookViewId="0"/>
  </sheetViews>
  <sheetFormatPr defaultRowHeight="14.4" x14ac:dyDescent="0.3"/>
  <cols>
    <col min="2" max="2" width="93.109375" bestFit="1" customWidth="1"/>
    <col min="3" max="3" width="15.77734375" customWidth="1"/>
    <col min="4" max="4" width="15.109375" customWidth="1"/>
  </cols>
  <sheetData>
    <row r="1" spans="1:4" x14ac:dyDescent="0.3">
      <c r="A1" s="1" t="s">
        <v>0</v>
      </c>
      <c r="B1" s="1" t="s">
        <v>1</v>
      </c>
      <c r="C1" s="57">
        <v>2023</v>
      </c>
      <c r="D1" s="57">
        <v>2022</v>
      </c>
    </row>
    <row r="2" spans="1:4" x14ac:dyDescent="0.3">
      <c r="A2" s="2">
        <v>1</v>
      </c>
      <c r="B2" s="3" t="s">
        <v>2</v>
      </c>
      <c r="C2" s="4"/>
      <c r="D2" s="4"/>
    </row>
    <row r="3" spans="1:4" x14ac:dyDescent="0.3">
      <c r="A3" s="2">
        <v>11</v>
      </c>
      <c r="B3" s="3" t="s">
        <v>3</v>
      </c>
      <c r="C3" s="4"/>
      <c r="D3" s="4"/>
    </row>
    <row r="4" spans="1:4" x14ac:dyDescent="0.3">
      <c r="A4" s="5">
        <v>1101</v>
      </c>
      <c r="B4" s="6" t="s">
        <v>4</v>
      </c>
      <c r="C4" s="7"/>
      <c r="D4" s="7"/>
    </row>
    <row r="5" spans="1:4" x14ac:dyDescent="0.3">
      <c r="A5" s="5">
        <v>1102</v>
      </c>
      <c r="B5" s="6" t="s">
        <v>5</v>
      </c>
      <c r="C5" s="7"/>
      <c r="D5" s="7"/>
    </row>
    <row r="6" spans="1:4" x14ac:dyDescent="0.3">
      <c r="A6" s="5">
        <v>1103</v>
      </c>
      <c r="B6" s="6" t="s">
        <v>6</v>
      </c>
      <c r="C6" s="7">
        <v>726000</v>
      </c>
      <c r="D6" s="7">
        <v>726000</v>
      </c>
    </row>
    <row r="7" spans="1:4" x14ac:dyDescent="0.3">
      <c r="A7" s="5"/>
      <c r="B7" s="6" t="s">
        <v>7</v>
      </c>
      <c r="C7" s="7"/>
      <c r="D7" s="7"/>
    </row>
    <row r="8" spans="1:4" x14ac:dyDescent="0.3">
      <c r="A8" s="5">
        <v>1104</v>
      </c>
      <c r="B8" s="6" t="s">
        <v>8</v>
      </c>
      <c r="C8" s="7">
        <v>34934676</v>
      </c>
      <c r="D8" s="7">
        <v>34934676.07</v>
      </c>
    </row>
    <row r="9" spans="1:4" x14ac:dyDescent="0.3">
      <c r="A9" s="5">
        <v>1105</v>
      </c>
      <c r="B9" s="6" t="s">
        <v>9</v>
      </c>
      <c r="C9" s="7">
        <v>-11450484</v>
      </c>
      <c r="D9" s="7">
        <v>-11450484.48</v>
      </c>
    </row>
    <row r="10" spans="1:4" x14ac:dyDescent="0.3">
      <c r="A10" s="5">
        <v>1106</v>
      </c>
      <c r="B10" s="6" t="s">
        <v>10</v>
      </c>
      <c r="C10" s="7">
        <v>1641451</v>
      </c>
      <c r="D10" s="7">
        <v>1641451.17</v>
      </c>
    </row>
    <row r="11" spans="1:4" x14ac:dyDescent="0.3">
      <c r="A11" s="5">
        <v>1107</v>
      </c>
      <c r="B11" s="6" t="s">
        <v>11</v>
      </c>
      <c r="C11" s="7">
        <v>66204940.729999997</v>
      </c>
      <c r="D11" s="7">
        <v>70617744.469999999</v>
      </c>
    </row>
    <row r="12" spans="1:4" x14ac:dyDescent="0.3">
      <c r="A12" s="5">
        <v>1108</v>
      </c>
      <c r="B12" s="6" t="s">
        <v>12</v>
      </c>
      <c r="C12" s="7"/>
      <c r="D12" s="7"/>
    </row>
    <row r="13" spans="1:4" x14ac:dyDescent="0.3">
      <c r="A13" s="5"/>
      <c r="B13" s="6" t="s">
        <v>13</v>
      </c>
      <c r="C13" s="7"/>
      <c r="D13" s="7"/>
    </row>
    <row r="14" spans="1:4" x14ac:dyDescent="0.3">
      <c r="A14" s="5">
        <v>1109</v>
      </c>
      <c r="B14" s="6" t="s">
        <v>14</v>
      </c>
      <c r="C14" s="7">
        <v>1399500</v>
      </c>
      <c r="D14" s="7">
        <v>1322555</v>
      </c>
    </row>
    <row r="15" spans="1:4" x14ac:dyDescent="0.3">
      <c r="A15" s="5"/>
      <c r="B15" s="6" t="s">
        <v>15</v>
      </c>
      <c r="C15" s="7"/>
      <c r="D15" s="7"/>
    </row>
    <row r="16" spans="1:4" x14ac:dyDescent="0.3">
      <c r="A16" s="5">
        <v>1110</v>
      </c>
      <c r="B16" s="6" t="s">
        <v>16</v>
      </c>
      <c r="C16" s="7"/>
      <c r="D16" s="7"/>
    </row>
    <row r="17" spans="1:4" ht="15" thickBot="1" x14ac:dyDescent="0.35">
      <c r="A17" s="5">
        <v>1111</v>
      </c>
      <c r="B17" s="6" t="s">
        <v>17</v>
      </c>
      <c r="C17" s="7">
        <v>11670956</v>
      </c>
      <c r="D17" s="7">
        <v>4671856.25</v>
      </c>
    </row>
    <row r="18" spans="1:4" ht="15" thickBot="1" x14ac:dyDescent="0.35">
      <c r="A18" s="8" t="s">
        <v>18</v>
      </c>
      <c r="B18" s="9"/>
      <c r="C18" s="10">
        <v>105127039.72999999</v>
      </c>
      <c r="D18" s="10">
        <v>102463798.47999999</v>
      </c>
    </row>
    <row r="19" spans="1:4" x14ac:dyDescent="0.3">
      <c r="A19" s="11">
        <v>12</v>
      </c>
      <c r="B19" s="12" t="s">
        <v>19</v>
      </c>
      <c r="C19" s="13"/>
      <c r="D19" s="13"/>
    </row>
    <row r="20" spans="1:4" x14ac:dyDescent="0.3">
      <c r="A20" s="5">
        <v>1201</v>
      </c>
      <c r="B20" s="6" t="s">
        <v>20</v>
      </c>
      <c r="C20" s="14">
        <v>41872.58</v>
      </c>
      <c r="D20" s="7">
        <v>41984.97</v>
      </c>
    </row>
    <row r="21" spans="1:4" x14ac:dyDescent="0.3">
      <c r="A21" s="5">
        <v>1202</v>
      </c>
      <c r="B21" s="6" t="s">
        <v>21</v>
      </c>
      <c r="C21" s="7">
        <v>17500</v>
      </c>
      <c r="D21" s="7">
        <v>17500</v>
      </c>
    </row>
    <row r="22" spans="1:4" x14ac:dyDescent="0.3">
      <c r="A22" s="5">
        <v>1203</v>
      </c>
      <c r="B22" s="6" t="s">
        <v>22</v>
      </c>
      <c r="C22" s="7">
        <v>7101109.4699999997</v>
      </c>
      <c r="D22" s="7">
        <v>4348124.2</v>
      </c>
    </row>
    <row r="23" spans="1:4" x14ac:dyDescent="0.3">
      <c r="A23" s="5">
        <v>1204</v>
      </c>
      <c r="B23" s="6" t="s">
        <v>23</v>
      </c>
      <c r="C23" s="7">
        <v>2716404.5</v>
      </c>
      <c r="D23" s="7">
        <v>14324975.32</v>
      </c>
    </row>
    <row r="24" spans="1:4" ht="15" thickBot="1" x14ac:dyDescent="0.35">
      <c r="A24" s="15">
        <v>1205</v>
      </c>
      <c r="B24" s="16" t="s">
        <v>24</v>
      </c>
      <c r="C24" s="7"/>
      <c r="D24" s="17"/>
    </row>
    <row r="25" spans="1:4" ht="15" thickBot="1" x14ac:dyDescent="0.35">
      <c r="A25" s="8" t="s">
        <v>18</v>
      </c>
      <c r="B25" s="9"/>
      <c r="C25" s="10">
        <v>9876886.5500000007</v>
      </c>
      <c r="D25" s="10">
        <v>18732584.490000002</v>
      </c>
    </row>
    <row r="26" spans="1:4" x14ac:dyDescent="0.3">
      <c r="A26" s="11">
        <v>13</v>
      </c>
      <c r="B26" s="12" t="s">
        <v>25</v>
      </c>
      <c r="C26" s="13"/>
      <c r="D26" s="13"/>
    </row>
    <row r="27" spans="1:4" x14ac:dyDescent="0.3">
      <c r="A27" s="5">
        <v>1301</v>
      </c>
      <c r="B27" s="6" t="s">
        <v>26</v>
      </c>
      <c r="C27" s="7">
        <v>3440746.65</v>
      </c>
      <c r="D27" s="7">
        <v>5736760.7599999998</v>
      </c>
    </row>
    <row r="28" spans="1:4" x14ac:dyDescent="0.3">
      <c r="A28" s="5">
        <v>1302</v>
      </c>
      <c r="B28" s="6" t="s">
        <v>27</v>
      </c>
      <c r="C28" s="7">
        <v>36887928.729999997</v>
      </c>
      <c r="D28" s="7">
        <v>33430047.030000001</v>
      </c>
    </row>
    <row r="29" spans="1:4" x14ac:dyDescent="0.3">
      <c r="A29" s="5">
        <v>1303</v>
      </c>
      <c r="B29" s="6" t="s">
        <v>28</v>
      </c>
      <c r="C29" s="7"/>
      <c r="D29" s="7"/>
    </row>
    <row r="30" spans="1:4" x14ac:dyDescent="0.3">
      <c r="A30" s="5">
        <v>1304</v>
      </c>
      <c r="B30" s="6" t="s">
        <v>29</v>
      </c>
      <c r="C30" s="7"/>
      <c r="D30" s="7"/>
    </row>
    <row r="31" spans="1:4" x14ac:dyDescent="0.3">
      <c r="A31" s="5">
        <v>1305</v>
      </c>
      <c r="B31" s="6" t="s">
        <v>30</v>
      </c>
      <c r="C31" s="7"/>
      <c r="D31" s="7"/>
    </row>
    <row r="32" spans="1:4" x14ac:dyDescent="0.3">
      <c r="A32" s="5">
        <v>1306</v>
      </c>
      <c r="B32" s="6" t="s">
        <v>31</v>
      </c>
      <c r="C32" s="7">
        <v>93227.24</v>
      </c>
      <c r="D32" s="7">
        <v>121189.06</v>
      </c>
    </row>
    <row r="33" spans="1:4" x14ac:dyDescent="0.3">
      <c r="A33" s="5">
        <v>1307</v>
      </c>
      <c r="B33" s="6" t="s">
        <v>32</v>
      </c>
      <c r="C33" s="7"/>
      <c r="D33" s="7"/>
    </row>
    <row r="34" spans="1:4" x14ac:dyDescent="0.3">
      <c r="A34" s="5">
        <v>1308</v>
      </c>
      <c r="B34" s="6" t="s">
        <v>33</v>
      </c>
      <c r="C34" s="7"/>
      <c r="D34" s="7"/>
    </row>
    <row r="35" spans="1:4" x14ac:dyDescent="0.3">
      <c r="A35" s="5">
        <v>1309</v>
      </c>
      <c r="B35" s="6" t="s">
        <v>34</v>
      </c>
      <c r="C35" s="7"/>
      <c r="D35" s="7"/>
    </row>
    <row r="36" spans="1:4" x14ac:dyDescent="0.3">
      <c r="A36" s="5">
        <v>1310</v>
      </c>
      <c r="B36" s="6" t="s">
        <v>35</v>
      </c>
      <c r="C36" s="7"/>
      <c r="D36" s="7"/>
    </row>
    <row r="37" spans="1:4" x14ac:dyDescent="0.3">
      <c r="A37" s="15">
        <v>1311</v>
      </c>
      <c r="B37" s="16" t="s">
        <v>36</v>
      </c>
      <c r="C37" s="7">
        <v>9933656.5199999996</v>
      </c>
      <c r="D37" s="7">
        <v>11495608.52</v>
      </c>
    </row>
    <row r="38" spans="1:4" x14ac:dyDescent="0.3">
      <c r="A38" s="15">
        <v>1312</v>
      </c>
      <c r="B38" s="16" t="s">
        <v>37</v>
      </c>
      <c r="C38" s="7"/>
      <c r="D38" s="7"/>
    </row>
    <row r="39" spans="1:4" ht="15" thickBot="1" x14ac:dyDescent="0.35">
      <c r="A39" s="15">
        <v>1320</v>
      </c>
      <c r="B39" s="16" t="s">
        <v>38</v>
      </c>
      <c r="C39" s="7"/>
      <c r="D39" s="7"/>
    </row>
    <row r="40" spans="1:4" ht="15" thickBot="1" x14ac:dyDescent="0.35">
      <c r="A40" s="8" t="s">
        <v>18</v>
      </c>
      <c r="B40" s="9"/>
      <c r="C40" s="10">
        <v>50355559.140000001</v>
      </c>
      <c r="D40" s="10">
        <v>50783605.370000005</v>
      </c>
    </row>
    <row r="41" spans="1:4" x14ac:dyDescent="0.3">
      <c r="A41" s="11">
        <v>14</v>
      </c>
      <c r="B41" s="12" t="s">
        <v>39</v>
      </c>
      <c r="C41" s="13"/>
      <c r="D41" s="13"/>
    </row>
    <row r="42" spans="1:4" x14ac:dyDescent="0.3">
      <c r="A42" s="5">
        <v>1401</v>
      </c>
      <c r="B42" s="6" t="s">
        <v>40</v>
      </c>
      <c r="C42" s="7">
        <v>662684</v>
      </c>
      <c r="D42" s="7">
        <v>741357.16</v>
      </c>
    </row>
    <row r="43" spans="1:4" x14ac:dyDescent="0.3">
      <c r="A43" s="5">
        <v>1402</v>
      </c>
      <c r="B43" s="6" t="s">
        <v>41</v>
      </c>
      <c r="C43" s="7"/>
      <c r="D43" s="7"/>
    </row>
    <row r="44" spans="1:4" x14ac:dyDescent="0.3">
      <c r="A44" s="5">
        <v>1403</v>
      </c>
      <c r="B44" s="6" t="s">
        <v>42</v>
      </c>
      <c r="C44" s="7"/>
      <c r="D44" s="7"/>
    </row>
    <row r="45" spans="1:4" x14ac:dyDescent="0.3">
      <c r="A45" s="5">
        <v>1404</v>
      </c>
      <c r="B45" s="6" t="s">
        <v>43</v>
      </c>
      <c r="C45" s="7"/>
      <c r="D45" s="7"/>
    </row>
    <row r="46" spans="1:4" x14ac:dyDescent="0.3">
      <c r="A46" s="5">
        <v>1405</v>
      </c>
      <c r="B46" s="6" t="s">
        <v>44</v>
      </c>
      <c r="C46" s="7"/>
      <c r="D46" s="7"/>
    </row>
    <row r="47" spans="1:4" x14ac:dyDescent="0.3">
      <c r="A47" s="5">
        <v>1406</v>
      </c>
      <c r="B47" s="6" t="s">
        <v>45</v>
      </c>
      <c r="C47" s="7"/>
      <c r="D47" s="7"/>
    </row>
    <row r="48" spans="1:4" x14ac:dyDescent="0.3">
      <c r="A48" s="5">
        <v>1407</v>
      </c>
      <c r="B48" s="6" t="s">
        <v>46</v>
      </c>
      <c r="C48" s="7"/>
      <c r="D48" s="7"/>
    </row>
    <row r="49" spans="1:4" x14ac:dyDescent="0.3">
      <c r="A49" s="5">
        <v>1408</v>
      </c>
      <c r="B49" s="6" t="s">
        <v>47</v>
      </c>
      <c r="C49" s="7"/>
      <c r="D49" s="7"/>
    </row>
    <row r="50" spans="1:4" ht="15" thickBot="1" x14ac:dyDescent="0.35">
      <c r="A50" s="18">
        <v>1409</v>
      </c>
      <c r="B50" s="19" t="s">
        <v>48</v>
      </c>
      <c r="C50" s="7"/>
      <c r="D50" s="20"/>
    </row>
    <row r="51" spans="1:4" ht="15" thickBot="1" x14ac:dyDescent="0.35">
      <c r="A51" s="8" t="s">
        <v>18</v>
      </c>
      <c r="B51" s="9"/>
      <c r="C51" s="10">
        <v>662684</v>
      </c>
      <c r="D51" s="21">
        <v>741357.16</v>
      </c>
    </row>
    <row r="52" spans="1:4" x14ac:dyDescent="0.3">
      <c r="A52" s="11">
        <v>15</v>
      </c>
      <c r="B52" s="12" t="s">
        <v>49</v>
      </c>
      <c r="C52" s="13"/>
      <c r="D52" s="13"/>
    </row>
    <row r="53" spans="1:4" x14ac:dyDescent="0.3">
      <c r="A53" s="5">
        <v>1501</v>
      </c>
      <c r="B53" s="6" t="s">
        <v>50</v>
      </c>
      <c r="C53" s="7">
        <v>117812.5</v>
      </c>
      <c r="D53" s="7">
        <v>104432.66</v>
      </c>
    </row>
    <row r="54" spans="1:4" x14ac:dyDescent="0.3">
      <c r="A54" s="5">
        <v>1502</v>
      </c>
      <c r="B54" s="6" t="s">
        <v>51</v>
      </c>
      <c r="C54" s="7"/>
      <c r="D54" s="7"/>
    </row>
    <row r="55" spans="1:4" x14ac:dyDescent="0.3">
      <c r="A55" s="5">
        <v>1503</v>
      </c>
      <c r="B55" s="6" t="s">
        <v>52</v>
      </c>
      <c r="C55" s="7"/>
      <c r="D55" s="7"/>
    </row>
    <row r="56" spans="1:4" x14ac:dyDescent="0.3">
      <c r="A56" s="5">
        <v>1504</v>
      </c>
      <c r="B56" s="6" t="s">
        <v>53</v>
      </c>
      <c r="C56" s="7">
        <v>4375225.5199999996</v>
      </c>
      <c r="D56" s="7">
        <v>3854057.49</v>
      </c>
    </row>
    <row r="57" spans="1:4" x14ac:dyDescent="0.3">
      <c r="A57" s="5">
        <v>1505</v>
      </c>
      <c r="B57" s="6" t="s">
        <v>54</v>
      </c>
      <c r="C57" s="7"/>
      <c r="D57" s="7"/>
    </row>
    <row r="58" spans="1:4" x14ac:dyDescent="0.3">
      <c r="A58" s="5">
        <v>1506</v>
      </c>
      <c r="B58" s="6" t="s">
        <v>55</v>
      </c>
      <c r="C58" s="7"/>
      <c r="D58" s="7"/>
    </row>
    <row r="59" spans="1:4" x14ac:dyDescent="0.3">
      <c r="A59" s="5">
        <v>1507</v>
      </c>
      <c r="B59" s="6" t="s">
        <v>56</v>
      </c>
      <c r="C59" s="7"/>
      <c r="D59" s="7"/>
    </row>
    <row r="60" spans="1:4" x14ac:dyDescent="0.3">
      <c r="A60" s="5">
        <v>1508</v>
      </c>
      <c r="B60" s="6" t="s">
        <v>57</v>
      </c>
      <c r="C60" s="7">
        <v>-47348.800000000003</v>
      </c>
      <c r="D60" s="7">
        <v>-26690</v>
      </c>
    </row>
    <row r="61" spans="1:4" ht="15" thickBot="1" x14ac:dyDescent="0.35">
      <c r="A61" s="22">
        <v>1510</v>
      </c>
      <c r="B61" s="23" t="s">
        <v>38</v>
      </c>
      <c r="C61" s="20">
        <v>1500</v>
      </c>
      <c r="D61" s="20">
        <v>1200</v>
      </c>
    </row>
    <row r="62" spans="1:4" ht="15" thickBot="1" x14ac:dyDescent="0.35">
      <c r="A62" s="24" t="s">
        <v>18</v>
      </c>
      <c r="B62" s="25"/>
      <c r="C62" s="21">
        <v>4447189.22</v>
      </c>
      <c r="D62" s="21">
        <v>3933000.1500000004</v>
      </c>
    </row>
    <row r="63" spans="1:4" x14ac:dyDescent="0.3">
      <c r="A63" s="11">
        <v>16</v>
      </c>
      <c r="B63" s="12" t="s">
        <v>58</v>
      </c>
      <c r="C63" s="13"/>
      <c r="D63" s="13"/>
    </row>
    <row r="64" spans="1:4" x14ac:dyDescent="0.3">
      <c r="A64" s="5">
        <v>1601</v>
      </c>
      <c r="B64" s="6" t="s">
        <v>59</v>
      </c>
      <c r="C64" s="7">
        <v>2275000</v>
      </c>
      <c r="D64" s="7">
        <v>2275000</v>
      </c>
    </row>
    <row r="65" spans="1:4" x14ac:dyDescent="0.3">
      <c r="A65" s="5">
        <v>1602</v>
      </c>
      <c r="B65" s="6" t="s">
        <v>60</v>
      </c>
      <c r="C65" s="7"/>
      <c r="D65" s="7"/>
    </row>
    <row r="66" spans="1:4" x14ac:dyDescent="0.3">
      <c r="A66" s="5">
        <v>1603</v>
      </c>
      <c r="B66" s="6" t="s">
        <v>61</v>
      </c>
      <c r="C66" s="7"/>
      <c r="D66" s="7"/>
    </row>
    <row r="67" spans="1:4" x14ac:dyDescent="0.3">
      <c r="A67" s="5">
        <v>1604</v>
      </c>
      <c r="B67" s="6" t="s">
        <v>62</v>
      </c>
      <c r="C67" s="7"/>
      <c r="D67" s="7"/>
    </row>
    <row r="68" spans="1:4" ht="15" thickBot="1" x14ac:dyDescent="0.35">
      <c r="A68" s="18">
        <v>1605</v>
      </c>
      <c r="B68" s="19" t="s">
        <v>63</v>
      </c>
      <c r="C68" s="7"/>
      <c r="D68" s="7"/>
    </row>
    <row r="69" spans="1:4" ht="15" thickBot="1" x14ac:dyDescent="0.35">
      <c r="A69" s="8" t="s">
        <v>18</v>
      </c>
      <c r="B69" s="9"/>
      <c r="C69" s="10">
        <v>2275000</v>
      </c>
      <c r="D69" s="10">
        <v>2275000</v>
      </c>
    </row>
    <row r="70" spans="1:4" x14ac:dyDescent="0.3">
      <c r="A70" s="11">
        <v>17</v>
      </c>
      <c r="B70" s="12" t="s">
        <v>64</v>
      </c>
      <c r="C70" s="13"/>
      <c r="D70" s="13"/>
    </row>
    <row r="71" spans="1:4" x14ac:dyDescent="0.3">
      <c r="A71" s="5">
        <v>1701</v>
      </c>
      <c r="B71" s="6" t="s">
        <v>65</v>
      </c>
      <c r="C71" s="7">
        <v>89592740</v>
      </c>
      <c r="D71" s="7">
        <v>89592740.219999999</v>
      </c>
    </row>
    <row r="72" spans="1:4" x14ac:dyDescent="0.3">
      <c r="A72" s="5">
        <v>1702</v>
      </c>
      <c r="B72" s="6" t="s">
        <v>66</v>
      </c>
      <c r="C72" s="7"/>
      <c r="D72" s="7"/>
    </row>
    <row r="73" spans="1:4" x14ac:dyDescent="0.3">
      <c r="A73" s="5">
        <v>1703</v>
      </c>
      <c r="B73" s="6" t="s">
        <v>67</v>
      </c>
      <c r="C73" s="7">
        <v>9875741.0099999998</v>
      </c>
      <c r="D73" s="7">
        <v>9576646.1300000008</v>
      </c>
    </row>
    <row r="74" spans="1:4" x14ac:dyDescent="0.3">
      <c r="A74" s="5">
        <v>1704</v>
      </c>
      <c r="B74" s="6" t="s">
        <v>68</v>
      </c>
      <c r="C74" s="7">
        <v>-8572973.0800000001</v>
      </c>
      <c r="D74" s="7">
        <v>-8119744.1299999999</v>
      </c>
    </row>
    <row r="75" spans="1:4" x14ac:dyDescent="0.3">
      <c r="A75" s="5">
        <v>1705</v>
      </c>
      <c r="B75" s="6" t="s">
        <v>69</v>
      </c>
      <c r="C75" s="7">
        <v>55278</v>
      </c>
      <c r="D75" s="7">
        <v>55277.7</v>
      </c>
    </row>
    <row r="76" spans="1:4" ht="15" thickBot="1" x14ac:dyDescent="0.35">
      <c r="A76" s="5">
        <v>1706</v>
      </c>
      <c r="B76" s="6" t="s">
        <v>70</v>
      </c>
      <c r="C76" s="7"/>
      <c r="D76" s="7"/>
    </row>
    <row r="77" spans="1:4" ht="15" thickBot="1" x14ac:dyDescent="0.35">
      <c r="A77" s="8" t="s">
        <v>18</v>
      </c>
      <c r="B77" s="9"/>
      <c r="C77" s="10">
        <v>90950785.930000007</v>
      </c>
      <c r="D77" s="10">
        <v>91104919.920000002</v>
      </c>
    </row>
    <row r="78" spans="1:4" x14ac:dyDescent="0.3">
      <c r="A78" s="11">
        <v>18</v>
      </c>
      <c r="B78" s="12" t="s">
        <v>71</v>
      </c>
      <c r="C78" s="13"/>
      <c r="D78" s="13"/>
    </row>
    <row r="79" spans="1:4" x14ac:dyDescent="0.3">
      <c r="A79" s="5">
        <v>1801</v>
      </c>
      <c r="B79" s="6" t="s">
        <v>72</v>
      </c>
      <c r="C79" s="7"/>
      <c r="D79" s="7"/>
    </row>
    <row r="80" spans="1:4" ht="15" thickBot="1" x14ac:dyDescent="0.35">
      <c r="A80" s="15">
        <v>1802</v>
      </c>
      <c r="B80" s="16" t="s">
        <v>38</v>
      </c>
      <c r="C80" s="7"/>
      <c r="D80" s="7"/>
    </row>
    <row r="81" spans="1:4" ht="15" thickBot="1" x14ac:dyDescent="0.35">
      <c r="A81" s="8" t="s">
        <v>18</v>
      </c>
      <c r="B81" s="9"/>
      <c r="C81" s="10">
        <v>0</v>
      </c>
      <c r="D81" s="10">
        <v>0</v>
      </c>
    </row>
    <row r="82" spans="1:4" x14ac:dyDescent="0.3">
      <c r="A82" s="11">
        <v>19</v>
      </c>
      <c r="B82" s="12" t="s">
        <v>73</v>
      </c>
      <c r="C82" s="13"/>
      <c r="D82" s="13"/>
    </row>
    <row r="83" spans="1:4" x14ac:dyDescent="0.3">
      <c r="A83" s="5">
        <v>1901</v>
      </c>
      <c r="B83" s="6" t="s">
        <v>74</v>
      </c>
      <c r="C83" s="7">
        <v>22500</v>
      </c>
      <c r="D83" s="7">
        <v>22500</v>
      </c>
    </row>
    <row r="84" spans="1:4" x14ac:dyDescent="0.3">
      <c r="A84" s="5">
        <v>1902</v>
      </c>
      <c r="B84" s="6" t="s">
        <v>75</v>
      </c>
      <c r="C84" s="7">
        <v>344655.02</v>
      </c>
      <c r="D84" s="7">
        <v>344329.43</v>
      </c>
    </row>
    <row r="85" spans="1:4" x14ac:dyDescent="0.3">
      <c r="A85" s="5">
        <v>1903</v>
      </c>
      <c r="B85" s="6" t="s">
        <v>76</v>
      </c>
      <c r="C85" s="7">
        <v>82055</v>
      </c>
      <c r="D85" s="7">
        <v>82055</v>
      </c>
    </row>
    <row r="86" spans="1:4" x14ac:dyDescent="0.3">
      <c r="A86" s="5">
        <v>1904</v>
      </c>
      <c r="B86" s="6" t="s">
        <v>77</v>
      </c>
      <c r="C86" s="7">
        <v>12469630.91</v>
      </c>
      <c r="D86" s="7">
        <v>10752407.93</v>
      </c>
    </row>
    <row r="87" spans="1:4" x14ac:dyDescent="0.3">
      <c r="A87" s="5">
        <v>1905</v>
      </c>
      <c r="B87" s="6" t="s">
        <v>78</v>
      </c>
      <c r="C87" s="7">
        <v>122559</v>
      </c>
      <c r="D87" s="7">
        <v>122558.75</v>
      </c>
    </row>
    <row r="88" spans="1:4" x14ac:dyDescent="0.3">
      <c r="A88" s="5">
        <v>1906</v>
      </c>
      <c r="B88" s="6" t="s">
        <v>79</v>
      </c>
      <c r="C88" s="7"/>
      <c r="D88" s="7"/>
    </row>
    <row r="89" spans="1:4" x14ac:dyDescent="0.3">
      <c r="A89" s="5">
        <v>1907</v>
      </c>
      <c r="B89" s="6" t="s">
        <v>80</v>
      </c>
      <c r="C89" s="7">
        <v>1626133</v>
      </c>
      <c r="D89" s="7">
        <v>1312545.2</v>
      </c>
    </row>
    <row r="90" spans="1:4" x14ac:dyDescent="0.3">
      <c r="A90" s="5">
        <v>1908</v>
      </c>
      <c r="B90" s="6" t="s">
        <v>81</v>
      </c>
      <c r="C90" s="7"/>
      <c r="D90" s="7"/>
    </row>
    <row r="91" spans="1:4" ht="15" thickBot="1" x14ac:dyDescent="0.35">
      <c r="A91" s="5">
        <v>1910</v>
      </c>
      <c r="B91" s="6" t="s">
        <v>38</v>
      </c>
      <c r="C91" s="7">
        <v>6296598</v>
      </c>
      <c r="D91" s="7">
        <v>6296598.96</v>
      </c>
    </row>
    <row r="92" spans="1:4" ht="15" thickBot="1" x14ac:dyDescent="0.35">
      <c r="A92" s="8" t="s">
        <v>82</v>
      </c>
      <c r="B92" s="9"/>
      <c r="C92" s="10">
        <v>20964130.93</v>
      </c>
      <c r="D92" s="10">
        <v>18932995.27</v>
      </c>
    </row>
    <row r="93" spans="1:4" ht="15" thickBot="1" x14ac:dyDescent="0.35">
      <c r="A93" s="26"/>
      <c r="B93" s="19"/>
      <c r="C93" s="27"/>
      <c r="D93" s="27"/>
    </row>
    <row r="94" spans="1:4" ht="15" thickBot="1" x14ac:dyDescent="0.35">
      <c r="A94" s="28" t="s">
        <v>83</v>
      </c>
      <c r="B94" s="29"/>
      <c r="C94" s="30">
        <v>284659275.5</v>
      </c>
      <c r="D94" s="30">
        <v>288967260.83999997</v>
      </c>
    </row>
    <row r="95" spans="1:4" x14ac:dyDescent="0.3">
      <c r="A95" s="31"/>
      <c r="B95" s="32"/>
      <c r="C95" s="58"/>
      <c r="D95" s="58"/>
    </row>
    <row r="96" spans="1:4" x14ac:dyDescent="0.3">
      <c r="A96" s="2">
        <v>2</v>
      </c>
      <c r="B96" s="3" t="s">
        <v>84</v>
      </c>
      <c r="C96" s="7"/>
      <c r="D96" s="7"/>
    </row>
    <row r="97" spans="1:4" x14ac:dyDescent="0.3">
      <c r="A97" s="2">
        <v>21</v>
      </c>
      <c r="B97" s="3" t="s">
        <v>85</v>
      </c>
      <c r="C97" s="7"/>
      <c r="D97" s="7"/>
    </row>
    <row r="98" spans="1:4" x14ac:dyDescent="0.3">
      <c r="A98" s="5">
        <v>2101</v>
      </c>
      <c r="B98" s="6" t="s">
        <v>86</v>
      </c>
      <c r="C98" s="7">
        <v>6773698.5899999999</v>
      </c>
      <c r="D98" s="7">
        <v>5548285.9400000004</v>
      </c>
    </row>
    <row r="99" spans="1:4" x14ac:dyDescent="0.3">
      <c r="A99" s="5">
        <v>2102</v>
      </c>
      <c r="B99" s="6" t="s">
        <v>87</v>
      </c>
      <c r="C99" s="7"/>
      <c r="D99" s="7"/>
    </row>
    <row r="100" spans="1:4" x14ac:dyDescent="0.3">
      <c r="A100" s="5">
        <v>2103</v>
      </c>
      <c r="B100" s="6" t="s">
        <v>88</v>
      </c>
      <c r="C100" s="7">
        <v>2053.89</v>
      </c>
      <c r="D100" s="7">
        <v>7884.79</v>
      </c>
    </row>
    <row r="101" spans="1:4" x14ac:dyDescent="0.3">
      <c r="A101" s="5">
        <v>2104</v>
      </c>
      <c r="B101" s="6" t="s">
        <v>89</v>
      </c>
      <c r="C101" s="14"/>
      <c r="D101" s="7"/>
    </row>
    <row r="102" spans="1:4" x14ac:dyDescent="0.3">
      <c r="A102" s="5">
        <v>2105</v>
      </c>
      <c r="B102" s="6" t="s">
        <v>90</v>
      </c>
      <c r="C102" s="7"/>
      <c r="D102" s="7"/>
    </row>
    <row r="103" spans="1:4" x14ac:dyDescent="0.3">
      <c r="A103" s="5">
        <v>2106</v>
      </c>
      <c r="B103" s="6" t="s">
        <v>91</v>
      </c>
      <c r="C103" s="7"/>
      <c r="D103" s="7"/>
    </row>
    <row r="104" spans="1:4" ht="15" thickBot="1" x14ac:dyDescent="0.35">
      <c r="A104" s="15">
        <v>2110</v>
      </c>
      <c r="B104" s="16" t="s">
        <v>92</v>
      </c>
      <c r="C104" s="7"/>
      <c r="D104" s="7"/>
    </row>
    <row r="105" spans="1:4" ht="15" thickBot="1" x14ac:dyDescent="0.35">
      <c r="A105" s="8" t="s">
        <v>18</v>
      </c>
      <c r="B105" s="9"/>
      <c r="C105" s="10">
        <v>6775752.4799999995</v>
      </c>
      <c r="D105" s="10">
        <v>5556170.7300000004</v>
      </c>
    </row>
    <row r="106" spans="1:4" x14ac:dyDescent="0.3">
      <c r="A106" s="11">
        <v>22</v>
      </c>
      <c r="B106" s="12" t="s">
        <v>93</v>
      </c>
      <c r="C106" s="13"/>
      <c r="D106" s="13"/>
    </row>
    <row r="107" spans="1:4" x14ac:dyDescent="0.3">
      <c r="A107" s="5">
        <v>2201</v>
      </c>
      <c r="B107" s="6" t="s">
        <v>94</v>
      </c>
      <c r="C107" s="7">
        <v>456890.13</v>
      </c>
      <c r="D107" s="7">
        <v>602402.46</v>
      </c>
    </row>
    <row r="108" spans="1:4" x14ac:dyDescent="0.3">
      <c r="A108" s="5">
        <v>2202</v>
      </c>
      <c r="B108" s="6" t="s">
        <v>95</v>
      </c>
      <c r="C108" s="7"/>
      <c r="D108" s="7"/>
    </row>
    <row r="109" spans="1:4" x14ac:dyDescent="0.3">
      <c r="A109" s="5">
        <v>2203</v>
      </c>
      <c r="B109" s="59" t="s">
        <v>96</v>
      </c>
      <c r="C109" s="7"/>
      <c r="D109" s="7"/>
    </row>
    <row r="110" spans="1:4" x14ac:dyDescent="0.3">
      <c r="A110" s="5">
        <v>2204</v>
      </c>
      <c r="B110" s="6" t="s">
        <v>97</v>
      </c>
      <c r="C110" s="7"/>
      <c r="D110" s="7"/>
    </row>
    <row r="111" spans="1:4" x14ac:dyDescent="0.3">
      <c r="A111" s="5">
        <v>2205</v>
      </c>
      <c r="B111" s="6" t="s">
        <v>98</v>
      </c>
      <c r="C111" s="7">
        <v>190564.24</v>
      </c>
      <c r="D111" s="7">
        <v>240378.09</v>
      </c>
    </row>
    <row r="112" spans="1:4" x14ac:dyDescent="0.3">
      <c r="A112" s="5">
        <v>2206</v>
      </c>
      <c r="B112" s="6" t="s">
        <v>99</v>
      </c>
      <c r="C112" s="7">
        <v>16837216.48</v>
      </c>
      <c r="D112" s="7">
        <v>15597495.109999999</v>
      </c>
    </row>
    <row r="113" spans="1:4" x14ac:dyDescent="0.3">
      <c r="A113" s="5">
        <v>2207</v>
      </c>
      <c r="B113" s="6" t="s">
        <v>100</v>
      </c>
      <c r="C113" s="14"/>
      <c r="D113" s="7"/>
    </row>
    <row r="114" spans="1:4" x14ac:dyDescent="0.3">
      <c r="A114" s="5">
        <v>2208</v>
      </c>
      <c r="B114" s="6" t="s">
        <v>101</v>
      </c>
      <c r="C114" s="7"/>
      <c r="D114" s="7"/>
    </row>
    <row r="115" spans="1:4" x14ac:dyDescent="0.3">
      <c r="A115" s="5">
        <v>2209</v>
      </c>
      <c r="B115" s="6" t="s">
        <v>102</v>
      </c>
      <c r="C115" s="7"/>
      <c r="D115" s="7"/>
    </row>
    <row r="116" spans="1:4" x14ac:dyDescent="0.3">
      <c r="A116" s="5">
        <v>2210</v>
      </c>
      <c r="B116" s="6" t="s">
        <v>103</v>
      </c>
      <c r="C116" s="7">
        <v>1355205.81</v>
      </c>
      <c r="D116" s="7">
        <v>1666079.85</v>
      </c>
    </row>
    <row r="117" spans="1:4" x14ac:dyDescent="0.3">
      <c r="A117" s="5">
        <v>2211</v>
      </c>
      <c r="B117" s="6" t="s">
        <v>104</v>
      </c>
      <c r="C117" s="7">
        <v>330136.74</v>
      </c>
      <c r="D117" s="7">
        <v>299562</v>
      </c>
    </row>
    <row r="118" spans="1:4" x14ac:dyDescent="0.3">
      <c r="A118" s="5">
        <v>2212</v>
      </c>
      <c r="B118" s="6" t="s">
        <v>105</v>
      </c>
      <c r="C118" s="7"/>
      <c r="D118" s="7"/>
    </row>
    <row r="119" spans="1:4" x14ac:dyDescent="0.3">
      <c r="A119" s="5">
        <v>2213</v>
      </c>
      <c r="B119" s="6" t="s">
        <v>106</v>
      </c>
      <c r="C119" s="7"/>
      <c r="D119" s="7"/>
    </row>
    <row r="120" spans="1:4" x14ac:dyDescent="0.3">
      <c r="A120" s="5">
        <v>2214</v>
      </c>
      <c r="B120" s="6" t="s">
        <v>107</v>
      </c>
      <c r="C120" s="7"/>
      <c r="D120" s="7"/>
    </row>
    <row r="121" spans="1:4" x14ac:dyDescent="0.3">
      <c r="A121" s="5">
        <v>2215</v>
      </c>
      <c r="B121" s="6" t="s">
        <v>108</v>
      </c>
      <c r="C121" s="7"/>
      <c r="D121" s="7"/>
    </row>
    <row r="122" spans="1:4" ht="15" thickBot="1" x14ac:dyDescent="0.35">
      <c r="A122" s="18">
        <v>2216</v>
      </c>
      <c r="B122" s="19" t="s">
        <v>109</v>
      </c>
      <c r="C122" s="7">
        <v>3866569.39</v>
      </c>
      <c r="D122" s="7">
        <v>3858855.58</v>
      </c>
    </row>
    <row r="123" spans="1:4" ht="15" thickBot="1" x14ac:dyDescent="0.35">
      <c r="A123" s="8" t="s">
        <v>18</v>
      </c>
      <c r="B123" s="9"/>
      <c r="C123" s="10">
        <v>23036582.789999999</v>
      </c>
      <c r="D123" s="10">
        <v>22264773.090000004</v>
      </c>
    </row>
    <row r="124" spans="1:4" x14ac:dyDescent="0.3">
      <c r="A124" s="11">
        <v>23</v>
      </c>
      <c r="B124" s="12" t="s">
        <v>110</v>
      </c>
      <c r="C124" s="13"/>
      <c r="D124" s="13"/>
    </row>
    <row r="125" spans="1:4" x14ac:dyDescent="0.3">
      <c r="A125" s="5">
        <v>2301</v>
      </c>
      <c r="B125" s="6" t="s">
        <v>111</v>
      </c>
      <c r="C125" s="7"/>
      <c r="D125" s="7"/>
    </row>
    <row r="126" spans="1:4" x14ac:dyDescent="0.3">
      <c r="A126" s="5">
        <v>2302</v>
      </c>
      <c r="B126" s="6" t="s">
        <v>112</v>
      </c>
      <c r="C126" s="7"/>
      <c r="D126" s="7"/>
    </row>
    <row r="127" spans="1:4" x14ac:dyDescent="0.3">
      <c r="A127" s="5">
        <v>2303</v>
      </c>
      <c r="B127" s="6" t="s">
        <v>113</v>
      </c>
      <c r="C127" s="7"/>
      <c r="D127" s="7"/>
    </row>
    <row r="128" spans="1:4" x14ac:dyDescent="0.3">
      <c r="A128" s="5">
        <v>2304</v>
      </c>
      <c r="B128" s="6" t="s">
        <v>114</v>
      </c>
      <c r="C128" s="7"/>
      <c r="D128" s="7"/>
    </row>
    <row r="129" spans="1:4" x14ac:dyDescent="0.3">
      <c r="A129" s="5">
        <v>2305</v>
      </c>
      <c r="B129" s="6" t="s">
        <v>115</v>
      </c>
      <c r="C129" s="7"/>
      <c r="D129" s="7"/>
    </row>
    <row r="130" spans="1:4" x14ac:dyDescent="0.3">
      <c r="A130" s="5">
        <v>2306</v>
      </c>
      <c r="B130" s="6" t="s">
        <v>116</v>
      </c>
      <c r="C130" s="7"/>
      <c r="D130" s="7"/>
    </row>
    <row r="131" spans="1:4" x14ac:dyDescent="0.3">
      <c r="A131" s="5">
        <v>2307</v>
      </c>
      <c r="B131" s="6" t="s">
        <v>117</v>
      </c>
      <c r="C131" s="7"/>
      <c r="D131" s="7"/>
    </row>
    <row r="132" spans="1:4" x14ac:dyDescent="0.3">
      <c r="A132" s="5">
        <v>2308</v>
      </c>
      <c r="B132" s="6" t="s">
        <v>118</v>
      </c>
      <c r="C132" s="7"/>
      <c r="D132" s="7"/>
    </row>
    <row r="133" spans="1:4" x14ac:dyDescent="0.3">
      <c r="A133" s="5">
        <v>2309</v>
      </c>
      <c r="B133" s="6" t="s">
        <v>119</v>
      </c>
      <c r="C133" s="7"/>
      <c r="D133" s="7"/>
    </row>
    <row r="134" spans="1:4" x14ac:dyDescent="0.3">
      <c r="A134" s="5">
        <v>2310</v>
      </c>
      <c r="B134" s="6" t="s">
        <v>120</v>
      </c>
      <c r="C134" s="7">
        <v>274096</v>
      </c>
      <c r="D134" s="7">
        <v>274095.55</v>
      </c>
    </row>
    <row r="135" spans="1:4" x14ac:dyDescent="0.3">
      <c r="A135" s="5">
        <v>2311</v>
      </c>
      <c r="B135" s="6" t="s">
        <v>121</v>
      </c>
      <c r="C135" s="7"/>
      <c r="D135" s="7"/>
    </row>
    <row r="136" spans="1:4" x14ac:dyDescent="0.3">
      <c r="A136" s="5">
        <v>2312</v>
      </c>
      <c r="B136" s="6" t="s">
        <v>122</v>
      </c>
      <c r="C136" s="7"/>
      <c r="D136" s="7"/>
    </row>
    <row r="137" spans="1:4" x14ac:dyDescent="0.3">
      <c r="A137" s="5"/>
      <c r="B137" s="6" t="s">
        <v>123</v>
      </c>
      <c r="C137" s="7"/>
      <c r="D137" s="7"/>
    </row>
    <row r="138" spans="1:4" x14ac:dyDescent="0.3">
      <c r="A138" s="5">
        <v>2313</v>
      </c>
      <c r="B138" s="6" t="s">
        <v>124</v>
      </c>
      <c r="C138" s="7">
        <v>38379009.979999997</v>
      </c>
      <c r="D138" s="7">
        <v>25421763.609999999</v>
      </c>
    </row>
    <row r="139" spans="1:4" x14ac:dyDescent="0.3">
      <c r="A139" s="5">
        <v>2314</v>
      </c>
      <c r="B139" s="6" t="s">
        <v>125</v>
      </c>
      <c r="C139" s="7">
        <v>-16763208.98</v>
      </c>
      <c r="D139" s="7">
        <v>-13494103.91</v>
      </c>
    </row>
    <row r="140" spans="1:4" ht="15" thickBot="1" x14ac:dyDescent="0.35">
      <c r="A140" s="18"/>
      <c r="B140" s="19" t="s">
        <v>126</v>
      </c>
      <c r="C140" s="20"/>
      <c r="D140" s="20"/>
    </row>
    <row r="141" spans="1:4" ht="15" thickBot="1" x14ac:dyDescent="0.35">
      <c r="A141" s="8" t="s">
        <v>18</v>
      </c>
      <c r="B141" s="9"/>
      <c r="C141" s="10">
        <v>21889896.999999996</v>
      </c>
      <c r="D141" s="10">
        <v>12201755.25</v>
      </c>
    </row>
    <row r="142" spans="1:4" x14ac:dyDescent="0.3">
      <c r="A142" s="11">
        <v>24</v>
      </c>
      <c r="B142" s="12" t="s">
        <v>127</v>
      </c>
      <c r="C142" s="13"/>
      <c r="D142" s="13"/>
    </row>
    <row r="143" spans="1:4" x14ac:dyDescent="0.3">
      <c r="A143" s="5">
        <v>2401</v>
      </c>
      <c r="B143" s="6" t="s">
        <v>128</v>
      </c>
      <c r="C143" s="7">
        <v>-2106487.2799999998</v>
      </c>
      <c r="D143" s="7">
        <v>3430908.07</v>
      </c>
    </row>
    <row r="144" spans="1:4" x14ac:dyDescent="0.3">
      <c r="A144" s="5">
        <v>2402</v>
      </c>
      <c r="B144" s="6" t="s">
        <v>129</v>
      </c>
      <c r="C144" s="7">
        <v>10857558.98</v>
      </c>
      <c r="D144" s="7">
        <v>11810647.279999999</v>
      </c>
    </row>
    <row r="145" spans="1:4" x14ac:dyDescent="0.3">
      <c r="A145" s="5">
        <v>2403</v>
      </c>
      <c r="B145" s="6" t="s">
        <v>130</v>
      </c>
      <c r="C145" s="7">
        <v>3528161.23</v>
      </c>
      <c r="D145" s="7">
        <v>2834641.96</v>
      </c>
    </row>
    <row r="146" spans="1:4" x14ac:dyDescent="0.3">
      <c r="A146" s="5">
        <v>2404</v>
      </c>
      <c r="B146" s="6" t="s">
        <v>131</v>
      </c>
      <c r="C146" s="7"/>
      <c r="D146" s="7"/>
    </row>
    <row r="147" spans="1:4" x14ac:dyDescent="0.3">
      <c r="A147" s="5">
        <v>2405</v>
      </c>
      <c r="B147" s="6" t="s">
        <v>132</v>
      </c>
      <c r="C147" s="7"/>
      <c r="D147" s="7"/>
    </row>
    <row r="148" spans="1:4" ht="15" thickBot="1" x14ac:dyDescent="0.35">
      <c r="A148" s="5">
        <v>2406</v>
      </c>
      <c r="B148" s="6" t="s">
        <v>133</v>
      </c>
      <c r="C148" s="7"/>
      <c r="D148" s="7"/>
    </row>
    <row r="149" spans="1:4" ht="15" thickBot="1" x14ac:dyDescent="0.35">
      <c r="A149" s="8" t="s">
        <v>18</v>
      </c>
      <c r="B149" s="9"/>
      <c r="C149" s="10">
        <v>12279232.930000002</v>
      </c>
      <c r="D149" s="10">
        <v>18076197.309999999</v>
      </c>
    </row>
    <row r="150" spans="1:4" x14ac:dyDescent="0.3">
      <c r="A150" s="11">
        <v>25</v>
      </c>
      <c r="B150" s="12" t="s">
        <v>134</v>
      </c>
      <c r="C150" s="13"/>
      <c r="D150" s="13"/>
    </row>
    <row r="151" spans="1:4" x14ac:dyDescent="0.3">
      <c r="A151" s="5">
        <v>2501</v>
      </c>
      <c r="B151" s="6" t="s">
        <v>135</v>
      </c>
      <c r="C151" s="7"/>
      <c r="D151" s="7"/>
    </row>
    <row r="152" spans="1:4" x14ac:dyDescent="0.3">
      <c r="A152" s="5">
        <v>2502</v>
      </c>
      <c r="B152" s="6" t="s">
        <v>136</v>
      </c>
      <c r="C152" s="7">
        <v>-47021.99</v>
      </c>
      <c r="D152" s="7">
        <v>47365.81</v>
      </c>
    </row>
    <row r="153" spans="1:4" x14ac:dyDescent="0.3">
      <c r="A153" s="5">
        <v>2503</v>
      </c>
      <c r="B153" s="6" t="s">
        <v>137</v>
      </c>
      <c r="C153" s="7"/>
      <c r="D153" s="7"/>
    </row>
    <row r="154" spans="1:4" x14ac:dyDescent="0.3">
      <c r="A154" s="5">
        <v>2504</v>
      </c>
      <c r="B154" s="6" t="s">
        <v>138</v>
      </c>
      <c r="C154" s="7"/>
      <c r="D154" s="7"/>
    </row>
    <row r="155" spans="1:4" x14ac:dyDescent="0.3">
      <c r="A155" s="5">
        <v>2505</v>
      </c>
      <c r="B155" s="6" t="s">
        <v>139</v>
      </c>
      <c r="C155" s="7">
        <v>3772443.93</v>
      </c>
      <c r="D155" s="7">
        <v>3133820.25</v>
      </c>
    </row>
    <row r="156" spans="1:4" ht="15" thickBot="1" x14ac:dyDescent="0.35">
      <c r="A156" s="15">
        <v>2506</v>
      </c>
      <c r="B156" s="16" t="s">
        <v>140</v>
      </c>
      <c r="C156" s="17"/>
      <c r="D156" s="17"/>
    </row>
    <row r="157" spans="1:4" ht="15" thickBot="1" x14ac:dyDescent="0.35">
      <c r="A157" s="8" t="s">
        <v>18</v>
      </c>
      <c r="B157" s="9"/>
      <c r="C157" s="10">
        <v>3725421.94</v>
      </c>
      <c r="D157" s="10">
        <v>3181186.06</v>
      </c>
    </row>
    <row r="158" spans="1:4" x14ac:dyDescent="0.3">
      <c r="A158" s="11">
        <v>26</v>
      </c>
      <c r="B158" s="12" t="s">
        <v>141</v>
      </c>
      <c r="C158" s="13"/>
      <c r="D158" s="13"/>
    </row>
    <row r="159" spans="1:4" x14ac:dyDescent="0.3">
      <c r="A159" s="5">
        <v>2601</v>
      </c>
      <c r="B159" s="6" t="s">
        <v>142</v>
      </c>
      <c r="C159" s="7"/>
      <c r="D159" s="7"/>
    </row>
    <row r="160" spans="1:4" x14ac:dyDescent="0.3">
      <c r="A160" s="5">
        <v>2602</v>
      </c>
      <c r="B160" s="6" t="s">
        <v>143</v>
      </c>
      <c r="C160" s="7"/>
      <c r="D160" s="7"/>
    </row>
    <row r="161" spans="1:4" x14ac:dyDescent="0.3">
      <c r="A161" s="5">
        <v>2603</v>
      </c>
      <c r="B161" s="6" t="s">
        <v>144</v>
      </c>
      <c r="C161" s="7"/>
      <c r="D161" s="7"/>
    </row>
    <row r="162" spans="1:4" x14ac:dyDescent="0.3">
      <c r="A162" s="5">
        <v>2604</v>
      </c>
      <c r="B162" s="6" t="s">
        <v>145</v>
      </c>
      <c r="C162" s="7"/>
      <c r="D162" s="7"/>
    </row>
    <row r="163" spans="1:4" x14ac:dyDescent="0.3">
      <c r="A163" s="5">
        <v>2605</v>
      </c>
      <c r="B163" s="6" t="s">
        <v>146</v>
      </c>
      <c r="C163" s="7"/>
      <c r="D163" s="7"/>
    </row>
    <row r="164" spans="1:4" x14ac:dyDescent="0.3">
      <c r="A164" s="5">
        <v>2606</v>
      </c>
      <c r="B164" s="6" t="s">
        <v>147</v>
      </c>
      <c r="C164" s="7"/>
      <c r="D164" s="7"/>
    </row>
    <row r="165" spans="1:4" x14ac:dyDescent="0.3">
      <c r="A165" s="5">
        <v>2607</v>
      </c>
      <c r="B165" s="6" t="s">
        <v>148</v>
      </c>
      <c r="C165" s="7"/>
      <c r="D165" s="7"/>
    </row>
    <row r="166" spans="1:4" ht="15" thickBot="1" x14ac:dyDescent="0.35">
      <c r="A166" s="18">
        <v>2608</v>
      </c>
      <c r="B166" s="19" t="s">
        <v>149</v>
      </c>
      <c r="C166" s="20"/>
      <c r="D166" s="20"/>
    </row>
    <row r="167" spans="1:4" ht="15" thickBot="1" x14ac:dyDescent="0.35">
      <c r="A167" s="8" t="s">
        <v>18</v>
      </c>
      <c r="B167" s="9"/>
      <c r="C167" s="10">
        <v>0</v>
      </c>
      <c r="D167" s="10">
        <v>0</v>
      </c>
    </row>
    <row r="168" spans="1:4" x14ac:dyDescent="0.3">
      <c r="A168" s="11">
        <v>27</v>
      </c>
      <c r="B168" s="12" t="s">
        <v>150</v>
      </c>
      <c r="C168" s="13"/>
      <c r="D168" s="13"/>
    </row>
    <row r="169" spans="1:4" x14ac:dyDescent="0.3">
      <c r="A169" s="5">
        <v>2701</v>
      </c>
      <c r="B169" s="6" t="s">
        <v>151</v>
      </c>
      <c r="C169" s="7">
        <v>1738152.49</v>
      </c>
      <c r="D169" s="7">
        <v>344822.54</v>
      </c>
    </row>
    <row r="170" spans="1:4" x14ac:dyDescent="0.3">
      <c r="A170" s="5">
        <v>2702</v>
      </c>
      <c r="B170" s="6" t="s">
        <v>152</v>
      </c>
      <c r="C170" s="7"/>
      <c r="D170" s="7"/>
    </row>
    <row r="171" spans="1:4" x14ac:dyDescent="0.3">
      <c r="A171" s="5">
        <v>2703</v>
      </c>
      <c r="B171" s="6" t="s">
        <v>153</v>
      </c>
      <c r="C171" s="7"/>
      <c r="D171" s="7"/>
    </row>
    <row r="172" spans="1:4" x14ac:dyDescent="0.3">
      <c r="A172" s="5">
        <v>2704</v>
      </c>
      <c r="B172" s="6" t="s">
        <v>154</v>
      </c>
      <c r="C172" s="7">
        <v>1998091.6</v>
      </c>
      <c r="D172" s="7">
        <v>865904.8</v>
      </c>
    </row>
    <row r="173" spans="1:4" x14ac:dyDescent="0.3">
      <c r="A173" s="5">
        <v>2705</v>
      </c>
      <c r="B173" s="6" t="s">
        <v>155</v>
      </c>
      <c r="C173" s="7">
        <v>172316.01</v>
      </c>
      <c r="D173" s="7">
        <v>36539.82</v>
      </c>
    </row>
    <row r="174" spans="1:4" x14ac:dyDescent="0.3">
      <c r="A174" s="5">
        <v>2706</v>
      </c>
      <c r="B174" s="6" t="s">
        <v>156</v>
      </c>
      <c r="C174" s="7"/>
      <c r="D174" s="7"/>
    </row>
    <row r="175" spans="1:4" x14ac:dyDescent="0.3">
      <c r="A175" s="5">
        <v>2707</v>
      </c>
      <c r="B175" s="6" t="s">
        <v>157</v>
      </c>
      <c r="C175" s="7"/>
      <c r="D175" s="7"/>
    </row>
    <row r="176" spans="1:4" x14ac:dyDescent="0.3">
      <c r="A176" s="5">
        <v>2708</v>
      </c>
      <c r="B176" s="6" t="s">
        <v>158</v>
      </c>
      <c r="C176" s="7"/>
      <c r="D176" s="7"/>
    </row>
    <row r="177" spans="1:4" x14ac:dyDescent="0.3">
      <c r="A177" s="5">
        <v>2709</v>
      </c>
      <c r="B177" s="6" t="s">
        <v>159</v>
      </c>
      <c r="C177" s="7">
        <v>12363</v>
      </c>
      <c r="D177" s="7">
        <v>12362.56</v>
      </c>
    </row>
    <row r="178" spans="1:4" x14ac:dyDescent="0.3">
      <c r="A178" s="5">
        <v>2710</v>
      </c>
      <c r="B178" s="6" t="s">
        <v>160</v>
      </c>
      <c r="C178" s="7">
        <v>2321359.21</v>
      </c>
      <c r="D178" s="7">
        <v>1875508.2</v>
      </c>
    </row>
    <row r="179" spans="1:4" x14ac:dyDescent="0.3">
      <c r="A179" s="5">
        <v>2711</v>
      </c>
      <c r="B179" s="6" t="s">
        <v>161</v>
      </c>
      <c r="C179" s="7">
        <v>37562.620000000003</v>
      </c>
      <c r="D179" s="7">
        <v>27576.25</v>
      </c>
    </row>
    <row r="180" spans="1:4" x14ac:dyDescent="0.3">
      <c r="A180" s="5">
        <v>2712</v>
      </c>
      <c r="B180" s="6" t="s">
        <v>162</v>
      </c>
      <c r="C180" s="7"/>
      <c r="D180" s="7"/>
    </row>
    <row r="181" spans="1:4" x14ac:dyDescent="0.3">
      <c r="A181" s="5">
        <v>2713</v>
      </c>
      <c r="B181" s="6" t="s">
        <v>163</v>
      </c>
      <c r="C181" s="7">
        <v>49461.88</v>
      </c>
      <c r="D181" s="7">
        <v>50674.79</v>
      </c>
    </row>
    <row r="182" spans="1:4" x14ac:dyDescent="0.3">
      <c r="A182" s="5">
        <v>2714</v>
      </c>
      <c r="B182" s="6" t="s">
        <v>164</v>
      </c>
      <c r="C182" s="7"/>
      <c r="D182" s="7"/>
    </row>
    <row r="183" spans="1:4" x14ac:dyDescent="0.3">
      <c r="A183" s="5">
        <v>2715</v>
      </c>
      <c r="B183" s="6" t="s">
        <v>165</v>
      </c>
      <c r="C183" s="7">
        <v>717538.32</v>
      </c>
      <c r="D183" s="7">
        <v>662006.68999999994</v>
      </c>
    </row>
    <row r="184" spans="1:4" x14ac:dyDescent="0.3">
      <c r="A184" s="5">
        <v>2716</v>
      </c>
      <c r="B184" s="6" t="s">
        <v>166</v>
      </c>
      <c r="C184" s="7"/>
      <c r="D184" s="7">
        <v>-0.19</v>
      </c>
    </row>
    <row r="185" spans="1:4" x14ac:dyDescent="0.3">
      <c r="A185" s="5">
        <v>2717</v>
      </c>
      <c r="B185" s="6" t="s">
        <v>167</v>
      </c>
      <c r="C185" s="7">
        <v>74904</v>
      </c>
      <c r="D185" s="7">
        <v>75156.479999999996</v>
      </c>
    </row>
    <row r="186" spans="1:4" x14ac:dyDescent="0.3">
      <c r="A186" s="5">
        <v>2718</v>
      </c>
      <c r="B186" s="6" t="s">
        <v>168</v>
      </c>
      <c r="C186" s="7"/>
      <c r="D186" s="7"/>
    </row>
    <row r="187" spans="1:4" x14ac:dyDescent="0.3">
      <c r="A187" s="5">
        <v>2719</v>
      </c>
      <c r="B187" s="6" t="s">
        <v>169</v>
      </c>
      <c r="C187" s="7"/>
      <c r="D187" s="7"/>
    </row>
    <row r="188" spans="1:4" x14ac:dyDescent="0.3">
      <c r="A188" s="15">
        <v>2720</v>
      </c>
      <c r="B188" s="16" t="s">
        <v>170</v>
      </c>
      <c r="C188" s="7"/>
      <c r="D188" s="7"/>
    </row>
    <row r="189" spans="1:4" x14ac:dyDescent="0.3">
      <c r="A189" s="15">
        <v>2721</v>
      </c>
      <c r="B189" s="16" t="s">
        <v>171</v>
      </c>
      <c r="C189" s="7"/>
      <c r="D189" s="7"/>
    </row>
    <row r="190" spans="1:4" x14ac:dyDescent="0.3">
      <c r="A190" s="15">
        <v>2722</v>
      </c>
      <c r="B190" s="16" t="s">
        <v>172</v>
      </c>
      <c r="C190" s="7"/>
      <c r="D190" s="7"/>
    </row>
    <row r="191" spans="1:4" ht="15" thickBot="1" x14ac:dyDescent="0.35">
      <c r="A191" s="15">
        <v>2730</v>
      </c>
      <c r="B191" s="16" t="s">
        <v>173</v>
      </c>
      <c r="C191" s="20">
        <v>41339.21</v>
      </c>
      <c r="D191" s="20">
        <v>-281665.03999999998</v>
      </c>
    </row>
    <row r="192" spans="1:4" ht="15" thickBot="1" x14ac:dyDescent="0.35">
      <c r="A192" s="8" t="s">
        <v>18</v>
      </c>
      <c r="B192" s="9"/>
      <c r="C192" s="21">
        <v>7163088.3399999999</v>
      </c>
      <c r="D192" s="21">
        <v>3668886.9</v>
      </c>
    </row>
    <row r="193" spans="1:4" x14ac:dyDescent="0.3">
      <c r="A193" s="11">
        <v>28</v>
      </c>
      <c r="B193" s="12" t="s">
        <v>174</v>
      </c>
      <c r="C193" s="13"/>
      <c r="D193" s="13"/>
    </row>
    <row r="194" spans="1:4" x14ac:dyDescent="0.3">
      <c r="A194" s="5">
        <v>2801</v>
      </c>
      <c r="B194" s="6" t="s">
        <v>175</v>
      </c>
      <c r="C194" s="7"/>
      <c r="D194" s="7"/>
    </row>
    <row r="195" spans="1:4" x14ac:dyDescent="0.3">
      <c r="A195" s="5">
        <v>2802</v>
      </c>
      <c r="B195" s="6" t="s">
        <v>176</v>
      </c>
      <c r="C195" s="7"/>
      <c r="D195" s="7"/>
    </row>
    <row r="196" spans="1:4" x14ac:dyDescent="0.3">
      <c r="A196" s="5">
        <v>2803</v>
      </c>
      <c r="B196" s="6" t="s">
        <v>177</v>
      </c>
      <c r="C196" s="7"/>
      <c r="D196" s="7"/>
    </row>
    <row r="197" spans="1:4" x14ac:dyDescent="0.3">
      <c r="A197" s="5">
        <v>2804</v>
      </c>
      <c r="B197" s="6" t="s">
        <v>178</v>
      </c>
      <c r="C197" s="7"/>
      <c r="D197" s="7"/>
    </row>
    <row r="198" spans="1:4" x14ac:dyDescent="0.3">
      <c r="A198" s="5">
        <v>2805</v>
      </c>
      <c r="B198" s="6" t="s">
        <v>179</v>
      </c>
      <c r="C198" s="7"/>
      <c r="D198" s="7"/>
    </row>
    <row r="199" spans="1:4" ht="15" thickBot="1" x14ac:dyDescent="0.35">
      <c r="A199" s="15">
        <v>2810</v>
      </c>
      <c r="B199" s="16" t="s">
        <v>38</v>
      </c>
      <c r="C199" s="7"/>
      <c r="D199" s="7"/>
    </row>
    <row r="200" spans="1:4" ht="15" thickBot="1" x14ac:dyDescent="0.35">
      <c r="A200" s="8" t="s">
        <v>18</v>
      </c>
      <c r="B200" s="9"/>
      <c r="C200" s="10">
        <v>0</v>
      </c>
      <c r="D200" s="10">
        <v>0</v>
      </c>
    </row>
    <row r="201" spans="1:4" x14ac:dyDescent="0.3">
      <c r="A201" s="11">
        <v>29</v>
      </c>
      <c r="B201" s="12" t="s">
        <v>180</v>
      </c>
      <c r="C201" s="13"/>
      <c r="D201" s="13"/>
    </row>
    <row r="202" spans="1:4" x14ac:dyDescent="0.3">
      <c r="A202" s="5">
        <v>2901</v>
      </c>
      <c r="B202" s="6" t="s">
        <v>181</v>
      </c>
      <c r="C202" s="7">
        <v>2962591.04</v>
      </c>
      <c r="D202" s="7">
        <v>2750459.79</v>
      </c>
    </row>
    <row r="203" spans="1:4" x14ac:dyDescent="0.3">
      <c r="A203" s="5">
        <v>2902</v>
      </c>
      <c r="B203" s="6" t="s">
        <v>182</v>
      </c>
      <c r="C203" s="7">
        <v>173189.29</v>
      </c>
      <c r="D203" s="7">
        <v>-78323.070000000007</v>
      </c>
    </row>
    <row r="204" spans="1:4" x14ac:dyDescent="0.3">
      <c r="A204" s="5">
        <v>2903</v>
      </c>
      <c r="B204" s="6" t="s">
        <v>183</v>
      </c>
      <c r="C204" s="14">
        <v>-203753.17</v>
      </c>
      <c r="D204" s="7"/>
    </row>
    <row r="205" spans="1:4" x14ac:dyDescent="0.3">
      <c r="A205" s="5">
        <v>2904</v>
      </c>
      <c r="B205" s="6" t="s">
        <v>184</v>
      </c>
      <c r="C205" s="7">
        <v>-112874.91</v>
      </c>
      <c r="D205" s="7">
        <v>197536.09</v>
      </c>
    </row>
    <row r="206" spans="1:4" ht="15" thickBot="1" x14ac:dyDescent="0.35">
      <c r="A206" s="15">
        <v>2910</v>
      </c>
      <c r="B206" s="16" t="s">
        <v>38</v>
      </c>
      <c r="C206" s="7">
        <v>1230077.45</v>
      </c>
      <c r="D206" s="7">
        <v>1189729.3500000001</v>
      </c>
    </row>
    <row r="207" spans="1:4" ht="15" thickBot="1" x14ac:dyDescent="0.35">
      <c r="A207" s="8" t="s">
        <v>18</v>
      </c>
      <c r="B207" s="9"/>
      <c r="C207" s="10">
        <v>4049229.7</v>
      </c>
      <c r="D207" s="10">
        <v>4059402.16</v>
      </c>
    </row>
    <row r="208" spans="1:4" ht="15" thickBot="1" x14ac:dyDescent="0.35">
      <c r="A208" s="26"/>
      <c r="B208" s="19"/>
      <c r="C208" s="27"/>
      <c r="D208" s="27"/>
    </row>
    <row r="209" spans="1:4" ht="15" thickBot="1" x14ac:dyDescent="0.35">
      <c r="A209" s="28" t="s">
        <v>185</v>
      </c>
      <c r="B209" s="29"/>
      <c r="C209" s="30">
        <v>78919205.180000007</v>
      </c>
      <c r="D209" s="30">
        <v>69008371.500000015</v>
      </c>
    </row>
    <row r="210" spans="1:4" x14ac:dyDescent="0.3">
      <c r="A210" s="31"/>
      <c r="B210" s="32"/>
      <c r="C210" s="33"/>
      <c r="D210" s="33"/>
    </row>
    <row r="211" spans="1:4" x14ac:dyDescent="0.3">
      <c r="A211" s="2">
        <v>3</v>
      </c>
      <c r="B211" s="3" t="s">
        <v>186</v>
      </c>
      <c r="C211" s="7"/>
      <c r="D211" s="7"/>
    </row>
    <row r="212" spans="1:4" x14ac:dyDescent="0.3">
      <c r="A212" s="2">
        <v>31</v>
      </c>
      <c r="B212" s="3" t="s">
        <v>187</v>
      </c>
      <c r="C212" s="7"/>
      <c r="D212" s="7"/>
    </row>
    <row r="213" spans="1:4" x14ac:dyDescent="0.3">
      <c r="A213" s="5">
        <v>3101</v>
      </c>
      <c r="B213" s="6" t="s">
        <v>188</v>
      </c>
      <c r="C213" s="7">
        <v>100000000</v>
      </c>
      <c r="D213" s="7">
        <v>100000000</v>
      </c>
    </row>
    <row r="214" spans="1:4" x14ac:dyDescent="0.3">
      <c r="A214" s="5">
        <v>3102</v>
      </c>
      <c r="B214" s="6" t="s">
        <v>189</v>
      </c>
      <c r="C214" s="7">
        <v>-9500000</v>
      </c>
      <c r="D214" s="7">
        <v>-9500000</v>
      </c>
    </row>
    <row r="215" spans="1:4" ht="15" thickBot="1" x14ac:dyDescent="0.35">
      <c r="A215" s="5">
        <v>3103</v>
      </c>
      <c r="B215" s="6" t="s">
        <v>190</v>
      </c>
      <c r="C215" s="7"/>
      <c r="D215" s="7"/>
    </row>
    <row r="216" spans="1:4" ht="15" thickBot="1" x14ac:dyDescent="0.35">
      <c r="A216" s="8" t="s">
        <v>18</v>
      </c>
      <c r="B216" s="9"/>
      <c r="C216" s="10">
        <v>90500000</v>
      </c>
      <c r="D216" s="10">
        <v>90500000</v>
      </c>
    </row>
    <row r="217" spans="1:4" x14ac:dyDescent="0.3">
      <c r="A217" s="11">
        <v>32</v>
      </c>
      <c r="B217" s="12" t="s">
        <v>191</v>
      </c>
      <c r="C217" s="13"/>
      <c r="D217" s="13"/>
    </row>
    <row r="218" spans="1:4" ht="15" thickBot="1" x14ac:dyDescent="0.35">
      <c r="A218" s="15">
        <v>3201</v>
      </c>
      <c r="B218" s="16" t="s">
        <v>192</v>
      </c>
      <c r="C218" s="17"/>
      <c r="D218" s="17"/>
    </row>
    <row r="219" spans="1:4" ht="15" thickBot="1" x14ac:dyDescent="0.35">
      <c r="A219" s="8" t="s">
        <v>18</v>
      </c>
      <c r="B219" s="9"/>
      <c r="C219" s="10">
        <v>0</v>
      </c>
      <c r="D219" s="10">
        <v>0</v>
      </c>
    </row>
    <row r="220" spans="1:4" x14ac:dyDescent="0.3">
      <c r="A220" s="11">
        <v>33</v>
      </c>
      <c r="B220" s="12" t="s">
        <v>193</v>
      </c>
      <c r="C220" s="13"/>
      <c r="D220" s="13"/>
    </row>
    <row r="221" spans="1:4" x14ac:dyDescent="0.3">
      <c r="A221" s="5">
        <v>3301</v>
      </c>
      <c r="B221" s="6" t="s">
        <v>194</v>
      </c>
      <c r="C221" s="7">
        <v>11457706.42</v>
      </c>
      <c r="D221" s="7">
        <v>11576962.619999999</v>
      </c>
    </row>
    <row r="222" spans="1:4" x14ac:dyDescent="0.3">
      <c r="A222" s="5">
        <v>3302</v>
      </c>
      <c r="B222" s="6" t="s">
        <v>195</v>
      </c>
      <c r="C222" s="7"/>
      <c r="D222" s="7"/>
    </row>
    <row r="223" spans="1:4" x14ac:dyDescent="0.3">
      <c r="A223" s="5">
        <v>3303</v>
      </c>
      <c r="B223" s="6" t="s">
        <v>196</v>
      </c>
      <c r="C223" s="7">
        <v>-9217642.3399999999</v>
      </c>
      <c r="D223" s="7">
        <v>4881926.3499999996</v>
      </c>
    </row>
    <row r="224" spans="1:4" ht="15" thickBot="1" x14ac:dyDescent="0.35">
      <c r="A224" s="5">
        <v>3304</v>
      </c>
      <c r="B224" s="6" t="s">
        <v>197</v>
      </c>
      <c r="C224" s="7">
        <v>113000000</v>
      </c>
      <c r="D224" s="7">
        <v>113000000</v>
      </c>
    </row>
    <row r="225" spans="1:4" ht="15" thickBot="1" x14ac:dyDescent="0.35">
      <c r="A225" s="8" t="s">
        <v>18</v>
      </c>
      <c r="B225" s="9"/>
      <c r="C225" s="10">
        <v>115240064.08</v>
      </c>
      <c r="D225" s="10">
        <v>129458888.97</v>
      </c>
    </row>
    <row r="226" spans="1:4" ht="15" thickBot="1" x14ac:dyDescent="0.35">
      <c r="A226" s="26"/>
      <c r="B226" s="19"/>
      <c r="C226" s="27"/>
      <c r="D226" s="27"/>
    </row>
    <row r="227" spans="1:4" ht="15" thickBot="1" x14ac:dyDescent="0.35">
      <c r="A227" s="28" t="s">
        <v>198</v>
      </c>
      <c r="B227" s="29"/>
      <c r="C227" s="30">
        <v>205740064.07999998</v>
      </c>
      <c r="D227" s="30">
        <v>219958888.97</v>
      </c>
    </row>
    <row r="228" spans="1:4" ht="15" thickBot="1" x14ac:dyDescent="0.35">
      <c r="A228" s="26"/>
      <c r="B228" s="19"/>
      <c r="C228" s="27"/>
      <c r="D228" s="27"/>
    </row>
    <row r="229" spans="1:4" ht="15" thickBot="1" x14ac:dyDescent="0.35">
      <c r="A229" s="28" t="s">
        <v>199</v>
      </c>
      <c r="B229" s="29"/>
      <c r="C229" s="30">
        <v>284659269.25999999</v>
      </c>
      <c r="D229" s="30">
        <v>288967260.47000003</v>
      </c>
    </row>
    <row r="230" spans="1:4" x14ac:dyDescent="0.3">
      <c r="A230" s="31"/>
      <c r="B230" s="32"/>
      <c r="C230" s="33"/>
      <c r="D230" s="33"/>
    </row>
    <row r="231" spans="1:4" x14ac:dyDescent="0.3">
      <c r="A231" s="11">
        <v>4</v>
      </c>
      <c r="B231" s="12" t="s">
        <v>200</v>
      </c>
      <c r="C231" s="13"/>
      <c r="D231" s="13"/>
    </row>
    <row r="232" spans="1:4" x14ac:dyDescent="0.3">
      <c r="A232" s="2">
        <v>41</v>
      </c>
      <c r="B232" s="3" t="s">
        <v>201</v>
      </c>
      <c r="C232" s="7"/>
      <c r="D232" s="7"/>
    </row>
    <row r="233" spans="1:4" x14ac:dyDescent="0.3">
      <c r="A233" s="2">
        <v>4101</v>
      </c>
      <c r="B233" s="3" t="s">
        <v>202</v>
      </c>
      <c r="C233" s="7"/>
      <c r="D233" s="7"/>
    </row>
    <row r="234" spans="1:4" x14ac:dyDescent="0.3">
      <c r="A234" s="5">
        <v>410101</v>
      </c>
      <c r="B234" s="6" t="s">
        <v>203</v>
      </c>
      <c r="C234" s="7"/>
      <c r="D234" s="7"/>
    </row>
    <row r="235" spans="1:4" x14ac:dyDescent="0.3">
      <c r="A235" s="5">
        <v>410102</v>
      </c>
      <c r="B235" s="6" t="s">
        <v>204</v>
      </c>
      <c r="C235" s="7">
        <v>487289.68</v>
      </c>
      <c r="D235" s="7">
        <v>-10435.17</v>
      </c>
    </row>
    <row r="236" spans="1:4" x14ac:dyDescent="0.3">
      <c r="A236" s="5">
        <v>410103</v>
      </c>
      <c r="B236" s="6" t="s">
        <v>87</v>
      </c>
      <c r="C236" s="7">
        <v>136265.65</v>
      </c>
      <c r="D236" s="7">
        <v>209650.74</v>
      </c>
    </row>
    <row r="237" spans="1:4" x14ac:dyDescent="0.3">
      <c r="A237" s="5">
        <v>410104</v>
      </c>
      <c r="B237" s="6" t="s">
        <v>205</v>
      </c>
      <c r="C237" s="7">
        <v>11496</v>
      </c>
      <c r="D237" s="7">
        <v>130247.77</v>
      </c>
    </row>
    <row r="238" spans="1:4" x14ac:dyDescent="0.3">
      <c r="A238" s="5">
        <v>410105</v>
      </c>
      <c r="B238" s="6" t="s">
        <v>89</v>
      </c>
      <c r="C238" s="7"/>
      <c r="D238" s="7"/>
    </row>
    <row r="239" spans="1:4" x14ac:dyDescent="0.3">
      <c r="A239" s="5">
        <v>410106</v>
      </c>
      <c r="B239" s="6" t="s">
        <v>206</v>
      </c>
      <c r="C239" s="7"/>
      <c r="D239" s="7"/>
    </row>
    <row r="240" spans="1:4" x14ac:dyDescent="0.3">
      <c r="A240" s="5">
        <v>41010601</v>
      </c>
      <c r="B240" s="6" t="s">
        <v>207</v>
      </c>
      <c r="C240" s="7"/>
      <c r="D240" s="7"/>
    </row>
    <row r="241" spans="1:4" x14ac:dyDescent="0.3">
      <c r="A241" s="5">
        <v>41010602</v>
      </c>
      <c r="B241" s="6" t="s">
        <v>208</v>
      </c>
      <c r="C241" s="7"/>
      <c r="D241" s="7"/>
    </row>
    <row r="242" spans="1:4" x14ac:dyDescent="0.3">
      <c r="A242" s="5">
        <v>41010603</v>
      </c>
      <c r="B242" s="6" t="s">
        <v>209</v>
      </c>
      <c r="C242" s="7"/>
      <c r="D242" s="7"/>
    </row>
    <row r="243" spans="1:4" x14ac:dyDescent="0.3">
      <c r="A243" s="5">
        <v>410107</v>
      </c>
      <c r="B243" s="6" t="s">
        <v>91</v>
      </c>
      <c r="C243" s="7"/>
      <c r="D243" s="7"/>
    </row>
    <row r="244" spans="1:4" ht="15" thickBot="1" x14ac:dyDescent="0.35">
      <c r="A244" s="18">
        <v>410108</v>
      </c>
      <c r="B244" s="19" t="s">
        <v>210</v>
      </c>
      <c r="C244" s="20"/>
      <c r="D244" s="20"/>
    </row>
    <row r="245" spans="1:4" ht="15" thickBot="1" x14ac:dyDescent="0.35">
      <c r="A245" s="8" t="s">
        <v>18</v>
      </c>
      <c r="B245" s="9"/>
      <c r="C245" s="21">
        <v>635051.32999999996</v>
      </c>
      <c r="D245" s="21">
        <v>329463.33999999997</v>
      </c>
    </row>
    <row r="246" spans="1:4" x14ac:dyDescent="0.3">
      <c r="A246" s="11">
        <v>4102</v>
      </c>
      <c r="B246" s="12" t="s">
        <v>211</v>
      </c>
      <c r="C246" s="13"/>
      <c r="D246" s="13"/>
    </row>
    <row r="247" spans="1:4" x14ac:dyDescent="0.3">
      <c r="A247" s="5">
        <v>410201</v>
      </c>
      <c r="B247" s="6" t="s">
        <v>86</v>
      </c>
      <c r="C247" s="7"/>
      <c r="D247" s="7"/>
    </row>
    <row r="248" spans="1:4" x14ac:dyDescent="0.3">
      <c r="A248" s="5">
        <v>410202</v>
      </c>
      <c r="B248" s="6" t="s">
        <v>87</v>
      </c>
      <c r="C248" s="7"/>
      <c r="D248" s="7"/>
    </row>
    <row r="249" spans="1:4" x14ac:dyDescent="0.3">
      <c r="A249" s="5">
        <v>410203</v>
      </c>
      <c r="B249" s="6" t="s">
        <v>88</v>
      </c>
      <c r="C249" s="7">
        <v>3448.98</v>
      </c>
      <c r="D249" s="7">
        <v>39074.33</v>
      </c>
    </row>
    <row r="250" spans="1:4" x14ac:dyDescent="0.3">
      <c r="A250" s="5">
        <v>410204</v>
      </c>
      <c r="B250" s="6" t="s">
        <v>89</v>
      </c>
      <c r="C250" s="7"/>
      <c r="D250" s="7"/>
    </row>
    <row r="251" spans="1:4" x14ac:dyDescent="0.3">
      <c r="A251" s="5">
        <v>410205</v>
      </c>
      <c r="B251" s="6" t="s">
        <v>206</v>
      </c>
      <c r="C251" s="7"/>
      <c r="D251" s="7"/>
    </row>
    <row r="252" spans="1:4" x14ac:dyDescent="0.3">
      <c r="A252" s="5">
        <v>41020501</v>
      </c>
      <c r="B252" s="6" t="s">
        <v>207</v>
      </c>
      <c r="C252" s="7"/>
      <c r="D252" s="7"/>
    </row>
    <row r="253" spans="1:4" x14ac:dyDescent="0.3">
      <c r="A253" s="5">
        <v>41020502</v>
      </c>
      <c r="B253" s="6" t="s">
        <v>212</v>
      </c>
      <c r="C253" s="7"/>
      <c r="D253" s="7"/>
    </row>
    <row r="254" spans="1:4" x14ac:dyDescent="0.3">
      <c r="A254" s="5">
        <v>41020503</v>
      </c>
      <c r="B254" s="6" t="s">
        <v>209</v>
      </c>
      <c r="C254" s="7"/>
      <c r="D254" s="7"/>
    </row>
    <row r="255" spans="1:4" x14ac:dyDescent="0.3">
      <c r="A255" s="5">
        <v>410206</v>
      </c>
      <c r="B255" s="6" t="s">
        <v>91</v>
      </c>
      <c r="C255" s="7"/>
      <c r="D255" s="7"/>
    </row>
    <row r="256" spans="1:4" ht="15" thickBot="1" x14ac:dyDescent="0.35">
      <c r="A256" s="18">
        <v>410207</v>
      </c>
      <c r="B256" s="19" t="s">
        <v>210</v>
      </c>
      <c r="C256" s="20"/>
      <c r="D256" s="20"/>
    </row>
    <row r="257" spans="1:4" ht="15" thickBot="1" x14ac:dyDescent="0.35">
      <c r="A257" s="8" t="s">
        <v>18</v>
      </c>
      <c r="B257" s="9"/>
      <c r="C257" s="10">
        <v>3448.98</v>
      </c>
      <c r="D257" s="10">
        <v>39074.33</v>
      </c>
    </row>
    <row r="258" spans="1:4" x14ac:dyDescent="0.3">
      <c r="A258" s="11">
        <v>4103</v>
      </c>
      <c r="B258" s="12" t="s">
        <v>213</v>
      </c>
      <c r="C258" s="13"/>
      <c r="D258" s="13"/>
    </row>
    <row r="259" spans="1:4" x14ac:dyDescent="0.3">
      <c r="A259" s="15">
        <v>410301</v>
      </c>
      <c r="B259" s="16" t="s">
        <v>86</v>
      </c>
      <c r="C259" s="7"/>
      <c r="D259" s="7"/>
    </row>
    <row r="260" spans="1:4" x14ac:dyDescent="0.3">
      <c r="A260" s="5">
        <v>410302</v>
      </c>
      <c r="B260" s="6" t="s">
        <v>87</v>
      </c>
      <c r="C260" s="7"/>
      <c r="D260" s="7"/>
    </row>
    <row r="261" spans="1:4" x14ac:dyDescent="0.3">
      <c r="A261" s="5">
        <v>410303</v>
      </c>
      <c r="B261" s="6" t="s">
        <v>88</v>
      </c>
      <c r="C261" s="7">
        <v>10504.07</v>
      </c>
      <c r="D261" s="7">
        <v>14296.97</v>
      </c>
    </row>
    <row r="262" spans="1:4" x14ac:dyDescent="0.3">
      <c r="A262" s="5">
        <v>410304</v>
      </c>
      <c r="B262" s="6" t="s">
        <v>89</v>
      </c>
      <c r="C262" s="7"/>
      <c r="D262" s="7"/>
    </row>
    <row r="263" spans="1:4" x14ac:dyDescent="0.3">
      <c r="A263" s="5">
        <v>410305</v>
      </c>
      <c r="B263" s="6" t="s">
        <v>206</v>
      </c>
      <c r="C263" s="7"/>
      <c r="D263" s="7"/>
    </row>
    <row r="264" spans="1:4" x14ac:dyDescent="0.3">
      <c r="A264" s="5">
        <v>41030501</v>
      </c>
      <c r="B264" s="6" t="s">
        <v>207</v>
      </c>
      <c r="C264" s="7"/>
      <c r="D264" s="7"/>
    </row>
    <row r="265" spans="1:4" x14ac:dyDescent="0.3">
      <c r="A265" s="5">
        <v>41030502</v>
      </c>
      <c r="B265" s="6" t="s">
        <v>208</v>
      </c>
      <c r="C265" s="7"/>
      <c r="D265" s="7"/>
    </row>
    <row r="266" spans="1:4" x14ac:dyDescent="0.3">
      <c r="A266" s="5">
        <v>41030503</v>
      </c>
      <c r="B266" s="6" t="s">
        <v>209</v>
      </c>
      <c r="C266" s="7"/>
      <c r="D266" s="7"/>
    </row>
    <row r="267" spans="1:4" x14ac:dyDescent="0.3">
      <c r="A267" s="5">
        <v>410306</v>
      </c>
      <c r="B267" s="6" t="s">
        <v>91</v>
      </c>
      <c r="C267" s="7"/>
      <c r="D267" s="7"/>
    </row>
    <row r="268" spans="1:4" ht="15" thickBot="1" x14ac:dyDescent="0.35">
      <c r="A268" s="18">
        <v>410307</v>
      </c>
      <c r="B268" s="19" t="s">
        <v>210</v>
      </c>
      <c r="C268" s="20"/>
      <c r="D268" s="20"/>
    </row>
    <row r="269" spans="1:4" ht="15" thickBot="1" x14ac:dyDescent="0.35">
      <c r="A269" s="8" t="s">
        <v>18</v>
      </c>
      <c r="B269" s="9"/>
      <c r="C269" s="10">
        <v>10504.07</v>
      </c>
      <c r="D269" s="10">
        <v>14296.97</v>
      </c>
    </row>
    <row r="270" spans="1:4" x14ac:dyDescent="0.3">
      <c r="A270" s="11">
        <v>4104</v>
      </c>
      <c r="B270" s="12" t="s">
        <v>214</v>
      </c>
      <c r="C270" s="13"/>
      <c r="D270" s="13"/>
    </row>
    <row r="271" spans="1:4" x14ac:dyDescent="0.3">
      <c r="A271" s="5">
        <v>410401</v>
      </c>
      <c r="B271" s="6" t="s">
        <v>86</v>
      </c>
      <c r="C271" s="7"/>
      <c r="D271" s="7"/>
    </row>
    <row r="272" spans="1:4" x14ac:dyDescent="0.3">
      <c r="A272" s="5">
        <v>410402</v>
      </c>
      <c r="B272" s="6" t="s">
        <v>87</v>
      </c>
      <c r="C272" s="7"/>
      <c r="D272" s="7"/>
    </row>
    <row r="273" spans="1:4" x14ac:dyDescent="0.3">
      <c r="A273" s="5">
        <v>410403</v>
      </c>
      <c r="B273" s="6" t="s">
        <v>88</v>
      </c>
      <c r="C273" s="7"/>
      <c r="D273" s="7"/>
    </row>
    <row r="274" spans="1:4" x14ac:dyDescent="0.3">
      <c r="A274" s="5">
        <v>410404</v>
      </c>
      <c r="B274" s="6" t="s">
        <v>89</v>
      </c>
      <c r="C274" s="7"/>
      <c r="D274" s="7"/>
    </row>
    <row r="275" spans="1:4" x14ac:dyDescent="0.3">
      <c r="A275" s="5">
        <v>410405</v>
      </c>
      <c r="B275" s="6" t="s">
        <v>206</v>
      </c>
      <c r="C275" s="7"/>
      <c r="D275" s="7"/>
    </row>
    <row r="276" spans="1:4" x14ac:dyDescent="0.3">
      <c r="A276" s="5">
        <v>41040501</v>
      </c>
      <c r="B276" s="6" t="s">
        <v>207</v>
      </c>
      <c r="C276" s="7"/>
      <c r="D276" s="7"/>
    </row>
    <row r="277" spans="1:4" x14ac:dyDescent="0.3">
      <c r="A277" s="5">
        <v>41040502</v>
      </c>
      <c r="B277" s="6" t="s">
        <v>208</v>
      </c>
      <c r="C277" s="7"/>
      <c r="D277" s="7"/>
    </row>
    <row r="278" spans="1:4" x14ac:dyDescent="0.3">
      <c r="A278" s="5">
        <v>41040503</v>
      </c>
      <c r="B278" s="6" t="s">
        <v>215</v>
      </c>
      <c r="C278" s="7"/>
      <c r="D278" s="7"/>
    </row>
    <row r="279" spans="1:4" x14ac:dyDescent="0.3">
      <c r="A279" s="5">
        <v>410406</v>
      </c>
      <c r="B279" s="6" t="s">
        <v>91</v>
      </c>
      <c r="C279" s="7"/>
      <c r="D279" s="7"/>
    </row>
    <row r="280" spans="1:4" ht="15" thickBot="1" x14ac:dyDescent="0.35">
      <c r="A280" s="18">
        <v>410407</v>
      </c>
      <c r="B280" s="19" t="s">
        <v>210</v>
      </c>
      <c r="C280" s="20"/>
      <c r="D280" s="20"/>
    </row>
    <row r="281" spans="1:4" ht="15" thickBot="1" x14ac:dyDescent="0.35">
      <c r="A281" s="8" t="s">
        <v>18</v>
      </c>
      <c r="B281" s="9"/>
      <c r="C281" s="10">
        <v>0</v>
      </c>
      <c r="D281" s="10">
        <v>0</v>
      </c>
    </row>
    <row r="282" spans="1:4" x14ac:dyDescent="0.3">
      <c r="A282" s="11">
        <v>4105</v>
      </c>
      <c r="B282" s="12" t="s">
        <v>216</v>
      </c>
      <c r="C282" s="13"/>
      <c r="D282" s="13"/>
    </row>
    <row r="283" spans="1:4" x14ac:dyDescent="0.3">
      <c r="A283" s="5">
        <v>410501</v>
      </c>
      <c r="B283" s="6" t="s">
        <v>87</v>
      </c>
      <c r="C283" s="7"/>
      <c r="D283" s="7"/>
    </row>
    <row r="284" spans="1:4" x14ac:dyDescent="0.3">
      <c r="A284" s="5">
        <v>410502</v>
      </c>
      <c r="B284" s="6" t="s">
        <v>88</v>
      </c>
      <c r="C284" s="7"/>
      <c r="D284" s="7"/>
    </row>
    <row r="285" spans="1:4" x14ac:dyDescent="0.3">
      <c r="A285" s="5">
        <v>410503</v>
      </c>
      <c r="B285" s="6" t="s">
        <v>89</v>
      </c>
      <c r="C285" s="7"/>
      <c r="D285" s="7"/>
    </row>
    <row r="286" spans="1:4" x14ac:dyDescent="0.3">
      <c r="A286" s="5">
        <v>410504</v>
      </c>
      <c r="B286" s="6" t="s">
        <v>206</v>
      </c>
      <c r="C286" s="7"/>
      <c r="D286" s="7"/>
    </row>
    <row r="287" spans="1:4" x14ac:dyDescent="0.3">
      <c r="A287" s="5">
        <v>41050401</v>
      </c>
      <c r="B287" s="6" t="s">
        <v>207</v>
      </c>
      <c r="C287" s="7"/>
      <c r="D287" s="7"/>
    </row>
    <row r="288" spans="1:4" x14ac:dyDescent="0.3">
      <c r="A288" s="5">
        <v>41050402</v>
      </c>
      <c r="B288" s="6" t="s">
        <v>208</v>
      </c>
      <c r="C288" s="7"/>
      <c r="D288" s="7"/>
    </row>
    <row r="289" spans="1:4" x14ac:dyDescent="0.3">
      <c r="A289" s="5">
        <v>41050403</v>
      </c>
      <c r="B289" s="6" t="s">
        <v>209</v>
      </c>
      <c r="C289" s="7"/>
      <c r="D289" s="7"/>
    </row>
    <row r="290" spans="1:4" x14ac:dyDescent="0.3">
      <c r="A290" s="5">
        <v>410505</v>
      </c>
      <c r="B290" s="6" t="s">
        <v>91</v>
      </c>
      <c r="C290" s="7"/>
      <c r="D290" s="7"/>
    </row>
    <row r="291" spans="1:4" ht="15" thickBot="1" x14ac:dyDescent="0.35">
      <c r="A291" s="18">
        <v>410506</v>
      </c>
      <c r="B291" s="19" t="s">
        <v>210</v>
      </c>
      <c r="C291" s="20"/>
      <c r="D291" s="20"/>
    </row>
    <row r="292" spans="1:4" ht="15" thickBot="1" x14ac:dyDescent="0.35">
      <c r="A292" s="8" t="s">
        <v>18</v>
      </c>
      <c r="B292" s="9"/>
      <c r="C292" s="10">
        <v>0</v>
      </c>
      <c r="D292" s="10">
        <v>0</v>
      </c>
    </row>
    <row r="293" spans="1:4" x14ac:dyDescent="0.3">
      <c r="A293" s="11">
        <v>4106</v>
      </c>
      <c r="B293" s="12" t="s">
        <v>217</v>
      </c>
      <c r="C293" s="13"/>
      <c r="D293" s="13"/>
    </row>
    <row r="294" spans="1:4" x14ac:dyDescent="0.3">
      <c r="A294" s="5">
        <v>410601</v>
      </c>
      <c r="B294" s="6" t="s">
        <v>87</v>
      </c>
      <c r="C294" s="7"/>
      <c r="D294" s="7"/>
    </row>
    <row r="295" spans="1:4" x14ac:dyDescent="0.3">
      <c r="A295" s="5">
        <v>410602</v>
      </c>
      <c r="B295" s="6" t="s">
        <v>88</v>
      </c>
      <c r="C295" s="7"/>
      <c r="D295" s="7"/>
    </row>
    <row r="296" spans="1:4" x14ac:dyDescent="0.3">
      <c r="A296" s="5">
        <v>410603</v>
      </c>
      <c r="B296" s="6" t="s">
        <v>89</v>
      </c>
      <c r="C296" s="7"/>
      <c r="D296" s="7"/>
    </row>
    <row r="297" spans="1:4" x14ac:dyDescent="0.3">
      <c r="A297" s="5">
        <v>410604</v>
      </c>
      <c r="B297" s="6" t="s">
        <v>206</v>
      </c>
      <c r="C297" s="7"/>
      <c r="D297" s="7"/>
    </row>
    <row r="298" spans="1:4" x14ac:dyDescent="0.3">
      <c r="A298" s="5">
        <v>41060401</v>
      </c>
      <c r="B298" s="6" t="s">
        <v>207</v>
      </c>
      <c r="C298" s="7"/>
      <c r="D298" s="7"/>
    </row>
    <row r="299" spans="1:4" x14ac:dyDescent="0.3">
      <c r="A299" s="5">
        <v>41060402</v>
      </c>
      <c r="B299" s="6" t="s">
        <v>208</v>
      </c>
      <c r="C299" s="7"/>
      <c r="D299" s="7"/>
    </row>
    <row r="300" spans="1:4" x14ac:dyDescent="0.3">
      <c r="A300" s="5">
        <v>41060403</v>
      </c>
      <c r="B300" s="6" t="s">
        <v>209</v>
      </c>
      <c r="C300" s="7"/>
      <c r="D300" s="7"/>
    </row>
    <row r="301" spans="1:4" x14ac:dyDescent="0.3">
      <c r="A301" s="5">
        <v>410605</v>
      </c>
      <c r="B301" s="6" t="s">
        <v>91</v>
      </c>
      <c r="C301" s="7"/>
      <c r="D301" s="7"/>
    </row>
    <row r="302" spans="1:4" ht="15" thickBot="1" x14ac:dyDescent="0.35">
      <c r="A302" s="18">
        <v>410606</v>
      </c>
      <c r="B302" s="19" t="s">
        <v>210</v>
      </c>
      <c r="C302" s="7"/>
      <c r="D302" s="7"/>
    </row>
    <row r="303" spans="1:4" ht="15" thickBot="1" x14ac:dyDescent="0.35">
      <c r="A303" s="8" t="s">
        <v>18</v>
      </c>
      <c r="B303" s="9"/>
      <c r="C303" s="10">
        <v>0</v>
      </c>
      <c r="D303" s="10">
        <v>0</v>
      </c>
    </row>
    <row r="304" spans="1:4" x14ac:dyDescent="0.3">
      <c r="A304" s="11">
        <v>4107</v>
      </c>
      <c r="B304" s="12" t="s">
        <v>218</v>
      </c>
      <c r="C304" s="13"/>
      <c r="D304" s="13"/>
    </row>
    <row r="305" spans="1:4" x14ac:dyDescent="0.3">
      <c r="A305" s="5">
        <v>410701</v>
      </c>
      <c r="B305" s="6" t="s">
        <v>219</v>
      </c>
      <c r="C305" s="7"/>
      <c r="D305" s="7"/>
    </row>
    <row r="306" spans="1:4" x14ac:dyDescent="0.3">
      <c r="A306" s="5">
        <v>410702</v>
      </c>
      <c r="B306" s="6" t="s">
        <v>220</v>
      </c>
      <c r="C306" s="7"/>
      <c r="D306" s="7"/>
    </row>
    <row r="307" spans="1:4" x14ac:dyDescent="0.3">
      <c r="A307" s="5">
        <v>410703</v>
      </c>
      <c r="B307" s="6" t="s">
        <v>221</v>
      </c>
      <c r="C307" s="7">
        <v>580170</v>
      </c>
      <c r="D307" s="7"/>
    </row>
    <row r="308" spans="1:4" x14ac:dyDescent="0.3">
      <c r="A308" s="5">
        <v>410704</v>
      </c>
      <c r="B308" s="6" t="s">
        <v>222</v>
      </c>
      <c r="C308" s="7"/>
      <c r="D308" s="7"/>
    </row>
    <row r="309" spans="1:4" x14ac:dyDescent="0.3">
      <c r="A309" s="5">
        <v>410705</v>
      </c>
      <c r="B309" s="6" t="s">
        <v>223</v>
      </c>
      <c r="C309" s="7"/>
      <c r="D309" s="7"/>
    </row>
    <row r="310" spans="1:4" x14ac:dyDescent="0.3">
      <c r="A310" s="5">
        <v>410706</v>
      </c>
      <c r="B310" s="6" t="s">
        <v>224</v>
      </c>
      <c r="C310" s="7"/>
      <c r="D310" s="7"/>
    </row>
    <row r="311" spans="1:4" x14ac:dyDescent="0.3">
      <c r="A311" s="5">
        <v>410707</v>
      </c>
      <c r="B311" s="6" t="s">
        <v>225</v>
      </c>
      <c r="C311" s="7"/>
      <c r="D311" s="7"/>
    </row>
    <row r="312" spans="1:4" x14ac:dyDescent="0.3">
      <c r="A312" s="5">
        <v>410708</v>
      </c>
      <c r="B312" s="6" t="s">
        <v>118</v>
      </c>
      <c r="C312" s="7"/>
      <c r="D312" s="7"/>
    </row>
    <row r="313" spans="1:4" x14ac:dyDescent="0.3">
      <c r="A313" s="5">
        <v>41070801</v>
      </c>
      <c r="B313" s="6" t="s">
        <v>226</v>
      </c>
      <c r="C313" s="7"/>
      <c r="D313" s="7"/>
    </row>
    <row r="314" spans="1:4" x14ac:dyDescent="0.3">
      <c r="A314" s="5">
        <v>41070802</v>
      </c>
      <c r="B314" s="6" t="s">
        <v>208</v>
      </c>
      <c r="C314" s="7"/>
      <c r="D314" s="7"/>
    </row>
    <row r="315" spans="1:4" x14ac:dyDescent="0.3">
      <c r="A315" s="5">
        <v>41070803</v>
      </c>
      <c r="B315" s="6" t="s">
        <v>209</v>
      </c>
      <c r="C315" s="7"/>
      <c r="D315" s="7"/>
    </row>
    <row r="316" spans="1:4" ht="15" thickBot="1" x14ac:dyDescent="0.35">
      <c r="A316" s="18">
        <v>410709</v>
      </c>
      <c r="B316" s="19" t="s">
        <v>227</v>
      </c>
      <c r="C316" s="20"/>
      <c r="D316" s="20"/>
    </row>
    <row r="317" spans="1:4" ht="15" thickBot="1" x14ac:dyDescent="0.35">
      <c r="A317" s="8" t="s">
        <v>18</v>
      </c>
      <c r="B317" s="9"/>
      <c r="C317" s="10">
        <v>580170</v>
      </c>
      <c r="D317" s="10">
        <v>0</v>
      </c>
    </row>
    <row r="318" spans="1:4" x14ac:dyDescent="0.3">
      <c r="A318" s="11">
        <v>4108</v>
      </c>
      <c r="B318" s="12" t="s">
        <v>228</v>
      </c>
      <c r="C318" s="13"/>
      <c r="D318" s="13"/>
    </row>
    <row r="319" spans="1:4" x14ac:dyDescent="0.3">
      <c r="A319" s="5">
        <v>410801</v>
      </c>
      <c r="B319" s="6" t="s">
        <v>229</v>
      </c>
      <c r="C319" s="7"/>
      <c r="D319" s="7"/>
    </row>
    <row r="320" spans="1:4" x14ac:dyDescent="0.3">
      <c r="A320" s="5">
        <v>410802</v>
      </c>
      <c r="B320" s="6" t="s">
        <v>230</v>
      </c>
      <c r="C320" s="7"/>
      <c r="D320" s="7"/>
    </row>
    <row r="321" spans="1:4" x14ac:dyDescent="0.3">
      <c r="A321" s="5">
        <v>410803</v>
      </c>
      <c r="B321" s="6" t="s">
        <v>231</v>
      </c>
      <c r="C321" s="7"/>
      <c r="D321" s="7"/>
    </row>
    <row r="322" spans="1:4" x14ac:dyDescent="0.3">
      <c r="A322" s="5">
        <v>410804</v>
      </c>
      <c r="B322" s="6" t="s">
        <v>232</v>
      </c>
      <c r="C322" s="7"/>
      <c r="D322" s="7"/>
    </row>
    <row r="323" spans="1:4" x14ac:dyDescent="0.3">
      <c r="A323" s="5">
        <v>410805</v>
      </c>
      <c r="B323" s="6" t="s">
        <v>223</v>
      </c>
      <c r="C323" s="7"/>
      <c r="D323" s="7"/>
    </row>
    <row r="324" spans="1:4" x14ac:dyDescent="0.3">
      <c r="A324" s="5">
        <v>410806</v>
      </c>
      <c r="B324" s="6" t="s">
        <v>224</v>
      </c>
      <c r="C324" s="7"/>
      <c r="D324" s="7"/>
    </row>
    <row r="325" spans="1:4" x14ac:dyDescent="0.3">
      <c r="A325" s="5">
        <v>410807</v>
      </c>
      <c r="B325" s="6" t="s">
        <v>225</v>
      </c>
      <c r="C325" s="7"/>
      <c r="D325" s="7"/>
    </row>
    <row r="326" spans="1:4" x14ac:dyDescent="0.3">
      <c r="A326" s="5">
        <v>410808</v>
      </c>
      <c r="B326" s="6" t="s">
        <v>118</v>
      </c>
      <c r="C326" s="7"/>
      <c r="D326" s="7"/>
    </row>
    <row r="327" spans="1:4" x14ac:dyDescent="0.3">
      <c r="A327" s="5">
        <v>41080801</v>
      </c>
      <c r="B327" s="6" t="s">
        <v>207</v>
      </c>
      <c r="C327" s="7"/>
      <c r="D327" s="7"/>
    </row>
    <row r="328" spans="1:4" x14ac:dyDescent="0.3">
      <c r="A328" s="5">
        <v>41080802</v>
      </c>
      <c r="B328" s="6" t="s">
        <v>208</v>
      </c>
      <c r="C328" s="7"/>
      <c r="D328" s="7"/>
    </row>
    <row r="329" spans="1:4" x14ac:dyDescent="0.3">
      <c r="A329" s="5">
        <v>41080803</v>
      </c>
      <c r="B329" s="6" t="s">
        <v>209</v>
      </c>
      <c r="C329" s="7"/>
      <c r="D329" s="7"/>
    </row>
    <row r="330" spans="1:4" ht="15" thickBot="1" x14ac:dyDescent="0.35">
      <c r="A330" s="18">
        <v>410809</v>
      </c>
      <c r="B330" s="19" t="s">
        <v>227</v>
      </c>
      <c r="C330" s="20"/>
      <c r="D330" s="20"/>
    </row>
    <row r="331" spans="1:4" ht="15" thickBot="1" x14ac:dyDescent="0.35">
      <c r="A331" s="8" t="s">
        <v>18</v>
      </c>
      <c r="B331" s="9"/>
      <c r="C331" s="10">
        <v>0</v>
      </c>
      <c r="D331" s="10">
        <v>0</v>
      </c>
    </row>
    <row r="332" spans="1:4" x14ac:dyDescent="0.3">
      <c r="A332" s="11">
        <v>4109</v>
      </c>
      <c r="B332" s="12" t="s">
        <v>233</v>
      </c>
      <c r="C332" s="13"/>
      <c r="D332" s="13"/>
    </row>
    <row r="333" spans="1:4" x14ac:dyDescent="0.3">
      <c r="A333" s="5">
        <v>410901</v>
      </c>
      <c r="B333" s="6" t="s">
        <v>86</v>
      </c>
      <c r="C333" s="7">
        <v>6577423.6900000004</v>
      </c>
      <c r="D333" s="7">
        <v>7244497.8700000001</v>
      </c>
    </row>
    <row r="334" spans="1:4" x14ac:dyDescent="0.3">
      <c r="A334" s="5">
        <v>410902</v>
      </c>
      <c r="B334" s="6" t="s">
        <v>87</v>
      </c>
      <c r="C334" s="7"/>
      <c r="D334" s="7"/>
    </row>
    <row r="335" spans="1:4" x14ac:dyDescent="0.3">
      <c r="A335" s="5">
        <v>410903</v>
      </c>
      <c r="B335" s="6" t="s">
        <v>88</v>
      </c>
      <c r="C335" s="7"/>
      <c r="D335" s="7"/>
    </row>
    <row r="336" spans="1:4" x14ac:dyDescent="0.3">
      <c r="A336" s="5">
        <v>410904</v>
      </c>
      <c r="B336" s="6" t="s">
        <v>89</v>
      </c>
      <c r="C336" s="7"/>
      <c r="D336" s="7"/>
    </row>
    <row r="337" spans="1:4" x14ac:dyDescent="0.3">
      <c r="A337" s="5">
        <v>410905</v>
      </c>
      <c r="B337" s="6" t="s">
        <v>206</v>
      </c>
      <c r="C337" s="7"/>
      <c r="D337" s="7"/>
    </row>
    <row r="338" spans="1:4" x14ac:dyDescent="0.3">
      <c r="A338" s="5">
        <v>41090501</v>
      </c>
      <c r="B338" s="6" t="s">
        <v>207</v>
      </c>
      <c r="C338" s="7"/>
      <c r="D338" s="7"/>
    </row>
    <row r="339" spans="1:4" x14ac:dyDescent="0.3">
      <c r="A339" s="5">
        <v>41090502</v>
      </c>
      <c r="B339" s="6" t="s">
        <v>208</v>
      </c>
      <c r="C339" s="7"/>
      <c r="D339" s="7"/>
    </row>
    <row r="340" spans="1:4" x14ac:dyDescent="0.3">
      <c r="A340" s="5">
        <v>41090503</v>
      </c>
      <c r="B340" s="6" t="s">
        <v>209</v>
      </c>
      <c r="C340" s="7"/>
      <c r="D340" s="7"/>
    </row>
    <row r="341" spans="1:4" x14ac:dyDescent="0.3">
      <c r="A341" s="5">
        <v>410906</v>
      </c>
      <c r="B341" s="6" t="s">
        <v>91</v>
      </c>
      <c r="C341" s="7"/>
      <c r="D341" s="7"/>
    </row>
    <row r="342" spans="1:4" ht="15" thickBot="1" x14ac:dyDescent="0.35">
      <c r="A342" s="18">
        <v>410907</v>
      </c>
      <c r="B342" s="19" t="s">
        <v>92</v>
      </c>
      <c r="C342" s="7"/>
      <c r="D342" s="7"/>
    </row>
    <row r="343" spans="1:4" ht="15" thickBot="1" x14ac:dyDescent="0.35">
      <c r="A343" s="8" t="s">
        <v>18</v>
      </c>
      <c r="B343" s="9"/>
      <c r="C343" s="10">
        <v>6577423.6900000004</v>
      </c>
      <c r="D343" s="10">
        <v>7244497.8700000001</v>
      </c>
    </row>
    <row r="344" spans="1:4" x14ac:dyDescent="0.3">
      <c r="A344" s="11">
        <v>4110</v>
      </c>
      <c r="B344" s="12" t="s">
        <v>234</v>
      </c>
      <c r="C344" s="13"/>
      <c r="D344" s="13"/>
    </row>
    <row r="345" spans="1:4" x14ac:dyDescent="0.3">
      <c r="A345" s="5">
        <v>411001</v>
      </c>
      <c r="B345" s="6" t="s">
        <v>86</v>
      </c>
      <c r="C345" s="7"/>
      <c r="D345" s="7"/>
    </row>
    <row r="346" spans="1:4" x14ac:dyDescent="0.3">
      <c r="A346" s="5">
        <v>411002</v>
      </c>
      <c r="B346" s="6" t="s">
        <v>87</v>
      </c>
      <c r="C346" s="7"/>
      <c r="D346" s="7"/>
    </row>
    <row r="347" spans="1:4" x14ac:dyDescent="0.3">
      <c r="A347" s="5">
        <v>411003</v>
      </c>
      <c r="B347" s="6" t="s">
        <v>88</v>
      </c>
      <c r="C347" s="7">
        <v>10419.83</v>
      </c>
      <c r="D347" s="7">
        <v>11821.72</v>
      </c>
    </row>
    <row r="348" spans="1:4" x14ac:dyDescent="0.3">
      <c r="A348" s="5">
        <v>411004</v>
      </c>
      <c r="B348" s="6" t="s">
        <v>89</v>
      </c>
      <c r="C348" s="14"/>
      <c r="D348" s="7"/>
    </row>
    <row r="349" spans="1:4" x14ac:dyDescent="0.3">
      <c r="A349" s="5">
        <v>411005</v>
      </c>
      <c r="B349" s="6" t="s">
        <v>206</v>
      </c>
      <c r="C349" s="7"/>
      <c r="D349" s="7"/>
    </row>
    <row r="350" spans="1:4" x14ac:dyDescent="0.3">
      <c r="A350" s="5">
        <v>41100501</v>
      </c>
      <c r="B350" s="6" t="s">
        <v>226</v>
      </c>
      <c r="C350" s="7"/>
      <c r="D350" s="7"/>
    </row>
    <row r="351" spans="1:4" x14ac:dyDescent="0.3">
      <c r="A351" s="5">
        <v>41100502</v>
      </c>
      <c r="B351" s="6" t="s">
        <v>208</v>
      </c>
      <c r="C351" s="7"/>
      <c r="D351" s="7"/>
    </row>
    <row r="352" spans="1:4" x14ac:dyDescent="0.3">
      <c r="A352" s="5">
        <v>41100503</v>
      </c>
      <c r="B352" s="6" t="s">
        <v>209</v>
      </c>
      <c r="C352" s="7"/>
      <c r="D352" s="7"/>
    </row>
    <row r="353" spans="1:4" x14ac:dyDescent="0.3">
      <c r="A353" s="5">
        <v>411006</v>
      </c>
      <c r="B353" s="6" t="s">
        <v>91</v>
      </c>
      <c r="C353" s="7"/>
      <c r="D353" s="7"/>
    </row>
    <row r="354" spans="1:4" ht="15" thickBot="1" x14ac:dyDescent="0.35">
      <c r="A354" s="18">
        <v>411007</v>
      </c>
      <c r="B354" s="19" t="s">
        <v>92</v>
      </c>
      <c r="C354" s="20"/>
      <c r="D354" s="20"/>
    </row>
    <row r="355" spans="1:4" ht="15" thickBot="1" x14ac:dyDescent="0.35">
      <c r="A355" s="8" t="s">
        <v>18</v>
      </c>
      <c r="B355" s="9"/>
      <c r="C355" s="10">
        <v>10419.83</v>
      </c>
      <c r="D355" s="10">
        <v>11821.72</v>
      </c>
    </row>
    <row r="356" spans="1:4" x14ac:dyDescent="0.3">
      <c r="A356" s="11">
        <v>4111</v>
      </c>
      <c r="B356" s="12" t="s">
        <v>235</v>
      </c>
      <c r="C356" s="13"/>
      <c r="D356" s="13"/>
    </row>
    <row r="357" spans="1:4" x14ac:dyDescent="0.3">
      <c r="A357" s="5">
        <v>411101</v>
      </c>
      <c r="B357" s="6" t="s">
        <v>236</v>
      </c>
      <c r="C357" s="7"/>
      <c r="D357" s="7"/>
    </row>
    <row r="358" spans="1:4" x14ac:dyDescent="0.3">
      <c r="A358" s="5">
        <v>411102</v>
      </c>
      <c r="B358" s="6" t="s">
        <v>237</v>
      </c>
      <c r="C358" s="7"/>
      <c r="D358" s="7"/>
    </row>
    <row r="359" spans="1:4" x14ac:dyDescent="0.3">
      <c r="A359" s="5">
        <v>411103</v>
      </c>
      <c r="B359" s="6" t="s">
        <v>238</v>
      </c>
      <c r="C359" s="7"/>
      <c r="D359" s="7"/>
    </row>
    <row r="360" spans="1:4" x14ac:dyDescent="0.3">
      <c r="A360" s="5">
        <v>411104</v>
      </c>
      <c r="B360" s="6" t="s">
        <v>239</v>
      </c>
      <c r="C360" s="7"/>
      <c r="D360" s="7"/>
    </row>
    <row r="361" spans="1:4" x14ac:dyDescent="0.3">
      <c r="A361" s="5">
        <v>411105</v>
      </c>
      <c r="B361" s="6" t="s">
        <v>240</v>
      </c>
      <c r="C361" s="7"/>
      <c r="D361" s="7"/>
    </row>
    <row r="362" spans="1:4" x14ac:dyDescent="0.3">
      <c r="A362" s="5">
        <v>411106</v>
      </c>
      <c r="B362" s="6" t="s">
        <v>116</v>
      </c>
      <c r="C362" s="7"/>
      <c r="D362" s="7"/>
    </row>
    <row r="363" spans="1:4" x14ac:dyDescent="0.3">
      <c r="A363" s="5">
        <v>411107</v>
      </c>
      <c r="B363" s="6" t="s">
        <v>117</v>
      </c>
      <c r="C363" s="7"/>
      <c r="D363" s="7"/>
    </row>
    <row r="364" spans="1:4" x14ac:dyDescent="0.3">
      <c r="A364" s="5">
        <v>411108</v>
      </c>
      <c r="B364" s="6" t="s">
        <v>118</v>
      </c>
      <c r="C364" s="7"/>
      <c r="D364" s="7"/>
    </row>
    <row r="365" spans="1:4" x14ac:dyDescent="0.3">
      <c r="A365" s="5">
        <v>41110801</v>
      </c>
      <c r="B365" s="6" t="s">
        <v>207</v>
      </c>
      <c r="C365" s="7"/>
      <c r="D365" s="7"/>
    </row>
    <row r="366" spans="1:4" x14ac:dyDescent="0.3">
      <c r="A366" s="5">
        <v>41110802</v>
      </c>
      <c r="B366" s="6" t="s">
        <v>208</v>
      </c>
      <c r="C366" s="7"/>
      <c r="D366" s="7"/>
    </row>
    <row r="367" spans="1:4" x14ac:dyDescent="0.3">
      <c r="A367" s="5">
        <v>41110803</v>
      </c>
      <c r="B367" s="6" t="s">
        <v>209</v>
      </c>
      <c r="C367" s="7"/>
      <c r="D367" s="7"/>
    </row>
    <row r="368" spans="1:4" x14ac:dyDescent="0.3">
      <c r="A368" s="5">
        <v>411109</v>
      </c>
      <c r="B368" s="6" t="s">
        <v>241</v>
      </c>
      <c r="C368" s="7"/>
      <c r="D368" s="7"/>
    </row>
    <row r="369" spans="1:4" x14ac:dyDescent="0.3">
      <c r="A369" s="5">
        <v>411110</v>
      </c>
      <c r="B369" s="6" t="s">
        <v>242</v>
      </c>
      <c r="C369" s="7"/>
      <c r="D369" s="7"/>
    </row>
    <row r="370" spans="1:4" ht="15" thickBot="1" x14ac:dyDescent="0.35">
      <c r="A370" s="18">
        <v>411111</v>
      </c>
      <c r="B370" s="19" t="s">
        <v>121</v>
      </c>
      <c r="C370" s="20"/>
      <c r="D370" s="20"/>
    </row>
    <row r="371" spans="1:4" ht="15" thickBot="1" x14ac:dyDescent="0.35">
      <c r="A371" s="8" t="s">
        <v>18</v>
      </c>
      <c r="B371" s="9"/>
      <c r="C371" s="10">
        <v>0</v>
      </c>
      <c r="D371" s="10">
        <v>0</v>
      </c>
    </row>
    <row r="372" spans="1:4" x14ac:dyDescent="0.3">
      <c r="A372" s="11">
        <v>4112</v>
      </c>
      <c r="B372" s="12" t="s">
        <v>243</v>
      </c>
      <c r="C372" s="13"/>
      <c r="D372" s="13"/>
    </row>
    <row r="373" spans="1:4" x14ac:dyDescent="0.3">
      <c r="A373" s="5">
        <v>411201</v>
      </c>
      <c r="B373" s="6" t="s">
        <v>236</v>
      </c>
      <c r="C373" s="7"/>
      <c r="D373" s="7"/>
    </row>
    <row r="374" spans="1:4" x14ac:dyDescent="0.3">
      <c r="A374" s="5">
        <v>411202</v>
      </c>
      <c r="B374" s="6" t="s">
        <v>237</v>
      </c>
      <c r="C374" s="7"/>
      <c r="D374" s="7"/>
    </row>
    <row r="375" spans="1:4" x14ac:dyDescent="0.3">
      <c r="A375" s="5">
        <v>411203</v>
      </c>
      <c r="B375" s="6" t="s">
        <v>244</v>
      </c>
      <c r="C375" s="7"/>
      <c r="D375" s="7"/>
    </row>
    <row r="376" spans="1:4" x14ac:dyDescent="0.3">
      <c r="A376" s="5">
        <v>411204</v>
      </c>
      <c r="B376" s="6" t="s">
        <v>239</v>
      </c>
      <c r="C376" s="7"/>
      <c r="D376" s="7"/>
    </row>
    <row r="377" spans="1:4" x14ac:dyDescent="0.3">
      <c r="A377" s="5">
        <v>411205</v>
      </c>
      <c r="B377" s="6" t="s">
        <v>240</v>
      </c>
      <c r="C377" s="7"/>
      <c r="D377" s="7"/>
    </row>
    <row r="378" spans="1:4" x14ac:dyDescent="0.3">
      <c r="A378" s="5">
        <v>411206</v>
      </c>
      <c r="B378" s="6" t="s">
        <v>116</v>
      </c>
      <c r="C378" s="7"/>
      <c r="D378" s="7"/>
    </row>
    <row r="379" spans="1:4" x14ac:dyDescent="0.3">
      <c r="A379" s="5">
        <v>411207</v>
      </c>
      <c r="B379" s="6" t="s">
        <v>117</v>
      </c>
      <c r="C379" s="7"/>
      <c r="D379" s="7"/>
    </row>
    <row r="380" spans="1:4" x14ac:dyDescent="0.3">
      <c r="A380" s="5">
        <v>411208</v>
      </c>
      <c r="B380" s="6" t="s">
        <v>245</v>
      </c>
      <c r="C380" s="7"/>
      <c r="D380" s="7"/>
    </row>
    <row r="381" spans="1:4" x14ac:dyDescent="0.3">
      <c r="A381" s="5">
        <v>41120801</v>
      </c>
      <c r="B381" s="6" t="s">
        <v>207</v>
      </c>
      <c r="C381" s="7"/>
      <c r="D381" s="7"/>
    </row>
    <row r="382" spans="1:4" x14ac:dyDescent="0.3">
      <c r="A382" s="5">
        <v>41120802</v>
      </c>
      <c r="B382" s="6" t="s">
        <v>208</v>
      </c>
      <c r="C382" s="7"/>
      <c r="D382" s="7"/>
    </row>
    <row r="383" spans="1:4" x14ac:dyDescent="0.3">
      <c r="A383" s="5">
        <v>41120803</v>
      </c>
      <c r="B383" s="6" t="s">
        <v>209</v>
      </c>
      <c r="C383" s="7"/>
      <c r="D383" s="7"/>
    </row>
    <row r="384" spans="1:4" x14ac:dyDescent="0.3">
      <c r="A384" s="5">
        <v>411209</v>
      </c>
      <c r="B384" s="6" t="s">
        <v>246</v>
      </c>
      <c r="C384" s="7"/>
      <c r="D384" s="7"/>
    </row>
    <row r="385" spans="1:4" x14ac:dyDescent="0.3">
      <c r="A385" s="5">
        <v>411210</v>
      </c>
      <c r="B385" s="6" t="s">
        <v>242</v>
      </c>
      <c r="C385" s="7"/>
      <c r="D385" s="7"/>
    </row>
    <row r="386" spans="1:4" ht="15" thickBot="1" x14ac:dyDescent="0.35">
      <c r="A386" s="18">
        <v>411211</v>
      </c>
      <c r="B386" s="19" t="s">
        <v>121</v>
      </c>
      <c r="C386" s="20"/>
      <c r="D386" s="20"/>
    </row>
    <row r="387" spans="1:4" ht="15" thickBot="1" x14ac:dyDescent="0.35">
      <c r="A387" s="8" t="s">
        <v>18</v>
      </c>
      <c r="B387" s="9"/>
      <c r="C387" s="10">
        <v>0</v>
      </c>
      <c r="D387" s="10">
        <v>0</v>
      </c>
    </row>
    <row r="388" spans="1:4" x14ac:dyDescent="0.3">
      <c r="A388" s="11">
        <v>42</v>
      </c>
      <c r="B388" s="12" t="s">
        <v>247</v>
      </c>
      <c r="C388" s="13"/>
      <c r="D388" s="13"/>
    </row>
    <row r="389" spans="1:4" x14ac:dyDescent="0.3">
      <c r="A389" s="2">
        <v>4201</v>
      </c>
      <c r="B389" s="3" t="s">
        <v>248</v>
      </c>
      <c r="C389" s="7"/>
      <c r="D389" s="7"/>
    </row>
    <row r="390" spans="1:4" x14ac:dyDescent="0.3">
      <c r="A390" s="5">
        <v>420101</v>
      </c>
      <c r="B390" s="6" t="s">
        <v>203</v>
      </c>
      <c r="C390" s="7"/>
      <c r="D390" s="7"/>
    </row>
    <row r="391" spans="1:4" x14ac:dyDescent="0.3">
      <c r="A391" s="5">
        <v>420102</v>
      </c>
      <c r="B391" s="6" t="s">
        <v>204</v>
      </c>
      <c r="C391" s="7"/>
      <c r="D391" s="7"/>
    </row>
    <row r="392" spans="1:4" x14ac:dyDescent="0.3">
      <c r="A392" s="5">
        <v>420103</v>
      </c>
      <c r="B392" s="6" t="s">
        <v>87</v>
      </c>
      <c r="C392" s="7"/>
      <c r="D392" s="7"/>
    </row>
    <row r="393" spans="1:4" x14ac:dyDescent="0.3">
      <c r="A393" s="5">
        <v>420104</v>
      </c>
      <c r="B393" s="6" t="s">
        <v>88</v>
      </c>
      <c r="C393" s="7"/>
      <c r="D393" s="7"/>
    </row>
    <row r="394" spans="1:4" x14ac:dyDescent="0.3">
      <c r="A394" s="5">
        <v>420105</v>
      </c>
      <c r="B394" s="6" t="s">
        <v>89</v>
      </c>
      <c r="C394" s="7"/>
      <c r="D394" s="7"/>
    </row>
    <row r="395" spans="1:4" x14ac:dyDescent="0.3">
      <c r="A395" s="5">
        <v>420106</v>
      </c>
      <c r="B395" s="6" t="s">
        <v>206</v>
      </c>
      <c r="C395" s="7"/>
      <c r="D395" s="7"/>
    </row>
    <row r="396" spans="1:4" x14ac:dyDescent="0.3">
      <c r="A396" s="5">
        <v>42010601</v>
      </c>
      <c r="B396" s="6" t="s">
        <v>207</v>
      </c>
      <c r="C396" s="7"/>
      <c r="D396" s="7"/>
    </row>
    <row r="397" spans="1:4" x14ac:dyDescent="0.3">
      <c r="A397" s="5">
        <v>42010602</v>
      </c>
      <c r="B397" s="6" t="s">
        <v>208</v>
      </c>
      <c r="C397" s="7"/>
      <c r="D397" s="7"/>
    </row>
    <row r="398" spans="1:4" x14ac:dyDescent="0.3">
      <c r="A398" s="5">
        <v>42010603</v>
      </c>
      <c r="B398" s="6" t="s">
        <v>209</v>
      </c>
      <c r="C398" s="7"/>
      <c r="D398" s="7"/>
    </row>
    <row r="399" spans="1:4" x14ac:dyDescent="0.3">
      <c r="A399" s="5">
        <v>420107</v>
      </c>
      <c r="B399" s="6" t="s">
        <v>91</v>
      </c>
      <c r="C399" s="7"/>
      <c r="D399" s="7"/>
    </row>
    <row r="400" spans="1:4" ht="15" thickBot="1" x14ac:dyDescent="0.35">
      <c r="A400" s="18">
        <v>420108</v>
      </c>
      <c r="B400" s="19" t="s">
        <v>210</v>
      </c>
      <c r="C400" s="20"/>
      <c r="D400" s="20"/>
    </row>
    <row r="401" spans="1:4" ht="15" thickBot="1" x14ac:dyDescent="0.35">
      <c r="A401" s="8" t="s">
        <v>18</v>
      </c>
      <c r="B401" s="9"/>
      <c r="C401" s="10">
        <v>0</v>
      </c>
      <c r="D401" s="10">
        <v>0</v>
      </c>
    </row>
    <row r="402" spans="1:4" x14ac:dyDescent="0.3">
      <c r="A402" s="11">
        <v>4202</v>
      </c>
      <c r="B402" s="12" t="s">
        <v>249</v>
      </c>
      <c r="C402" s="13"/>
      <c r="D402" s="13"/>
    </row>
    <row r="403" spans="1:4" x14ac:dyDescent="0.3">
      <c r="A403" s="5">
        <v>420201</v>
      </c>
      <c r="B403" s="6" t="s">
        <v>203</v>
      </c>
      <c r="C403" s="7"/>
      <c r="D403" s="7"/>
    </row>
    <row r="404" spans="1:4" x14ac:dyDescent="0.3">
      <c r="A404" s="5">
        <v>420202</v>
      </c>
      <c r="B404" s="6" t="s">
        <v>204</v>
      </c>
      <c r="C404" s="7"/>
      <c r="D404" s="7"/>
    </row>
    <row r="405" spans="1:4" x14ac:dyDescent="0.3">
      <c r="A405" s="5">
        <v>420203</v>
      </c>
      <c r="B405" s="6" t="s">
        <v>87</v>
      </c>
      <c r="C405" s="7"/>
      <c r="D405" s="7"/>
    </row>
    <row r="406" spans="1:4" x14ac:dyDescent="0.3">
      <c r="A406" s="5">
        <v>420204</v>
      </c>
      <c r="B406" s="6" t="s">
        <v>88</v>
      </c>
      <c r="C406" s="7"/>
      <c r="D406" s="7"/>
    </row>
    <row r="407" spans="1:4" x14ac:dyDescent="0.3">
      <c r="A407" s="5">
        <v>420205</v>
      </c>
      <c r="B407" s="6" t="s">
        <v>89</v>
      </c>
      <c r="C407" s="7"/>
      <c r="D407" s="7"/>
    </row>
    <row r="408" spans="1:4" x14ac:dyDescent="0.3">
      <c r="A408" s="5">
        <v>420206</v>
      </c>
      <c r="B408" s="6" t="s">
        <v>206</v>
      </c>
      <c r="C408" s="7"/>
      <c r="D408" s="7"/>
    </row>
    <row r="409" spans="1:4" x14ac:dyDescent="0.3">
      <c r="A409" s="5">
        <v>42020601</v>
      </c>
      <c r="B409" s="6" t="s">
        <v>207</v>
      </c>
      <c r="C409" s="7"/>
      <c r="D409" s="7"/>
    </row>
    <row r="410" spans="1:4" x14ac:dyDescent="0.3">
      <c r="A410" s="5">
        <v>42020602</v>
      </c>
      <c r="B410" s="6" t="s">
        <v>208</v>
      </c>
      <c r="C410" s="7"/>
      <c r="D410" s="7"/>
    </row>
    <row r="411" spans="1:4" x14ac:dyDescent="0.3">
      <c r="A411" s="5">
        <v>42020603</v>
      </c>
      <c r="B411" s="6" t="s">
        <v>209</v>
      </c>
      <c r="C411" s="7"/>
      <c r="D411" s="7"/>
    </row>
    <row r="412" spans="1:4" x14ac:dyDescent="0.3">
      <c r="A412" s="5">
        <v>420207</v>
      </c>
      <c r="B412" s="6" t="s">
        <v>91</v>
      </c>
      <c r="C412" s="7"/>
      <c r="D412" s="7"/>
    </row>
    <row r="413" spans="1:4" ht="15" thickBot="1" x14ac:dyDescent="0.35">
      <c r="A413" s="18">
        <v>420208</v>
      </c>
      <c r="B413" s="19" t="s">
        <v>210</v>
      </c>
      <c r="C413" s="20"/>
      <c r="D413" s="20"/>
    </row>
    <row r="414" spans="1:4" ht="15" thickBot="1" x14ac:dyDescent="0.35">
      <c r="A414" s="8" t="s">
        <v>18</v>
      </c>
      <c r="B414" s="9"/>
      <c r="C414" s="10">
        <v>0</v>
      </c>
      <c r="D414" s="10">
        <v>0</v>
      </c>
    </row>
    <row r="415" spans="1:4" x14ac:dyDescent="0.3">
      <c r="A415" s="11">
        <v>4203</v>
      </c>
      <c r="B415" s="12" t="s">
        <v>250</v>
      </c>
      <c r="C415" s="13"/>
      <c r="D415" s="13"/>
    </row>
    <row r="416" spans="1:4" x14ac:dyDescent="0.3">
      <c r="A416" s="5">
        <v>420301</v>
      </c>
      <c r="B416" s="6" t="s">
        <v>203</v>
      </c>
      <c r="C416" s="7"/>
      <c r="D416" s="7"/>
    </row>
    <row r="417" spans="1:4" x14ac:dyDescent="0.3">
      <c r="A417" s="5">
        <v>420302</v>
      </c>
      <c r="B417" s="6" t="s">
        <v>204</v>
      </c>
      <c r="C417" s="7"/>
      <c r="D417" s="7"/>
    </row>
    <row r="418" spans="1:4" x14ac:dyDescent="0.3">
      <c r="A418" s="5">
        <v>420303</v>
      </c>
      <c r="B418" s="6" t="s">
        <v>87</v>
      </c>
      <c r="C418" s="7"/>
      <c r="D418" s="7"/>
    </row>
    <row r="419" spans="1:4" x14ac:dyDescent="0.3">
      <c r="A419" s="5">
        <v>420304</v>
      </c>
      <c r="B419" s="6" t="s">
        <v>88</v>
      </c>
      <c r="C419" s="7"/>
      <c r="D419" s="7"/>
    </row>
    <row r="420" spans="1:4" x14ac:dyDescent="0.3">
      <c r="A420" s="5">
        <v>420305</v>
      </c>
      <c r="B420" s="6" t="s">
        <v>89</v>
      </c>
      <c r="C420" s="7"/>
      <c r="D420" s="7"/>
    </row>
    <row r="421" spans="1:4" x14ac:dyDescent="0.3">
      <c r="A421" s="5">
        <v>420306</v>
      </c>
      <c r="B421" s="6" t="s">
        <v>206</v>
      </c>
      <c r="C421" s="7"/>
      <c r="D421" s="7"/>
    </row>
    <row r="422" spans="1:4" x14ac:dyDescent="0.3">
      <c r="A422" s="5">
        <v>42030601</v>
      </c>
      <c r="B422" s="6" t="s">
        <v>207</v>
      </c>
      <c r="C422" s="7"/>
      <c r="D422" s="7"/>
    </row>
    <row r="423" spans="1:4" x14ac:dyDescent="0.3">
      <c r="A423" s="5">
        <v>42030602</v>
      </c>
      <c r="B423" s="6" t="s">
        <v>208</v>
      </c>
      <c r="C423" s="7"/>
      <c r="D423" s="7"/>
    </row>
    <row r="424" spans="1:4" x14ac:dyDescent="0.3">
      <c r="A424" s="5">
        <v>42030603</v>
      </c>
      <c r="B424" s="6" t="s">
        <v>209</v>
      </c>
      <c r="C424" s="7"/>
      <c r="D424" s="7"/>
    </row>
    <row r="425" spans="1:4" x14ac:dyDescent="0.3">
      <c r="A425" s="5">
        <v>420307</v>
      </c>
      <c r="B425" s="6" t="s">
        <v>91</v>
      </c>
      <c r="C425" s="7"/>
      <c r="D425" s="7"/>
    </row>
    <row r="426" spans="1:4" ht="15" thickBot="1" x14ac:dyDescent="0.35">
      <c r="A426" s="18">
        <v>420308</v>
      </c>
      <c r="B426" s="19" t="s">
        <v>210</v>
      </c>
      <c r="C426" s="20"/>
      <c r="D426" s="20"/>
    </row>
    <row r="427" spans="1:4" ht="15" thickBot="1" x14ac:dyDescent="0.35">
      <c r="A427" s="8" t="s">
        <v>18</v>
      </c>
      <c r="B427" s="9"/>
      <c r="C427" s="10">
        <v>0</v>
      </c>
      <c r="D427" s="10">
        <v>0</v>
      </c>
    </row>
    <row r="428" spans="1:4" x14ac:dyDescent="0.3">
      <c r="A428" s="11">
        <v>4204</v>
      </c>
      <c r="B428" s="12" t="s">
        <v>251</v>
      </c>
      <c r="C428" s="13"/>
      <c r="D428" s="13"/>
    </row>
    <row r="429" spans="1:4" x14ac:dyDescent="0.3">
      <c r="A429" s="5">
        <v>420401</v>
      </c>
      <c r="B429" s="6" t="s">
        <v>203</v>
      </c>
      <c r="C429" s="7"/>
      <c r="D429" s="7"/>
    </row>
    <row r="430" spans="1:4" x14ac:dyDescent="0.3">
      <c r="A430" s="5">
        <v>420402</v>
      </c>
      <c r="B430" s="6" t="s">
        <v>204</v>
      </c>
      <c r="C430" s="7"/>
      <c r="D430" s="7"/>
    </row>
    <row r="431" spans="1:4" x14ac:dyDescent="0.3">
      <c r="A431" s="5">
        <v>420403</v>
      </c>
      <c r="B431" s="6" t="s">
        <v>87</v>
      </c>
      <c r="C431" s="7"/>
      <c r="D431" s="7"/>
    </row>
    <row r="432" spans="1:4" x14ac:dyDescent="0.3">
      <c r="A432" s="5">
        <v>420404</v>
      </c>
      <c r="B432" s="6" t="s">
        <v>88</v>
      </c>
      <c r="C432" s="7"/>
      <c r="D432" s="7"/>
    </row>
    <row r="433" spans="1:4" x14ac:dyDescent="0.3">
      <c r="A433" s="5">
        <v>420405</v>
      </c>
      <c r="B433" s="6" t="s">
        <v>89</v>
      </c>
      <c r="C433" s="7"/>
      <c r="D433" s="7"/>
    </row>
    <row r="434" spans="1:4" x14ac:dyDescent="0.3">
      <c r="A434" s="5">
        <v>420406</v>
      </c>
      <c r="B434" s="6" t="s">
        <v>206</v>
      </c>
      <c r="C434" s="7"/>
      <c r="D434" s="7"/>
    </row>
    <row r="435" spans="1:4" x14ac:dyDescent="0.3">
      <c r="A435" s="5">
        <v>42040601</v>
      </c>
      <c r="B435" s="6" t="s">
        <v>207</v>
      </c>
      <c r="C435" s="7"/>
      <c r="D435" s="7"/>
    </row>
    <row r="436" spans="1:4" x14ac:dyDescent="0.3">
      <c r="A436" s="5">
        <v>42040602</v>
      </c>
      <c r="B436" s="6" t="s">
        <v>208</v>
      </c>
      <c r="C436" s="7"/>
      <c r="D436" s="7"/>
    </row>
    <row r="437" spans="1:4" x14ac:dyDescent="0.3">
      <c r="A437" s="5">
        <v>42040603</v>
      </c>
      <c r="B437" s="6" t="s">
        <v>209</v>
      </c>
      <c r="C437" s="7"/>
      <c r="D437" s="7"/>
    </row>
    <row r="438" spans="1:4" x14ac:dyDescent="0.3">
      <c r="A438" s="5">
        <v>420407</v>
      </c>
      <c r="B438" s="6" t="s">
        <v>91</v>
      </c>
      <c r="C438" s="7"/>
      <c r="D438" s="7"/>
    </row>
    <row r="439" spans="1:4" ht="15" thickBot="1" x14ac:dyDescent="0.35">
      <c r="A439" s="18">
        <v>420408</v>
      </c>
      <c r="B439" s="19" t="s">
        <v>210</v>
      </c>
      <c r="C439" s="20"/>
      <c r="D439" s="20"/>
    </row>
    <row r="440" spans="1:4" ht="15" thickBot="1" x14ac:dyDescent="0.35">
      <c r="A440" s="8" t="s">
        <v>18</v>
      </c>
      <c r="B440" s="9"/>
      <c r="C440" s="10">
        <v>0</v>
      </c>
      <c r="D440" s="10">
        <v>0</v>
      </c>
    </row>
    <row r="441" spans="1:4" x14ac:dyDescent="0.3">
      <c r="A441" s="11">
        <v>4205</v>
      </c>
      <c r="B441" s="12" t="s">
        <v>252</v>
      </c>
      <c r="C441" s="13"/>
      <c r="D441" s="13"/>
    </row>
    <row r="442" spans="1:4" x14ac:dyDescent="0.3">
      <c r="A442" s="5">
        <v>420501</v>
      </c>
      <c r="B442" s="6" t="s">
        <v>86</v>
      </c>
      <c r="C442" s="7"/>
      <c r="D442" s="7"/>
    </row>
    <row r="443" spans="1:4" x14ac:dyDescent="0.3">
      <c r="A443" s="5">
        <v>420502</v>
      </c>
      <c r="B443" s="6" t="s">
        <v>87</v>
      </c>
      <c r="C443" s="7"/>
      <c r="D443" s="7"/>
    </row>
    <row r="444" spans="1:4" x14ac:dyDescent="0.3">
      <c r="A444" s="5">
        <v>420503</v>
      </c>
      <c r="B444" s="6" t="s">
        <v>88</v>
      </c>
      <c r="C444" s="7"/>
      <c r="D444" s="7"/>
    </row>
    <row r="445" spans="1:4" x14ac:dyDescent="0.3">
      <c r="A445" s="5">
        <v>420504</v>
      </c>
      <c r="B445" s="6" t="s">
        <v>89</v>
      </c>
      <c r="C445" s="7"/>
      <c r="D445" s="7"/>
    </row>
    <row r="446" spans="1:4" x14ac:dyDescent="0.3">
      <c r="A446" s="5">
        <v>420505</v>
      </c>
      <c r="B446" s="6" t="s">
        <v>206</v>
      </c>
      <c r="C446" s="7"/>
      <c r="D446" s="7"/>
    </row>
    <row r="447" spans="1:4" x14ac:dyDescent="0.3">
      <c r="A447" s="5">
        <v>42050501</v>
      </c>
      <c r="B447" s="6" t="s">
        <v>207</v>
      </c>
      <c r="C447" s="7"/>
      <c r="D447" s="7"/>
    </row>
    <row r="448" spans="1:4" x14ac:dyDescent="0.3">
      <c r="A448" s="5">
        <v>42050502</v>
      </c>
      <c r="B448" s="6" t="s">
        <v>208</v>
      </c>
      <c r="C448" s="7"/>
      <c r="D448" s="7"/>
    </row>
    <row r="449" spans="1:4" x14ac:dyDescent="0.3">
      <c r="A449" s="5">
        <v>42050503</v>
      </c>
      <c r="B449" s="6" t="s">
        <v>209</v>
      </c>
      <c r="C449" s="7"/>
      <c r="D449" s="7"/>
    </row>
    <row r="450" spans="1:4" x14ac:dyDescent="0.3">
      <c r="A450" s="5">
        <v>420506</v>
      </c>
      <c r="B450" s="6" t="s">
        <v>91</v>
      </c>
      <c r="C450" s="7"/>
      <c r="D450" s="7"/>
    </row>
    <row r="451" spans="1:4" ht="15" thickBot="1" x14ac:dyDescent="0.35">
      <c r="A451" s="18">
        <v>420507</v>
      </c>
      <c r="B451" s="19" t="s">
        <v>210</v>
      </c>
      <c r="C451" s="20"/>
      <c r="D451" s="20"/>
    </row>
    <row r="452" spans="1:4" ht="15" thickBot="1" x14ac:dyDescent="0.35">
      <c r="A452" s="8" t="s">
        <v>18</v>
      </c>
      <c r="B452" s="9"/>
      <c r="C452" s="10">
        <v>0</v>
      </c>
      <c r="D452" s="10">
        <v>0</v>
      </c>
    </row>
    <row r="453" spans="1:4" x14ac:dyDescent="0.3">
      <c r="A453" s="11">
        <v>4206</v>
      </c>
      <c r="B453" s="12" t="s">
        <v>253</v>
      </c>
      <c r="C453" s="13"/>
      <c r="D453" s="13"/>
    </row>
    <row r="454" spans="1:4" x14ac:dyDescent="0.3">
      <c r="A454" s="5">
        <v>420601</v>
      </c>
      <c r="B454" s="6" t="s">
        <v>86</v>
      </c>
      <c r="C454" s="7"/>
      <c r="D454" s="7"/>
    </row>
    <row r="455" spans="1:4" x14ac:dyDescent="0.3">
      <c r="A455" s="5">
        <v>420602</v>
      </c>
      <c r="B455" s="6" t="s">
        <v>87</v>
      </c>
      <c r="C455" s="7"/>
      <c r="D455" s="7"/>
    </row>
    <row r="456" spans="1:4" x14ac:dyDescent="0.3">
      <c r="A456" s="5">
        <v>420603</v>
      </c>
      <c r="B456" s="6" t="s">
        <v>88</v>
      </c>
      <c r="C456" s="7"/>
      <c r="D456" s="7"/>
    </row>
    <row r="457" spans="1:4" x14ac:dyDescent="0.3">
      <c r="A457" s="5">
        <v>420604</v>
      </c>
      <c r="B457" s="6" t="s">
        <v>89</v>
      </c>
      <c r="C457" s="7"/>
      <c r="D457" s="7"/>
    </row>
    <row r="458" spans="1:4" x14ac:dyDescent="0.3">
      <c r="A458" s="5">
        <v>420605</v>
      </c>
      <c r="B458" s="6" t="s">
        <v>206</v>
      </c>
      <c r="C458" s="7"/>
      <c r="D458" s="7"/>
    </row>
    <row r="459" spans="1:4" x14ac:dyDescent="0.3">
      <c r="A459" s="5">
        <v>42060501</v>
      </c>
      <c r="B459" s="6" t="s">
        <v>207</v>
      </c>
      <c r="C459" s="7"/>
      <c r="D459" s="7"/>
    </row>
    <row r="460" spans="1:4" x14ac:dyDescent="0.3">
      <c r="A460" s="5">
        <v>42060502</v>
      </c>
      <c r="B460" s="6" t="s">
        <v>208</v>
      </c>
      <c r="C460" s="7"/>
      <c r="D460" s="7"/>
    </row>
    <row r="461" spans="1:4" x14ac:dyDescent="0.3">
      <c r="A461" s="5">
        <v>42060503</v>
      </c>
      <c r="B461" s="6" t="s">
        <v>209</v>
      </c>
      <c r="C461" s="7"/>
      <c r="D461" s="7"/>
    </row>
    <row r="462" spans="1:4" x14ac:dyDescent="0.3">
      <c r="A462" s="5">
        <v>420606</v>
      </c>
      <c r="B462" s="6" t="s">
        <v>91</v>
      </c>
      <c r="C462" s="7"/>
      <c r="D462" s="7"/>
    </row>
    <row r="463" spans="1:4" ht="15" thickBot="1" x14ac:dyDescent="0.35">
      <c r="A463" s="18">
        <v>420607</v>
      </c>
      <c r="B463" s="19" t="s">
        <v>210</v>
      </c>
      <c r="C463" s="20"/>
      <c r="D463" s="20"/>
    </row>
    <row r="464" spans="1:4" ht="15" thickBot="1" x14ac:dyDescent="0.35">
      <c r="A464" s="8" t="s">
        <v>18</v>
      </c>
      <c r="B464" s="9"/>
      <c r="C464" s="10">
        <v>0</v>
      </c>
      <c r="D464" s="10">
        <v>0</v>
      </c>
    </row>
    <row r="465" spans="1:4" x14ac:dyDescent="0.3">
      <c r="A465" s="11">
        <v>4207</v>
      </c>
      <c r="B465" s="12" t="s">
        <v>214</v>
      </c>
      <c r="C465" s="13"/>
      <c r="D465" s="13"/>
    </row>
    <row r="466" spans="1:4" x14ac:dyDescent="0.3">
      <c r="A466" s="5">
        <v>420701</v>
      </c>
      <c r="B466" s="6" t="s">
        <v>86</v>
      </c>
      <c r="C466" s="7"/>
      <c r="D466" s="7"/>
    </row>
    <row r="467" spans="1:4" x14ac:dyDescent="0.3">
      <c r="A467" s="5">
        <v>420702</v>
      </c>
      <c r="B467" s="6" t="s">
        <v>87</v>
      </c>
      <c r="C467" s="7"/>
      <c r="D467" s="7"/>
    </row>
    <row r="468" spans="1:4" x14ac:dyDescent="0.3">
      <c r="A468" s="5">
        <v>420703</v>
      </c>
      <c r="B468" s="6" t="s">
        <v>88</v>
      </c>
      <c r="C468" s="7"/>
      <c r="D468" s="7"/>
    </row>
    <row r="469" spans="1:4" x14ac:dyDescent="0.3">
      <c r="A469" s="5">
        <v>420704</v>
      </c>
      <c r="B469" s="6" t="s">
        <v>89</v>
      </c>
      <c r="C469" s="7"/>
      <c r="D469" s="7"/>
    </row>
    <row r="470" spans="1:4" x14ac:dyDescent="0.3">
      <c r="A470" s="5">
        <v>420705</v>
      </c>
      <c r="B470" s="6" t="s">
        <v>206</v>
      </c>
      <c r="C470" s="7"/>
      <c r="D470" s="7"/>
    </row>
    <row r="471" spans="1:4" x14ac:dyDescent="0.3">
      <c r="A471" s="5">
        <v>42070501</v>
      </c>
      <c r="B471" s="6" t="s">
        <v>207</v>
      </c>
      <c r="C471" s="7"/>
      <c r="D471" s="7"/>
    </row>
    <row r="472" spans="1:4" x14ac:dyDescent="0.3">
      <c r="A472" s="5">
        <v>42070502</v>
      </c>
      <c r="B472" s="6" t="s">
        <v>208</v>
      </c>
      <c r="C472" s="7"/>
      <c r="D472" s="7"/>
    </row>
    <row r="473" spans="1:4" x14ac:dyDescent="0.3">
      <c r="A473" s="5">
        <v>42070503</v>
      </c>
      <c r="B473" s="6" t="s">
        <v>209</v>
      </c>
      <c r="C473" s="7"/>
      <c r="D473" s="7"/>
    </row>
    <row r="474" spans="1:4" x14ac:dyDescent="0.3">
      <c r="A474" s="5">
        <v>420706</v>
      </c>
      <c r="B474" s="6" t="s">
        <v>91</v>
      </c>
      <c r="C474" s="7"/>
      <c r="D474" s="7"/>
    </row>
    <row r="475" spans="1:4" ht="15" thickBot="1" x14ac:dyDescent="0.35">
      <c r="A475" s="18">
        <v>420707</v>
      </c>
      <c r="B475" s="19" t="s">
        <v>210</v>
      </c>
      <c r="C475" s="20"/>
      <c r="D475" s="20"/>
    </row>
    <row r="476" spans="1:4" ht="15" thickBot="1" x14ac:dyDescent="0.35">
      <c r="A476" s="8" t="s">
        <v>18</v>
      </c>
      <c r="B476" s="9"/>
      <c r="C476" s="10">
        <v>0</v>
      </c>
      <c r="D476" s="10">
        <v>0</v>
      </c>
    </row>
    <row r="477" spans="1:4" x14ac:dyDescent="0.3">
      <c r="A477" s="11">
        <v>4208</v>
      </c>
      <c r="B477" s="12" t="s">
        <v>254</v>
      </c>
      <c r="C477" s="13"/>
      <c r="D477" s="13"/>
    </row>
    <row r="478" spans="1:4" x14ac:dyDescent="0.3">
      <c r="A478" s="15">
        <v>420801</v>
      </c>
      <c r="B478" s="16" t="s">
        <v>87</v>
      </c>
      <c r="C478" s="17"/>
      <c r="D478" s="17"/>
    </row>
    <row r="479" spans="1:4" x14ac:dyDescent="0.3">
      <c r="A479" s="5">
        <v>420802</v>
      </c>
      <c r="B479" s="6" t="s">
        <v>88</v>
      </c>
      <c r="C479" s="7"/>
      <c r="D479" s="7"/>
    </row>
    <row r="480" spans="1:4" x14ac:dyDescent="0.3">
      <c r="A480" s="5">
        <v>420803</v>
      </c>
      <c r="B480" s="6" t="s">
        <v>89</v>
      </c>
      <c r="C480" s="7"/>
      <c r="D480" s="7"/>
    </row>
    <row r="481" spans="1:4" x14ac:dyDescent="0.3">
      <c r="A481" s="5">
        <v>420804</v>
      </c>
      <c r="B481" s="6" t="s">
        <v>206</v>
      </c>
      <c r="C481" s="7"/>
      <c r="D481" s="7"/>
    </row>
    <row r="482" spans="1:4" x14ac:dyDescent="0.3">
      <c r="A482" s="5">
        <v>42080401</v>
      </c>
      <c r="B482" s="6" t="s">
        <v>207</v>
      </c>
      <c r="C482" s="7"/>
      <c r="D482" s="7"/>
    </row>
    <row r="483" spans="1:4" x14ac:dyDescent="0.3">
      <c r="A483" s="5">
        <v>42080402</v>
      </c>
      <c r="B483" s="6" t="s">
        <v>208</v>
      </c>
      <c r="C483" s="7"/>
      <c r="D483" s="7"/>
    </row>
    <row r="484" spans="1:4" x14ac:dyDescent="0.3">
      <c r="A484" s="5">
        <v>42080403</v>
      </c>
      <c r="B484" s="6" t="s">
        <v>209</v>
      </c>
      <c r="C484" s="7"/>
      <c r="D484" s="7"/>
    </row>
    <row r="485" spans="1:4" x14ac:dyDescent="0.3">
      <c r="A485" s="5">
        <v>420805</v>
      </c>
      <c r="B485" s="6" t="s">
        <v>91</v>
      </c>
      <c r="C485" s="7"/>
      <c r="D485" s="7"/>
    </row>
    <row r="486" spans="1:4" ht="15" thickBot="1" x14ac:dyDescent="0.35">
      <c r="A486" s="18">
        <v>420806</v>
      </c>
      <c r="B486" s="19" t="s">
        <v>210</v>
      </c>
      <c r="C486" s="20"/>
      <c r="D486" s="20"/>
    </row>
    <row r="487" spans="1:4" ht="15" thickBot="1" x14ac:dyDescent="0.35">
      <c r="A487" s="8" t="s">
        <v>18</v>
      </c>
      <c r="B487" s="9"/>
      <c r="C487" s="10">
        <v>0</v>
      </c>
      <c r="D487" s="10">
        <v>0</v>
      </c>
    </row>
    <row r="488" spans="1:4" x14ac:dyDescent="0.3">
      <c r="A488" s="11">
        <v>4209</v>
      </c>
      <c r="B488" s="12" t="s">
        <v>255</v>
      </c>
      <c r="C488" s="13"/>
      <c r="D488" s="13"/>
    </row>
    <row r="489" spans="1:4" x14ac:dyDescent="0.3">
      <c r="A489" s="5">
        <v>420901</v>
      </c>
      <c r="B489" s="6" t="s">
        <v>87</v>
      </c>
      <c r="C489" s="7"/>
      <c r="D489" s="7"/>
    </row>
    <row r="490" spans="1:4" x14ac:dyDescent="0.3">
      <c r="A490" s="5">
        <v>420902</v>
      </c>
      <c r="B490" s="6" t="s">
        <v>88</v>
      </c>
      <c r="C490" s="7"/>
      <c r="D490" s="7"/>
    </row>
    <row r="491" spans="1:4" x14ac:dyDescent="0.3">
      <c r="A491" s="5">
        <v>420903</v>
      </c>
      <c r="B491" s="6" t="s">
        <v>89</v>
      </c>
      <c r="C491" s="7"/>
      <c r="D491" s="7"/>
    </row>
    <row r="492" spans="1:4" x14ac:dyDescent="0.3">
      <c r="A492" s="5">
        <v>420904</v>
      </c>
      <c r="B492" s="6" t="s">
        <v>206</v>
      </c>
      <c r="C492" s="7"/>
      <c r="D492" s="7"/>
    </row>
    <row r="493" spans="1:4" x14ac:dyDescent="0.3">
      <c r="A493" s="5">
        <v>42090401</v>
      </c>
      <c r="B493" s="6" t="s">
        <v>207</v>
      </c>
      <c r="C493" s="7"/>
      <c r="D493" s="7"/>
    </row>
    <row r="494" spans="1:4" x14ac:dyDescent="0.3">
      <c r="A494" s="5">
        <v>42090402</v>
      </c>
      <c r="B494" s="6" t="s">
        <v>208</v>
      </c>
      <c r="C494" s="7"/>
      <c r="D494" s="7"/>
    </row>
    <row r="495" spans="1:4" x14ac:dyDescent="0.3">
      <c r="A495" s="5">
        <v>42090403</v>
      </c>
      <c r="B495" s="6" t="s">
        <v>209</v>
      </c>
      <c r="C495" s="7"/>
      <c r="D495" s="7"/>
    </row>
    <row r="496" spans="1:4" x14ac:dyDescent="0.3">
      <c r="A496" s="5">
        <v>420905</v>
      </c>
      <c r="B496" s="6" t="s">
        <v>91</v>
      </c>
      <c r="C496" s="7"/>
      <c r="D496" s="7"/>
    </row>
    <row r="497" spans="1:4" ht="15" thickBot="1" x14ac:dyDescent="0.35">
      <c r="A497" s="18">
        <v>420906</v>
      </c>
      <c r="B497" s="19" t="s">
        <v>210</v>
      </c>
      <c r="C497" s="20"/>
      <c r="D497" s="20"/>
    </row>
    <row r="498" spans="1:4" ht="15" thickBot="1" x14ac:dyDescent="0.35">
      <c r="A498" s="8" t="s">
        <v>18</v>
      </c>
      <c r="B498" s="9"/>
      <c r="C498" s="10">
        <v>0</v>
      </c>
      <c r="D498" s="10">
        <v>0</v>
      </c>
    </row>
    <row r="499" spans="1:4" x14ac:dyDescent="0.3">
      <c r="A499" s="11">
        <v>4210</v>
      </c>
      <c r="B499" s="12" t="s">
        <v>256</v>
      </c>
      <c r="C499" s="13"/>
      <c r="D499" s="13"/>
    </row>
    <row r="500" spans="1:4" x14ac:dyDescent="0.3">
      <c r="A500" s="5">
        <v>421001</v>
      </c>
      <c r="B500" s="6" t="s">
        <v>219</v>
      </c>
      <c r="C500" s="7"/>
      <c r="D500" s="7"/>
    </row>
    <row r="501" spans="1:4" x14ac:dyDescent="0.3">
      <c r="A501" s="5">
        <v>421002</v>
      </c>
      <c r="B501" s="6" t="s">
        <v>257</v>
      </c>
      <c r="C501" s="7"/>
      <c r="D501" s="7"/>
    </row>
    <row r="502" spans="1:4" x14ac:dyDescent="0.3">
      <c r="A502" s="5">
        <v>421003</v>
      </c>
      <c r="B502" s="6" t="s">
        <v>221</v>
      </c>
      <c r="C502" s="7"/>
      <c r="D502" s="7"/>
    </row>
    <row r="503" spans="1:4" x14ac:dyDescent="0.3">
      <c r="A503" s="5">
        <v>421004</v>
      </c>
      <c r="B503" s="6" t="s">
        <v>222</v>
      </c>
      <c r="C503" s="7"/>
      <c r="D503" s="7"/>
    </row>
    <row r="504" spans="1:4" x14ac:dyDescent="0.3">
      <c r="A504" s="5">
        <v>421005</v>
      </c>
      <c r="B504" s="6" t="s">
        <v>258</v>
      </c>
      <c r="C504" s="7"/>
      <c r="D504" s="7"/>
    </row>
    <row r="505" spans="1:4" x14ac:dyDescent="0.3">
      <c r="A505" s="5">
        <v>421006</v>
      </c>
      <c r="B505" s="6" t="s">
        <v>259</v>
      </c>
      <c r="C505" s="7"/>
      <c r="D505" s="7"/>
    </row>
    <row r="506" spans="1:4" x14ac:dyDescent="0.3">
      <c r="A506" s="5">
        <v>421007</v>
      </c>
      <c r="B506" s="6" t="s">
        <v>260</v>
      </c>
      <c r="C506" s="7"/>
      <c r="D506" s="7"/>
    </row>
    <row r="507" spans="1:4" x14ac:dyDescent="0.3">
      <c r="A507" s="5">
        <v>421008</v>
      </c>
      <c r="B507" s="6" t="s">
        <v>118</v>
      </c>
      <c r="C507" s="7"/>
      <c r="D507" s="7"/>
    </row>
    <row r="508" spans="1:4" x14ac:dyDescent="0.3">
      <c r="A508" s="5">
        <v>42100801</v>
      </c>
      <c r="B508" s="6" t="s">
        <v>207</v>
      </c>
      <c r="C508" s="7"/>
      <c r="D508" s="7"/>
    </row>
    <row r="509" spans="1:4" x14ac:dyDescent="0.3">
      <c r="A509" s="5">
        <v>42100802</v>
      </c>
      <c r="B509" s="6" t="s">
        <v>208</v>
      </c>
      <c r="C509" s="7"/>
      <c r="D509" s="7"/>
    </row>
    <row r="510" spans="1:4" x14ac:dyDescent="0.3">
      <c r="A510" s="5">
        <v>42100803</v>
      </c>
      <c r="B510" s="6" t="s">
        <v>209</v>
      </c>
      <c r="C510" s="7"/>
      <c r="D510" s="7"/>
    </row>
    <row r="511" spans="1:4" ht="15" thickBot="1" x14ac:dyDescent="0.35">
      <c r="A511" s="18">
        <v>421009</v>
      </c>
      <c r="B511" s="19" t="s">
        <v>227</v>
      </c>
      <c r="C511" s="20"/>
      <c r="D511" s="20"/>
    </row>
    <row r="512" spans="1:4" ht="15" thickBot="1" x14ac:dyDescent="0.35">
      <c r="A512" s="8" t="s">
        <v>18</v>
      </c>
      <c r="B512" s="9"/>
      <c r="C512" s="10">
        <v>0</v>
      </c>
      <c r="D512" s="10">
        <v>0</v>
      </c>
    </row>
    <row r="513" spans="1:4" x14ac:dyDescent="0.3">
      <c r="A513" s="11">
        <v>4211</v>
      </c>
      <c r="B513" s="12" t="s">
        <v>261</v>
      </c>
      <c r="C513" s="13"/>
      <c r="D513" s="13"/>
    </row>
    <row r="514" spans="1:4" x14ac:dyDescent="0.3">
      <c r="A514" s="5">
        <v>421101</v>
      </c>
      <c r="B514" s="6" t="s">
        <v>219</v>
      </c>
      <c r="C514" s="7"/>
      <c r="D514" s="7"/>
    </row>
    <row r="515" spans="1:4" x14ac:dyDescent="0.3">
      <c r="A515" s="5">
        <v>421102</v>
      </c>
      <c r="B515" s="6" t="s">
        <v>220</v>
      </c>
      <c r="C515" s="7"/>
      <c r="D515" s="7"/>
    </row>
    <row r="516" spans="1:4" x14ac:dyDescent="0.3">
      <c r="A516" s="5">
        <v>421103</v>
      </c>
      <c r="B516" s="6" t="s">
        <v>221</v>
      </c>
      <c r="C516" s="7"/>
      <c r="D516" s="7"/>
    </row>
    <row r="517" spans="1:4" x14ac:dyDescent="0.3">
      <c r="A517" s="5">
        <v>421104</v>
      </c>
      <c r="B517" s="6" t="s">
        <v>222</v>
      </c>
      <c r="C517" s="7"/>
      <c r="D517" s="7"/>
    </row>
    <row r="518" spans="1:4" x14ac:dyDescent="0.3">
      <c r="A518" s="5">
        <v>421105</v>
      </c>
      <c r="B518" s="6" t="s">
        <v>258</v>
      </c>
      <c r="C518" s="7"/>
      <c r="D518" s="7"/>
    </row>
    <row r="519" spans="1:4" x14ac:dyDescent="0.3">
      <c r="A519" s="5">
        <v>421106</v>
      </c>
      <c r="B519" s="6" t="s">
        <v>259</v>
      </c>
      <c r="C519" s="7"/>
      <c r="D519" s="7"/>
    </row>
    <row r="520" spans="1:4" x14ac:dyDescent="0.3">
      <c r="A520" s="5">
        <v>421107</v>
      </c>
      <c r="B520" s="6" t="s">
        <v>262</v>
      </c>
      <c r="C520" s="7"/>
      <c r="D520" s="7"/>
    </row>
    <row r="521" spans="1:4" x14ac:dyDescent="0.3">
      <c r="A521" s="5">
        <v>421108</v>
      </c>
      <c r="B521" s="6" t="s">
        <v>118</v>
      </c>
      <c r="C521" s="7"/>
      <c r="D521" s="7"/>
    </row>
    <row r="522" spans="1:4" x14ac:dyDescent="0.3">
      <c r="A522" s="5">
        <v>42110801</v>
      </c>
      <c r="B522" s="6" t="s">
        <v>207</v>
      </c>
      <c r="C522" s="7"/>
      <c r="D522" s="7"/>
    </row>
    <row r="523" spans="1:4" x14ac:dyDescent="0.3">
      <c r="A523" s="5">
        <v>42110802</v>
      </c>
      <c r="B523" s="6" t="s">
        <v>208</v>
      </c>
      <c r="C523" s="7"/>
      <c r="D523" s="7"/>
    </row>
    <row r="524" spans="1:4" x14ac:dyDescent="0.3">
      <c r="A524" s="5">
        <v>42110803</v>
      </c>
      <c r="B524" s="6" t="s">
        <v>209</v>
      </c>
      <c r="C524" s="7"/>
      <c r="D524" s="7"/>
    </row>
    <row r="525" spans="1:4" ht="15" thickBot="1" x14ac:dyDescent="0.35">
      <c r="A525" s="18">
        <v>421109</v>
      </c>
      <c r="B525" s="19" t="s">
        <v>227</v>
      </c>
      <c r="C525" s="20"/>
      <c r="D525" s="20"/>
    </row>
    <row r="526" spans="1:4" ht="15" thickBot="1" x14ac:dyDescent="0.35">
      <c r="A526" s="8" t="s">
        <v>18</v>
      </c>
      <c r="B526" s="9"/>
      <c r="C526" s="10">
        <v>0</v>
      </c>
      <c r="D526" s="10">
        <v>0</v>
      </c>
    </row>
    <row r="527" spans="1:4" x14ac:dyDescent="0.3">
      <c r="A527" s="11">
        <v>4212</v>
      </c>
      <c r="B527" s="12" t="s">
        <v>233</v>
      </c>
      <c r="C527" s="13"/>
      <c r="D527" s="13"/>
    </row>
    <row r="528" spans="1:4" x14ac:dyDescent="0.3">
      <c r="A528" s="5">
        <v>421201</v>
      </c>
      <c r="B528" s="6" t="s">
        <v>86</v>
      </c>
      <c r="C528" s="7"/>
      <c r="D528" s="7"/>
    </row>
    <row r="529" spans="1:4" x14ac:dyDescent="0.3">
      <c r="A529" s="5">
        <v>421202</v>
      </c>
      <c r="B529" s="6" t="s">
        <v>87</v>
      </c>
      <c r="C529" s="7"/>
      <c r="D529" s="7"/>
    </row>
    <row r="530" spans="1:4" x14ac:dyDescent="0.3">
      <c r="A530" s="5">
        <v>421203</v>
      </c>
      <c r="B530" s="6" t="s">
        <v>88</v>
      </c>
      <c r="C530" s="7"/>
      <c r="D530" s="7"/>
    </row>
    <row r="531" spans="1:4" x14ac:dyDescent="0.3">
      <c r="A531" s="5">
        <v>421204</v>
      </c>
      <c r="B531" s="6" t="s">
        <v>89</v>
      </c>
      <c r="C531" s="7"/>
      <c r="D531" s="7"/>
    </row>
    <row r="532" spans="1:4" x14ac:dyDescent="0.3">
      <c r="A532" s="5">
        <v>421205</v>
      </c>
      <c r="B532" s="6" t="s">
        <v>206</v>
      </c>
      <c r="C532" s="7"/>
      <c r="D532" s="7"/>
    </row>
    <row r="533" spans="1:4" x14ac:dyDescent="0.3">
      <c r="A533" s="5">
        <v>42120501</v>
      </c>
      <c r="B533" s="16" t="s">
        <v>207</v>
      </c>
      <c r="C533" s="17"/>
      <c r="D533" s="17"/>
    </row>
    <row r="534" spans="1:4" x14ac:dyDescent="0.3">
      <c r="A534" s="5">
        <v>42120502</v>
      </c>
      <c r="B534" s="16" t="s">
        <v>208</v>
      </c>
      <c r="C534" s="17"/>
      <c r="D534" s="17"/>
    </row>
    <row r="535" spans="1:4" x14ac:dyDescent="0.3">
      <c r="A535" s="5">
        <v>42120503</v>
      </c>
      <c r="B535" s="16" t="s">
        <v>209</v>
      </c>
      <c r="C535" s="17"/>
      <c r="D535" s="17"/>
    </row>
    <row r="536" spans="1:4" x14ac:dyDescent="0.3">
      <c r="A536" s="5">
        <v>421206</v>
      </c>
      <c r="B536" s="6" t="s">
        <v>91</v>
      </c>
      <c r="C536" s="7"/>
      <c r="D536" s="7"/>
    </row>
    <row r="537" spans="1:4" ht="15" thickBot="1" x14ac:dyDescent="0.35">
      <c r="A537" s="18">
        <v>421207</v>
      </c>
      <c r="B537" s="19" t="s">
        <v>92</v>
      </c>
      <c r="C537" s="20"/>
      <c r="D537" s="20"/>
    </row>
    <row r="538" spans="1:4" ht="15" thickBot="1" x14ac:dyDescent="0.35">
      <c r="A538" s="8" t="s">
        <v>18</v>
      </c>
      <c r="B538" s="9"/>
      <c r="C538" s="10">
        <v>0</v>
      </c>
      <c r="D538" s="10">
        <v>0</v>
      </c>
    </row>
    <row r="539" spans="1:4" x14ac:dyDescent="0.3">
      <c r="A539" s="11">
        <v>4213</v>
      </c>
      <c r="B539" s="12" t="s">
        <v>263</v>
      </c>
      <c r="C539" s="13"/>
      <c r="D539" s="13"/>
    </row>
    <row r="540" spans="1:4" x14ac:dyDescent="0.3">
      <c r="A540" s="5">
        <v>421301</v>
      </c>
      <c r="B540" s="6" t="s">
        <v>86</v>
      </c>
      <c r="C540" s="7"/>
      <c r="D540" s="7"/>
    </row>
    <row r="541" spans="1:4" x14ac:dyDescent="0.3">
      <c r="A541" s="5">
        <v>421302</v>
      </c>
      <c r="B541" s="6" t="s">
        <v>264</v>
      </c>
      <c r="C541" s="7"/>
      <c r="D541" s="7"/>
    </row>
    <row r="542" spans="1:4" x14ac:dyDescent="0.3">
      <c r="A542" s="5">
        <v>421303</v>
      </c>
      <c r="B542" s="6" t="s">
        <v>88</v>
      </c>
      <c r="C542" s="7"/>
      <c r="D542" s="7"/>
    </row>
    <row r="543" spans="1:4" x14ac:dyDescent="0.3">
      <c r="A543" s="5">
        <v>421304</v>
      </c>
      <c r="B543" s="6" t="s">
        <v>89</v>
      </c>
      <c r="C543" s="7"/>
      <c r="D543" s="7"/>
    </row>
    <row r="544" spans="1:4" x14ac:dyDescent="0.3">
      <c r="A544" s="5">
        <v>421305</v>
      </c>
      <c r="B544" s="6" t="s">
        <v>206</v>
      </c>
      <c r="C544" s="7"/>
      <c r="D544" s="7"/>
    </row>
    <row r="545" spans="1:4" x14ac:dyDescent="0.3">
      <c r="A545" s="5">
        <v>42130501</v>
      </c>
      <c r="B545" s="6" t="s">
        <v>207</v>
      </c>
      <c r="C545" s="7"/>
      <c r="D545" s="7"/>
    </row>
    <row r="546" spans="1:4" x14ac:dyDescent="0.3">
      <c r="A546" s="5">
        <v>42130502</v>
      </c>
      <c r="B546" s="6" t="s">
        <v>208</v>
      </c>
      <c r="C546" s="7"/>
      <c r="D546" s="7"/>
    </row>
    <row r="547" spans="1:4" x14ac:dyDescent="0.3">
      <c r="A547" s="5">
        <v>42130503</v>
      </c>
      <c r="B547" s="6" t="s">
        <v>209</v>
      </c>
      <c r="C547" s="7"/>
      <c r="D547" s="7"/>
    </row>
    <row r="548" spans="1:4" x14ac:dyDescent="0.3">
      <c r="A548" s="5">
        <v>421306</v>
      </c>
      <c r="B548" s="6" t="s">
        <v>91</v>
      </c>
      <c r="C548" s="7"/>
      <c r="D548" s="7"/>
    </row>
    <row r="549" spans="1:4" ht="15" thickBot="1" x14ac:dyDescent="0.35">
      <c r="A549" s="18">
        <v>421307</v>
      </c>
      <c r="B549" s="19" t="s">
        <v>92</v>
      </c>
      <c r="C549" s="20"/>
      <c r="D549" s="20"/>
    </row>
    <row r="550" spans="1:4" ht="15" thickBot="1" x14ac:dyDescent="0.35">
      <c r="A550" s="8" t="s">
        <v>18</v>
      </c>
      <c r="B550" s="9"/>
      <c r="C550" s="10">
        <v>0</v>
      </c>
      <c r="D550" s="10">
        <v>0</v>
      </c>
    </row>
    <row r="551" spans="1:4" x14ac:dyDescent="0.3">
      <c r="A551" s="11">
        <v>4214</v>
      </c>
      <c r="B551" s="12" t="s">
        <v>235</v>
      </c>
      <c r="C551" s="13"/>
      <c r="D551" s="13"/>
    </row>
    <row r="552" spans="1:4" x14ac:dyDescent="0.3">
      <c r="A552" s="5">
        <v>421401</v>
      </c>
      <c r="B552" s="6" t="s">
        <v>236</v>
      </c>
      <c r="C552" s="7"/>
      <c r="D552" s="7"/>
    </row>
    <row r="553" spans="1:4" x14ac:dyDescent="0.3">
      <c r="A553" s="5">
        <v>421402</v>
      </c>
      <c r="B553" s="6" t="s">
        <v>237</v>
      </c>
      <c r="C553" s="7"/>
      <c r="D553" s="7"/>
    </row>
    <row r="554" spans="1:4" x14ac:dyDescent="0.3">
      <c r="A554" s="5">
        <v>421403</v>
      </c>
      <c r="B554" s="6" t="s">
        <v>244</v>
      </c>
      <c r="C554" s="7"/>
      <c r="D554" s="7"/>
    </row>
    <row r="555" spans="1:4" x14ac:dyDescent="0.3">
      <c r="A555" s="5">
        <v>421404</v>
      </c>
      <c r="B555" s="6" t="s">
        <v>239</v>
      </c>
      <c r="C555" s="7"/>
      <c r="D555" s="7"/>
    </row>
    <row r="556" spans="1:4" x14ac:dyDescent="0.3">
      <c r="A556" s="5">
        <v>421405</v>
      </c>
      <c r="B556" s="6" t="s">
        <v>240</v>
      </c>
      <c r="C556" s="7"/>
      <c r="D556" s="7"/>
    </row>
    <row r="557" spans="1:4" x14ac:dyDescent="0.3">
      <c r="A557" s="5">
        <v>421406</v>
      </c>
      <c r="B557" s="6" t="s">
        <v>116</v>
      </c>
      <c r="C557" s="7"/>
      <c r="D557" s="7"/>
    </row>
    <row r="558" spans="1:4" x14ac:dyDescent="0.3">
      <c r="A558" s="5">
        <v>421407</v>
      </c>
      <c r="B558" s="6" t="s">
        <v>265</v>
      </c>
      <c r="C558" s="7"/>
      <c r="D558" s="7"/>
    </row>
    <row r="559" spans="1:4" x14ac:dyDescent="0.3">
      <c r="A559" s="5">
        <v>421408</v>
      </c>
      <c r="B559" s="6" t="s">
        <v>118</v>
      </c>
      <c r="C559" s="7"/>
      <c r="D559" s="7"/>
    </row>
    <row r="560" spans="1:4" x14ac:dyDescent="0.3">
      <c r="A560" s="5">
        <v>42140801</v>
      </c>
      <c r="B560" s="6" t="s">
        <v>207</v>
      </c>
      <c r="C560" s="7"/>
      <c r="D560" s="7"/>
    </row>
    <row r="561" spans="1:4" x14ac:dyDescent="0.3">
      <c r="A561" s="5">
        <v>42140802</v>
      </c>
      <c r="B561" s="6" t="s">
        <v>208</v>
      </c>
      <c r="C561" s="34"/>
      <c r="D561" s="7"/>
    </row>
    <row r="562" spans="1:4" x14ac:dyDescent="0.3">
      <c r="A562" s="5">
        <v>421408</v>
      </c>
      <c r="B562" s="6" t="s">
        <v>209</v>
      </c>
      <c r="C562" s="7"/>
      <c r="D562" s="7"/>
    </row>
    <row r="563" spans="1:4" x14ac:dyDescent="0.3">
      <c r="A563" s="5">
        <v>421409</v>
      </c>
      <c r="B563" s="6" t="s">
        <v>266</v>
      </c>
      <c r="C563" s="7"/>
      <c r="D563" s="7"/>
    </row>
    <row r="564" spans="1:4" x14ac:dyDescent="0.3">
      <c r="A564" s="5">
        <v>421410</v>
      </c>
      <c r="B564" s="6" t="s">
        <v>267</v>
      </c>
      <c r="C564" s="7"/>
      <c r="D564" s="7"/>
    </row>
    <row r="565" spans="1:4" ht="15" thickBot="1" x14ac:dyDescent="0.35">
      <c r="A565" s="18">
        <v>421411</v>
      </c>
      <c r="B565" s="19" t="s">
        <v>121</v>
      </c>
      <c r="C565" s="20"/>
      <c r="D565" s="20"/>
    </row>
    <row r="566" spans="1:4" ht="15" thickBot="1" x14ac:dyDescent="0.35">
      <c r="A566" s="8" t="s">
        <v>18</v>
      </c>
      <c r="B566" s="9"/>
      <c r="C566" s="10">
        <v>0</v>
      </c>
      <c r="D566" s="10">
        <v>0</v>
      </c>
    </row>
    <row r="567" spans="1:4" x14ac:dyDescent="0.3">
      <c r="A567" s="11">
        <v>4215</v>
      </c>
      <c r="B567" s="12" t="s">
        <v>268</v>
      </c>
      <c r="C567" s="13"/>
      <c r="D567" s="13"/>
    </row>
    <row r="568" spans="1:4" x14ac:dyDescent="0.3">
      <c r="A568" s="5">
        <v>421501</v>
      </c>
      <c r="B568" s="6" t="s">
        <v>236</v>
      </c>
      <c r="C568" s="7"/>
      <c r="D568" s="7"/>
    </row>
    <row r="569" spans="1:4" x14ac:dyDescent="0.3">
      <c r="A569" s="5">
        <v>421502</v>
      </c>
      <c r="B569" s="6" t="s">
        <v>237</v>
      </c>
      <c r="C569" s="7"/>
      <c r="D569" s="7"/>
    </row>
    <row r="570" spans="1:4" x14ac:dyDescent="0.3">
      <c r="A570" s="5">
        <v>421503</v>
      </c>
      <c r="B570" s="6" t="s">
        <v>244</v>
      </c>
      <c r="C570" s="7"/>
      <c r="D570" s="7"/>
    </row>
    <row r="571" spans="1:4" x14ac:dyDescent="0.3">
      <c r="A571" s="5">
        <v>421504</v>
      </c>
      <c r="B571" s="6" t="s">
        <v>239</v>
      </c>
      <c r="C571" s="7"/>
      <c r="D571" s="7"/>
    </row>
    <row r="572" spans="1:4" x14ac:dyDescent="0.3">
      <c r="A572" s="5">
        <v>421505</v>
      </c>
      <c r="B572" s="6" t="s">
        <v>240</v>
      </c>
      <c r="C572" s="7"/>
      <c r="D572" s="7"/>
    </row>
    <row r="573" spans="1:4" x14ac:dyDescent="0.3">
      <c r="A573" s="5">
        <v>421506</v>
      </c>
      <c r="B573" s="6" t="s">
        <v>116</v>
      </c>
      <c r="C573" s="7"/>
      <c r="D573" s="7"/>
    </row>
    <row r="574" spans="1:4" x14ac:dyDescent="0.3">
      <c r="A574" s="5">
        <v>421507</v>
      </c>
      <c r="B574" s="6" t="s">
        <v>265</v>
      </c>
      <c r="C574" s="7"/>
      <c r="D574" s="7"/>
    </row>
    <row r="575" spans="1:4" x14ac:dyDescent="0.3">
      <c r="A575" s="5">
        <v>421508</v>
      </c>
      <c r="B575" s="6" t="s">
        <v>118</v>
      </c>
      <c r="C575" s="7"/>
      <c r="D575" s="7"/>
    </row>
    <row r="576" spans="1:4" x14ac:dyDescent="0.3">
      <c r="A576" s="5">
        <v>42150801</v>
      </c>
      <c r="B576" s="6" t="s">
        <v>207</v>
      </c>
      <c r="C576" s="7"/>
      <c r="D576" s="7"/>
    </row>
    <row r="577" spans="1:4" x14ac:dyDescent="0.3">
      <c r="A577" s="5">
        <v>42150802</v>
      </c>
      <c r="B577" s="6" t="s">
        <v>208</v>
      </c>
      <c r="C577" s="7"/>
      <c r="D577" s="7"/>
    </row>
    <row r="578" spans="1:4" x14ac:dyDescent="0.3">
      <c r="A578" s="5">
        <v>42150803</v>
      </c>
      <c r="B578" s="6" t="s">
        <v>209</v>
      </c>
      <c r="C578" s="7"/>
      <c r="D578" s="7"/>
    </row>
    <row r="579" spans="1:4" x14ac:dyDescent="0.3">
      <c r="A579" s="5">
        <v>421509</v>
      </c>
      <c r="B579" s="6" t="s">
        <v>266</v>
      </c>
      <c r="C579" s="7"/>
      <c r="D579" s="7"/>
    </row>
    <row r="580" spans="1:4" x14ac:dyDescent="0.3">
      <c r="A580" s="5">
        <v>421510</v>
      </c>
      <c r="B580" s="6" t="s">
        <v>242</v>
      </c>
      <c r="C580" s="7"/>
      <c r="D580" s="7"/>
    </row>
    <row r="581" spans="1:4" ht="15" thickBot="1" x14ac:dyDescent="0.35">
      <c r="A581" s="18">
        <v>421511</v>
      </c>
      <c r="B581" s="19" t="s">
        <v>121</v>
      </c>
      <c r="C581" s="20"/>
      <c r="D581" s="20"/>
    </row>
    <row r="582" spans="1:4" ht="15" thickBot="1" x14ac:dyDescent="0.35">
      <c r="A582" s="8" t="s">
        <v>18</v>
      </c>
      <c r="B582" s="9"/>
      <c r="C582" s="10">
        <v>0</v>
      </c>
      <c r="D582" s="10">
        <v>0</v>
      </c>
    </row>
    <row r="583" spans="1:4" x14ac:dyDescent="0.3">
      <c r="A583" s="11">
        <v>43</v>
      </c>
      <c r="B583" s="12" t="s">
        <v>269</v>
      </c>
      <c r="C583" s="13"/>
      <c r="D583" s="13"/>
    </row>
    <row r="584" spans="1:4" x14ac:dyDescent="0.3">
      <c r="A584" s="2">
        <v>4301</v>
      </c>
      <c r="B584" s="3" t="s">
        <v>202</v>
      </c>
      <c r="C584" s="7"/>
      <c r="D584" s="7"/>
    </row>
    <row r="585" spans="1:4" x14ac:dyDescent="0.3">
      <c r="A585" s="5">
        <v>430101</v>
      </c>
      <c r="B585" s="6" t="s">
        <v>94</v>
      </c>
      <c r="C585" s="7">
        <v>17559566.219999999</v>
      </c>
      <c r="D585" s="7">
        <v>16279508.99</v>
      </c>
    </row>
    <row r="586" spans="1:4" x14ac:dyDescent="0.3">
      <c r="A586" s="5">
        <v>430102</v>
      </c>
      <c r="B586" s="6" t="s">
        <v>95</v>
      </c>
      <c r="C586" s="7"/>
      <c r="D586" s="7"/>
    </row>
    <row r="587" spans="1:4" x14ac:dyDescent="0.3">
      <c r="A587" s="5">
        <v>430103</v>
      </c>
      <c r="B587" s="6" t="s">
        <v>96</v>
      </c>
      <c r="C587" s="7"/>
      <c r="D587" s="7"/>
    </row>
    <row r="588" spans="1:4" x14ac:dyDescent="0.3">
      <c r="A588" s="5">
        <v>430104</v>
      </c>
      <c r="B588" s="6" t="s">
        <v>97</v>
      </c>
      <c r="C588" s="7"/>
      <c r="D588" s="7"/>
    </row>
    <row r="589" spans="1:4" x14ac:dyDescent="0.3">
      <c r="A589" s="5">
        <v>430105</v>
      </c>
      <c r="B589" s="6" t="s">
        <v>98</v>
      </c>
      <c r="C589" s="7">
        <v>1095544.3600000001</v>
      </c>
      <c r="D589" s="7">
        <v>817195.96</v>
      </c>
    </row>
    <row r="590" spans="1:4" x14ac:dyDescent="0.3">
      <c r="A590" s="5">
        <v>430106</v>
      </c>
      <c r="B590" s="6" t="s">
        <v>270</v>
      </c>
      <c r="C590" s="7">
        <v>23360143.390000001</v>
      </c>
      <c r="D590" s="7">
        <v>22011018.210000001</v>
      </c>
    </row>
    <row r="591" spans="1:4" x14ac:dyDescent="0.3">
      <c r="A591" s="5">
        <v>430107</v>
      </c>
      <c r="B591" s="6" t="s">
        <v>100</v>
      </c>
      <c r="C591" s="7"/>
      <c r="D591" s="7"/>
    </row>
    <row r="592" spans="1:4" x14ac:dyDescent="0.3">
      <c r="A592" s="5">
        <v>430108</v>
      </c>
      <c r="B592" s="6" t="s">
        <v>101</v>
      </c>
      <c r="C592" s="7">
        <v>4729025.92</v>
      </c>
      <c r="D592" s="7">
        <v>4004946.49</v>
      </c>
    </row>
    <row r="593" spans="1:4" x14ac:dyDescent="0.3">
      <c r="A593" s="5">
        <v>430109</v>
      </c>
      <c r="B593" s="6" t="s">
        <v>102</v>
      </c>
      <c r="C593" s="7">
        <v>5502129.9299999997</v>
      </c>
      <c r="D593" s="7">
        <v>6278403.4199999999</v>
      </c>
    </row>
    <row r="594" spans="1:4" x14ac:dyDescent="0.3">
      <c r="A594" s="5">
        <v>430110</v>
      </c>
      <c r="B594" s="6" t="s">
        <v>103</v>
      </c>
      <c r="C594" s="7">
        <v>290940.53000000003</v>
      </c>
      <c r="D594" s="7">
        <v>516081.63</v>
      </c>
    </row>
    <row r="595" spans="1:4" x14ac:dyDescent="0.3">
      <c r="A595" s="5">
        <v>430111</v>
      </c>
      <c r="B595" s="6" t="s">
        <v>104</v>
      </c>
      <c r="C595" s="7">
        <v>2124016.84</v>
      </c>
      <c r="D595" s="7">
        <v>1737627.32</v>
      </c>
    </row>
    <row r="596" spans="1:4" x14ac:dyDescent="0.3">
      <c r="A596" s="5">
        <v>430112</v>
      </c>
      <c r="B596" s="6" t="s">
        <v>105</v>
      </c>
      <c r="C596" s="7"/>
      <c r="D596" s="7"/>
    </row>
    <row r="597" spans="1:4" x14ac:dyDescent="0.3">
      <c r="A597" s="5">
        <v>430113</v>
      </c>
      <c r="B597" s="6" t="s">
        <v>106</v>
      </c>
      <c r="C597" s="7"/>
      <c r="D597" s="7"/>
    </row>
    <row r="598" spans="1:4" x14ac:dyDescent="0.3">
      <c r="A598" s="5">
        <v>430114</v>
      </c>
      <c r="B598" s="6" t="s">
        <v>107</v>
      </c>
      <c r="C598" s="7"/>
      <c r="D598" s="7"/>
    </row>
    <row r="599" spans="1:4" ht="15" thickBot="1" x14ac:dyDescent="0.35">
      <c r="A599" s="18">
        <v>430115</v>
      </c>
      <c r="B599" s="19" t="s">
        <v>108</v>
      </c>
      <c r="C599" s="7"/>
      <c r="D599" s="7"/>
    </row>
    <row r="600" spans="1:4" ht="15" thickBot="1" x14ac:dyDescent="0.35">
      <c r="A600" s="8" t="s">
        <v>18</v>
      </c>
      <c r="B600" s="9"/>
      <c r="C600" s="10">
        <v>54661367.189999998</v>
      </c>
      <c r="D600" s="10">
        <v>51644782.020000003</v>
      </c>
    </row>
    <row r="601" spans="1:4" x14ac:dyDescent="0.3">
      <c r="A601" s="11">
        <v>4302</v>
      </c>
      <c r="B601" s="12" t="s">
        <v>211</v>
      </c>
      <c r="C601" s="13"/>
      <c r="D601" s="13"/>
    </row>
    <row r="602" spans="1:4" x14ac:dyDescent="0.3">
      <c r="A602" s="5">
        <v>430201</v>
      </c>
      <c r="B602" s="6" t="s">
        <v>94</v>
      </c>
      <c r="C602" s="7">
        <v>1930670.11</v>
      </c>
      <c r="D602" s="7">
        <v>1879377.38</v>
      </c>
    </row>
    <row r="603" spans="1:4" x14ac:dyDescent="0.3">
      <c r="A603" s="5">
        <v>430202</v>
      </c>
      <c r="B603" s="6" t="s">
        <v>95</v>
      </c>
      <c r="C603" s="7"/>
      <c r="D603" s="7"/>
    </row>
    <row r="604" spans="1:4" x14ac:dyDescent="0.3">
      <c r="A604" s="5">
        <v>430203</v>
      </c>
      <c r="B604" s="6" t="s">
        <v>96</v>
      </c>
      <c r="C604" s="7"/>
      <c r="D604" s="7"/>
    </row>
    <row r="605" spans="1:4" x14ac:dyDescent="0.3">
      <c r="A605" s="5">
        <v>430204</v>
      </c>
      <c r="B605" s="6" t="s">
        <v>97</v>
      </c>
      <c r="C605" s="7"/>
      <c r="D605" s="7"/>
    </row>
    <row r="606" spans="1:4" x14ac:dyDescent="0.3">
      <c r="A606" s="5">
        <v>430205</v>
      </c>
      <c r="B606" s="6" t="s">
        <v>98</v>
      </c>
      <c r="C606" s="7">
        <v>131786</v>
      </c>
      <c r="D606" s="7">
        <v>97785.18</v>
      </c>
    </row>
    <row r="607" spans="1:4" x14ac:dyDescent="0.3">
      <c r="A607" s="5">
        <v>430206</v>
      </c>
      <c r="B607" s="6" t="s">
        <v>270</v>
      </c>
      <c r="C607" s="7"/>
      <c r="D607" s="7"/>
    </row>
    <row r="608" spans="1:4" x14ac:dyDescent="0.3">
      <c r="A608" s="5">
        <v>430207</v>
      </c>
      <c r="B608" s="6" t="s">
        <v>100</v>
      </c>
      <c r="C608" s="7"/>
      <c r="D608" s="7"/>
    </row>
    <row r="609" spans="1:4" x14ac:dyDescent="0.3">
      <c r="A609" s="5">
        <v>430208</v>
      </c>
      <c r="B609" s="6" t="s">
        <v>101</v>
      </c>
      <c r="C609" s="7">
        <v>727961.25</v>
      </c>
      <c r="D609" s="7">
        <v>136151.76</v>
      </c>
    </row>
    <row r="610" spans="1:4" x14ac:dyDescent="0.3">
      <c r="A610" s="5">
        <v>430209</v>
      </c>
      <c r="B610" s="6" t="s">
        <v>102</v>
      </c>
      <c r="C610" s="7">
        <v>651131.51</v>
      </c>
      <c r="D610" s="7">
        <v>662674.38</v>
      </c>
    </row>
    <row r="611" spans="1:4" x14ac:dyDescent="0.3">
      <c r="A611" s="5">
        <v>430210</v>
      </c>
      <c r="B611" s="6" t="s">
        <v>103</v>
      </c>
      <c r="C611" s="7">
        <v>40754.519999999997</v>
      </c>
      <c r="D611" s="7">
        <v>49295.63</v>
      </c>
    </row>
    <row r="612" spans="1:4" x14ac:dyDescent="0.3">
      <c r="A612" s="5">
        <v>430211</v>
      </c>
      <c r="B612" s="6" t="s">
        <v>104</v>
      </c>
      <c r="C612" s="7">
        <v>274311.11</v>
      </c>
      <c r="D612" s="7">
        <v>238198.58</v>
      </c>
    </row>
    <row r="613" spans="1:4" x14ac:dyDescent="0.3">
      <c r="A613" s="5">
        <v>430212</v>
      </c>
      <c r="B613" s="6" t="s">
        <v>105</v>
      </c>
      <c r="C613" s="7"/>
      <c r="D613" s="7"/>
    </row>
    <row r="614" spans="1:4" x14ac:dyDescent="0.3">
      <c r="A614" s="5">
        <v>430213</v>
      </c>
      <c r="B614" s="6" t="s">
        <v>106</v>
      </c>
      <c r="C614" s="7"/>
      <c r="D614" s="7"/>
    </row>
    <row r="615" spans="1:4" x14ac:dyDescent="0.3">
      <c r="A615" s="5">
        <v>430214</v>
      </c>
      <c r="B615" s="6" t="s">
        <v>107</v>
      </c>
      <c r="C615" s="7"/>
      <c r="D615" s="7"/>
    </row>
    <row r="616" spans="1:4" ht="15" thickBot="1" x14ac:dyDescent="0.35">
      <c r="A616" s="18">
        <v>430215</v>
      </c>
      <c r="B616" s="19" t="s">
        <v>108</v>
      </c>
      <c r="C616" s="7"/>
      <c r="D616" s="7"/>
    </row>
    <row r="617" spans="1:4" ht="15" thickBot="1" x14ac:dyDescent="0.35">
      <c r="A617" s="8" t="s">
        <v>18</v>
      </c>
      <c r="B617" s="9"/>
      <c r="C617" s="10">
        <v>3756614.5</v>
      </c>
      <c r="D617" s="10">
        <v>3063482.9099999997</v>
      </c>
    </row>
    <row r="618" spans="1:4" x14ac:dyDescent="0.3">
      <c r="A618" s="11">
        <v>4303</v>
      </c>
      <c r="B618" s="12" t="s">
        <v>213</v>
      </c>
      <c r="C618" s="13"/>
      <c r="D618" s="13"/>
    </row>
    <row r="619" spans="1:4" x14ac:dyDescent="0.3">
      <c r="A619" s="5">
        <v>430301</v>
      </c>
      <c r="B619" s="6" t="s">
        <v>94</v>
      </c>
      <c r="C619" s="7">
        <v>1216435.95</v>
      </c>
      <c r="D619" s="7">
        <v>1273273.21</v>
      </c>
    </row>
    <row r="620" spans="1:4" x14ac:dyDescent="0.3">
      <c r="A620" s="5">
        <v>430302</v>
      </c>
      <c r="B620" s="6" t="s">
        <v>95</v>
      </c>
      <c r="C620" s="7"/>
      <c r="D620" s="7"/>
    </row>
    <row r="621" spans="1:4" x14ac:dyDescent="0.3">
      <c r="A621" s="5">
        <v>430303</v>
      </c>
      <c r="B621" s="6" t="s">
        <v>96</v>
      </c>
      <c r="C621" s="7"/>
      <c r="D621" s="7"/>
    </row>
    <row r="622" spans="1:4" x14ac:dyDescent="0.3">
      <c r="A622" s="5">
        <v>430304</v>
      </c>
      <c r="B622" s="6" t="s">
        <v>97</v>
      </c>
      <c r="C622" s="7"/>
      <c r="D622" s="7"/>
    </row>
    <row r="623" spans="1:4" x14ac:dyDescent="0.3">
      <c r="A623" s="5">
        <v>430305</v>
      </c>
      <c r="B623" s="6" t="s">
        <v>98</v>
      </c>
      <c r="C623" s="7"/>
      <c r="D623" s="7"/>
    </row>
    <row r="624" spans="1:4" x14ac:dyDescent="0.3">
      <c r="A624" s="5">
        <v>430306</v>
      </c>
      <c r="B624" s="6" t="s">
        <v>99</v>
      </c>
      <c r="C624" s="7">
        <v>3931.5</v>
      </c>
      <c r="D624" s="7">
        <v>6714.6</v>
      </c>
    </row>
    <row r="625" spans="1:4" x14ac:dyDescent="0.3">
      <c r="A625" s="5">
        <v>430307</v>
      </c>
      <c r="B625" s="6" t="s">
        <v>100</v>
      </c>
      <c r="C625" s="14"/>
      <c r="D625" s="7"/>
    </row>
    <row r="626" spans="1:4" x14ac:dyDescent="0.3">
      <c r="A626" s="5">
        <v>430308</v>
      </c>
      <c r="B626" s="6" t="s">
        <v>101</v>
      </c>
      <c r="C626" s="7"/>
      <c r="D626" s="7">
        <v>138470.72</v>
      </c>
    </row>
    <row r="627" spans="1:4" x14ac:dyDescent="0.3">
      <c r="A627" s="5">
        <v>430309</v>
      </c>
      <c r="B627" s="6" t="s">
        <v>102</v>
      </c>
      <c r="C627" s="7">
        <v>324398.33</v>
      </c>
      <c r="D627" s="7">
        <v>460197.2</v>
      </c>
    </row>
    <row r="628" spans="1:4" x14ac:dyDescent="0.3">
      <c r="A628" s="5">
        <v>430310</v>
      </c>
      <c r="B628" s="6" t="s">
        <v>103</v>
      </c>
      <c r="C628" s="14">
        <v>10560.84</v>
      </c>
      <c r="D628" s="7">
        <v>37157.89</v>
      </c>
    </row>
    <row r="629" spans="1:4" x14ac:dyDescent="0.3">
      <c r="A629" s="5">
        <v>430311</v>
      </c>
      <c r="B629" s="6" t="s">
        <v>104</v>
      </c>
      <c r="C629" s="7">
        <v>131650.94</v>
      </c>
      <c r="D629" s="7">
        <v>93972.87</v>
      </c>
    </row>
    <row r="630" spans="1:4" x14ac:dyDescent="0.3">
      <c r="A630" s="5">
        <v>430312</v>
      </c>
      <c r="B630" s="6" t="s">
        <v>105</v>
      </c>
      <c r="C630" s="7"/>
      <c r="D630" s="7"/>
    </row>
    <row r="631" spans="1:4" x14ac:dyDescent="0.3">
      <c r="A631" s="5">
        <v>430313</v>
      </c>
      <c r="B631" s="6" t="s">
        <v>106</v>
      </c>
      <c r="C631" s="7"/>
      <c r="D631" s="7"/>
    </row>
    <row r="632" spans="1:4" x14ac:dyDescent="0.3">
      <c r="A632" s="5">
        <v>430314</v>
      </c>
      <c r="B632" s="6" t="s">
        <v>107</v>
      </c>
      <c r="C632" s="7"/>
      <c r="D632" s="7"/>
    </row>
    <row r="633" spans="1:4" ht="15" thickBot="1" x14ac:dyDescent="0.35">
      <c r="A633" s="18">
        <v>430315</v>
      </c>
      <c r="B633" s="19" t="s">
        <v>108</v>
      </c>
      <c r="C633" s="7"/>
      <c r="D633" s="7"/>
    </row>
    <row r="634" spans="1:4" ht="15" thickBot="1" x14ac:dyDescent="0.35">
      <c r="A634" s="8" t="s">
        <v>18</v>
      </c>
      <c r="B634" s="9"/>
      <c r="C634" s="10">
        <v>1686977.56</v>
      </c>
      <c r="D634" s="10">
        <v>2009786.4899999998</v>
      </c>
    </row>
    <row r="635" spans="1:4" x14ac:dyDescent="0.3">
      <c r="A635" s="11">
        <v>4304</v>
      </c>
      <c r="B635" s="12" t="s">
        <v>214</v>
      </c>
      <c r="C635" s="13"/>
      <c r="D635" s="13"/>
    </row>
    <row r="636" spans="1:4" x14ac:dyDescent="0.3">
      <c r="A636" s="5">
        <v>430401</v>
      </c>
      <c r="B636" s="6" t="s">
        <v>94</v>
      </c>
      <c r="C636" s="7"/>
      <c r="D636" s="7"/>
    </row>
    <row r="637" spans="1:4" x14ac:dyDescent="0.3">
      <c r="A637" s="5">
        <v>430402</v>
      </c>
      <c r="B637" s="6" t="s">
        <v>95</v>
      </c>
      <c r="C637" s="7"/>
      <c r="D637" s="7"/>
    </row>
    <row r="638" spans="1:4" x14ac:dyDescent="0.3">
      <c r="A638" s="5">
        <v>430403</v>
      </c>
      <c r="B638" s="6" t="s">
        <v>96</v>
      </c>
      <c r="C638" s="7"/>
      <c r="D638" s="7"/>
    </row>
    <row r="639" spans="1:4" x14ac:dyDescent="0.3">
      <c r="A639" s="5">
        <v>430404</v>
      </c>
      <c r="B639" s="6" t="s">
        <v>97</v>
      </c>
      <c r="C639" s="7"/>
      <c r="D639" s="7"/>
    </row>
    <row r="640" spans="1:4" x14ac:dyDescent="0.3">
      <c r="A640" s="5">
        <v>430405</v>
      </c>
      <c r="B640" s="6" t="s">
        <v>98</v>
      </c>
      <c r="C640" s="7"/>
      <c r="D640" s="7"/>
    </row>
    <row r="641" spans="1:4" x14ac:dyDescent="0.3">
      <c r="A641" s="5">
        <v>430406</v>
      </c>
      <c r="B641" s="6" t="s">
        <v>99</v>
      </c>
      <c r="C641" s="7"/>
      <c r="D641" s="7"/>
    </row>
    <row r="642" spans="1:4" x14ac:dyDescent="0.3">
      <c r="A642" s="5">
        <v>430407</v>
      </c>
      <c r="B642" s="6" t="s">
        <v>100</v>
      </c>
      <c r="C642" s="14"/>
      <c r="D642" s="7"/>
    </row>
    <row r="643" spans="1:4" x14ac:dyDescent="0.3">
      <c r="A643" s="5">
        <v>430408</v>
      </c>
      <c r="B643" s="6" t="s">
        <v>101</v>
      </c>
      <c r="C643" s="7"/>
      <c r="D643" s="7"/>
    </row>
    <row r="644" spans="1:4" x14ac:dyDescent="0.3">
      <c r="A644" s="5">
        <v>430409</v>
      </c>
      <c r="B644" s="6" t="s">
        <v>102</v>
      </c>
      <c r="C644" s="7"/>
      <c r="D644" s="7"/>
    </row>
    <row r="645" spans="1:4" x14ac:dyDescent="0.3">
      <c r="A645" s="5">
        <v>430410</v>
      </c>
      <c r="B645" s="6" t="s">
        <v>103</v>
      </c>
      <c r="C645" s="14"/>
      <c r="D645" s="7"/>
    </row>
    <row r="646" spans="1:4" x14ac:dyDescent="0.3">
      <c r="A646" s="5">
        <v>430411</v>
      </c>
      <c r="B646" s="6" t="s">
        <v>104</v>
      </c>
      <c r="C646" s="7"/>
      <c r="D646" s="7"/>
    </row>
    <row r="647" spans="1:4" x14ac:dyDescent="0.3">
      <c r="A647" s="5">
        <v>430412</v>
      </c>
      <c r="B647" s="6" t="s">
        <v>105</v>
      </c>
      <c r="C647" s="7"/>
      <c r="D647" s="7"/>
    </row>
    <row r="648" spans="1:4" x14ac:dyDescent="0.3">
      <c r="A648" s="5">
        <v>430413</v>
      </c>
      <c r="B648" s="6" t="s">
        <v>106</v>
      </c>
      <c r="C648" s="7"/>
      <c r="D648" s="7"/>
    </row>
    <row r="649" spans="1:4" x14ac:dyDescent="0.3">
      <c r="A649" s="5">
        <v>430414</v>
      </c>
      <c r="B649" s="6" t="s">
        <v>107</v>
      </c>
      <c r="C649" s="7"/>
      <c r="D649" s="7"/>
    </row>
    <row r="650" spans="1:4" ht="15" thickBot="1" x14ac:dyDescent="0.35">
      <c r="A650" s="18">
        <v>430415</v>
      </c>
      <c r="B650" s="19" t="s">
        <v>108</v>
      </c>
      <c r="C650" s="7"/>
      <c r="D650" s="7"/>
    </row>
    <row r="651" spans="1:4" ht="15" thickBot="1" x14ac:dyDescent="0.35">
      <c r="A651" s="8" t="s">
        <v>18</v>
      </c>
      <c r="B651" s="9"/>
      <c r="C651" s="10">
        <v>0</v>
      </c>
      <c r="D651" s="10">
        <v>0</v>
      </c>
    </row>
    <row r="652" spans="1:4" x14ac:dyDescent="0.3">
      <c r="A652" s="11">
        <v>4305</v>
      </c>
      <c r="B652" s="12" t="s">
        <v>271</v>
      </c>
      <c r="C652" s="13"/>
      <c r="D652" s="13"/>
    </row>
    <row r="653" spans="1:4" x14ac:dyDescent="0.3">
      <c r="A653" s="5">
        <v>430501</v>
      </c>
      <c r="B653" s="6" t="s">
        <v>94</v>
      </c>
      <c r="C653" s="7"/>
      <c r="D653" s="7"/>
    </row>
    <row r="654" spans="1:4" x14ac:dyDescent="0.3">
      <c r="A654" s="5">
        <v>430502</v>
      </c>
      <c r="B654" s="6" t="s">
        <v>95</v>
      </c>
      <c r="C654" s="7"/>
      <c r="D654" s="7"/>
    </row>
    <row r="655" spans="1:4" x14ac:dyDescent="0.3">
      <c r="A655" s="5">
        <v>430503</v>
      </c>
      <c r="B655" s="6" t="s">
        <v>96</v>
      </c>
      <c r="C655" s="7"/>
      <c r="D655" s="7"/>
    </row>
    <row r="656" spans="1:4" x14ac:dyDescent="0.3">
      <c r="A656" s="5">
        <v>430504</v>
      </c>
      <c r="B656" s="6" t="s">
        <v>97</v>
      </c>
      <c r="C656" s="7"/>
      <c r="D656" s="7"/>
    </row>
    <row r="657" spans="1:4" x14ac:dyDescent="0.3">
      <c r="A657" s="5">
        <v>430505</v>
      </c>
      <c r="B657" s="6" t="s">
        <v>98</v>
      </c>
      <c r="C657" s="7"/>
      <c r="D657" s="7"/>
    </row>
    <row r="658" spans="1:4" x14ac:dyDescent="0.3">
      <c r="A658" s="5">
        <v>430506</v>
      </c>
      <c r="B658" s="6" t="s">
        <v>99</v>
      </c>
      <c r="C658" s="7"/>
      <c r="D658" s="7"/>
    </row>
    <row r="659" spans="1:4" x14ac:dyDescent="0.3">
      <c r="A659" s="5">
        <v>430507</v>
      </c>
      <c r="B659" s="6" t="s">
        <v>100</v>
      </c>
      <c r="C659" s="7"/>
      <c r="D659" s="7"/>
    </row>
    <row r="660" spans="1:4" x14ac:dyDescent="0.3">
      <c r="A660" s="5">
        <v>430508</v>
      </c>
      <c r="B660" s="6" t="s">
        <v>101</v>
      </c>
      <c r="C660" s="7"/>
      <c r="D660" s="7"/>
    </row>
    <row r="661" spans="1:4" x14ac:dyDescent="0.3">
      <c r="A661" s="5">
        <v>430509</v>
      </c>
      <c r="B661" s="6" t="s">
        <v>102</v>
      </c>
      <c r="C661" s="7"/>
      <c r="D661" s="7"/>
    </row>
    <row r="662" spans="1:4" x14ac:dyDescent="0.3">
      <c r="A662" s="5">
        <v>430510</v>
      </c>
      <c r="B662" s="6" t="s">
        <v>103</v>
      </c>
      <c r="C662" s="7"/>
      <c r="D662" s="7"/>
    </row>
    <row r="663" spans="1:4" x14ac:dyDescent="0.3">
      <c r="A663" s="5">
        <v>430511</v>
      </c>
      <c r="B663" s="6" t="s">
        <v>104</v>
      </c>
      <c r="C663" s="7"/>
      <c r="D663" s="7"/>
    </row>
    <row r="664" spans="1:4" x14ac:dyDescent="0.3">
      <c r="A664" s="5">
        <v>430512</v>
      </c>
      <c r="B664" s="6" t="s">
        <v>105</v>
      </c>
      <c r="C664" s="7"/>
      <c r="D664" s="7"/>
    </row>
    <row r="665" spans="1:4" x14ac:dyDescent="0.3">
      <c r="A665" s="5">
        <v>430513</v>
      </c>
      <c r="B665" s="6" t="s">
        <v>106</v>
      </c>
      <c r="C665" s="7"/>
      <c r="D665" s="7"/>
    </row>
    <row r="666" spans="1:4" x14ac:dyDescent="0.3">
      <c r="A666" s="5">
        <v>430514</v>
      </c>
      <c r="B666" s="6" t="s">
        <v>107</v>
      </c>
      <c r="C666" s="7"/>
      <c r="D666" s="7"/>
    </row>
    <row r="667" spans="1:4" ht="15" thickBot="1" x14ac:dyDescent="0.35">
      <c r="A667" s="18">
        <v>430515</v>
      </c>
      <c r="B667" s="19" t="s">
        <v>108</v>
      </c>
      <c r="C667" s="7"/>
      <c r="D667" s="7"/>
    </row>
    <row r="668" spans="1:4" ht="15" thickBot="1" x14ac:dyDescent="0.35">
      <c r="A668" s="8" t="s">
        <v>18</v>
      </c>
      <c r="B668" s="9"/>
      <c r="C668" s="10">
        <v>0</v>
      </c>
      <c r="D668" s="10">
        <v>0</v>
      </c>
    </row>
    <row r="669" spans="1:4" x14ac:dyDescent="0.3">
      <c r="A669" s="11">
        <v>4306</v>
      </c>
      <c r="B669" s="12" t="s">
        <v>272</v>
      </c>
      <c r="C669" s="13"/>
      <c r="D669" s="13"/>
    </row>
    <row r="670" spans="1:4" x14ac:dyDescent="0.3">
      <c r="A670" s="5">
        <v>430601</v>
      </c>
      <c r="B670" s="6" t="s">
        <v>94</v>
      </c>
      <c r="C670" s="7"/>
      <c r="D670" s="7"/>
    </row>
    <row r="671" spans="1:4" x14ac:dyDescent="0.3">
      <c r="A671" s="5">
        <v>430602</v>
      </c>
      <c r="B671" s="6" t="s">
        <v>95</v>
      </c>
      <c r="C671" s="7"/>
      <c r="D671" s="7"/>
    </row>
    <row r="672" spans="1:4" x14ac:dyDescent="0.3">
      <c r="A672" s="5">
        <v>430603</v>
      </c>
      <c r="B672" s="6" t="s">
        <v>273</v>
      </c>
      <c r="C672" s="7"/>
      <c r="D672" s="7"/>
    </row>
    <row r="673" spans="1:4" x14ac:dyDescent="0.3">
      <c r="A673" s="5">
        <v>430604</v>
      </c>
      <c r="B673" s="6" t="s">
        <v>97</v>
      </c>
      <c r="C673" s="7"/>
      <c r="D673" s="7"/>
    </row>
    <row r="674" spans="1:4" x14ac:dyDescent="0.3">
      <c r="A674" s="5">
        <v>430605</v>
      </c>
      <c r="B674" s="6" t="s">
        <v>98</v>
      </c>
      <c r="C674" s="7"/>
      <c r="D674" s="7"/>
    </row>
    <row r="675" spans="1:4" x14ac:dyDescent="0.3">
      <c r="A675" s="5">
        <v>430606</v>
      </c>
      <c r="B675" s="6" t="s">
        <v>270</v>
      </c>
      <c r="C675" s="7"/>
      <c r="D675" s="7"/>
    </row>
    <row r="676" spans="1:4" x14ac:dyDescent="0.3">
      <c r="A676" s="5">
        <v>430607</v>
      </c>
      <c r="B676" s="6" t="s">
        <v>100</v>
      </c>
      <c r="C676" s="14"/>
      <c r="D676" s="7"/>
    </row>
    <row r="677" spans="1:4" x14ac:dyDescent="0.3">
      <c r="A677" s="5">
        <v>430608</v>
      </c>
      <c r="B677" s="6" t="s">
        <v>101</v>
      </c>
      <c r="C677" s="7"/>
      <c r="D677" s="7"/>
    </row>
    <row r="678" spans="1:4" x14ac:dyDescent="0.3">
      <c r="A678" s="5">
        <v>430609</v>
      </c>
      <c r="B678" s="6" t="s">
        <v>102</v>
      </c>
      <c r="C678" s="7"/>
      <c r="D678" s="7"/>
    </row>
    <row r="679" spans="1:4" x14ac:dyDescent="0.3">
      <c r="A679" s="5">
        <v>430610</v>
      </c>
      <c r="B679" s="6" t="s">
        <v>103</v>
      </c>
      <c r="C679" s="7"/>
      <c r="D679" s="7"/>
    </row>
    <row r="680" spans="1:4" x14ac:dyDescent="0.3">
      <c r="A680" s="5">
        <v>430611</v>
      </c>
      <c r="B680" s="6" t="s">
        <v>104</v>
      </c>
      <c r="C680" s="7"/>
      <c r="D680" s="7"/>
    </row>
    <row r="681" spans="1:4" x14ac:dyDescent="0.3">
      <c r="A681" s="5">
        <v>430612</v>
      </c>
      <c r="B681" s="6" t="s">
        <v>105</v>
      </c>
      <c r="C681" s="7"/>
      <c r="D681" s="7"/>
    </row>
    <row r="682" spans="1:4" x14ac:dyDescent="0.3">
      <c r="A682" s="5">
        <v>430613</v>
      </c>
      <c r="B682" s="6" t="s">
        <v>106</v>
      </c>
      <c r="C682" s="7"/>
      <c r="D682" s="7"/>
    </row>
    <row r="683" spans="1:4" x14ac:dyDescent="0.3">
      <c r="A683" s="5">
        <v>430614</v>
      </c>
      <c r="B683" s="6" t="s">
        <v>107</v>
      </c>
      <c r="C683" s="7"/>
      <c r="D683" s="7"/>
    </row>
    <row r="684" spans="1:4" ht="15" thickBot="1" x14ac:dyDescent="0.35">
      <c r="A684" s="18">
        <v>430615</v>
      </c>
      <c r="B684" s="19" t="s">
        <v>108</v>
      </c>
      <c r="C684" s="7"/>
      <c r="D684" s="7"/>
    </row>
    <row r="685" spans="1:4" ht="15" thickBot="1" x14ac:dyDescent="0.35">
      <c r="A685" s="8" t="s">
        <v>18</v>
      </c>
      <c r="B685" s="9"/>
      <c r="C685" s="10">
        <v>0</v>
      </c>
      <c r="D685" s="10">
        <v>0</v>
      </c>
    </row>
    <row r="686" spans="1:4" x14ac:dyDescent="0.3">
      <c r="A686" s="11">
        <v>4307</v>
      </c>
      <c r="B686" s="12" t="s">
        <v>274</v>
      </c>
      <c r="C686" s="13"/>
      <c r="D686" s="13"/>
    </row>
    <row r="687" spans="1:4" x14ac:dyDescent="0.3">
      <c r="A687" s="5">
        <v>430701</v>
      </c>
      <c r="B687" s="6" t="s">
        <v>94</v>
      </c>
      <c r="C687" s="7">
        <v>30930216.16</v>
      </c>
      <c r="D687" s="7">
        <v>1171777.6299999999</v>
      </c>
    </row>
    <row r="688" spans="1:4" x14ac:dyDescent="0.3">
      <c r="A688" s="5">
        <v>430702</v>
      </c>
      <c r="B688" s="6" t="s">
        <v>95</v>
      </c>
      <c r="C688" s="7"/>
      <c r="D688" s="7"/>
    </row>
    <row r="689" spans="1:4" x14ac:dyDescent="0.3">
      <c r="A689" s="5">
        <v>430703</v>
      </c>
      <c r="B689" s="6" t="s">
        <v>96</v>
      </c>
      <c r="C689" s="7"/>
      <c r="D689" s="7"/>
    </row>
    <row r="690" spans="1:4" x14ac:dyDescent="0.3">
      <c r="A690" s="5">
        <v>430704</v>
      </c>
      <c r="B690" s="6" t="s">
        <v>97</v>
      </c>
      <c r="C690" s="7"/>
      <c r="D690" s="7"/>
    </row>
    <row r="691" spans="1:4" x14ac:dyDescent="0.3">
      <c r="A691" s="5">
        <v>430705</v>
      </c>
      <c r="B691" s="6" t="s">
        <v>98</v>
      </c>
      <c r="C691" s="7">
        <v>189573.83</v>
      </c>
      <c r="D691" s="7">
        <v>457413.1</v>
      </c>
    </row>
    <row r="692" spans="1:4" x14ac:dyDescent="0.3">
      <c r="A692" s="5">
        <v>430706</v>
      </c>
      <c r="B692" s="6" t="s">
        <v>99</v>
      </c>
      <c r="C692" s="7">
        <v>1140745</v>
      </c>
      <c r="D692" s="7">
        <v>1128025</v>
      </c>
    </row>
    <row r="693" spans="1:4" x14ac:dyDescent="0.3">
      <c r="A693" s="5">
        <v>430707</v>
      </c>
      <c r="B693" s="6" t="s">
        <v>100</v>
      </c>
      <c r="C693" s="7"/>
      <c r="D693" s="7"/>
    </row>
    <row r="694" spans="1:4" x14ac:dyDescent="0.3">
      <c r="A694" s="5">
        <v>430708</v>
      </c>
      <c r="B694" s="6" t="s">
        <v>101</v>
      </c>
      <c r="C694" s="7">
        <v>118603.59</v>
      </c>
      <c r="D694" s="7">
        <v>803893.94</v>
      </c>
    </row>
    <row r="695" spans="1:4" x14ac:dyDescent="0.3">
      <c r="A695" s="5">
        <v>430709</v>
      </c>
      <c r="B695" s="6" t="s">
        <v>102</v>
      </c>
      <c r="C695" s="7"/>
      <c r="D695" s="7"/>
    </row>
    <row r="696" spans="1:4" x14ac:dyDescent="0.3">
      <c r="A696" s="5">
        <v>430710</v>
      </c>
      <c r="B696" s="6" t="s">
        <v>103</v>
      </c>
      <c r="C696" s="7"/>
      <c r="D696" s="7"/>
    </row>
    <row r="697" spans="1:4" x14ac:dyDescent="0.3">
      <c r="A697" s="5">
        <v>430711</v>
      </c>
      <c r="B697" s="6" t="s">
        <v>104</v>
      </c>
      <c r="C697" s="7">
        <v>73607.570000000007</v>
      </c>
      <c r="D697" s="7">
        <v>9805.14</v>
      </c>
    </row>
    <row r="698" spans="1:4" x14ac:dyDescent="0.3">
      <c r="A698" s="5">
        <v>430712</v>
      </c>
      <c r="B698" s="6" t="s">
        <v>105</v>
      </c>
      <c r="C698" s="7"/>
      <c r="D698" s="7"/>
    </row>
    <row r="699" spans="1:4" x14ac:dyDescent="0.3">
      <c r="A699" s="5">
        <v>430713</v>
      </c>
      <c r="B699" s="6" t="s">
        <v>106</v>
      </c>
      <c r="C699" s="7"/>
      <c r="D699" s="7"/>
    </row>
    <row r="700" spans="1:4" x14ac:dyDescent="0.3">
      <c r="A700" s="5">
        <v>430714</v>
      </c>
      <c r="B700" s="6" t="s">
        <v>107</v>
      </c>
      <c r="C700" s="7"/>
      <c r="D700" s="7"/>
    </row>
    <row r="701" spans="1:4" ht="15" thickBot="1" x14ac:dyDescent="0.35">
      <c r="A701" s="18">
        <v>430715</v>
      </c>
      <c r="B701" s="19" t="s">
        <v>108</v>
      </c>
      <c r="C701" s="7"/>
      <c r="D701" s="7"/>
    </row>
    <row r="702" spans="1:4" ht="15" thickBot="1" x14ac:dyDescent="0.35">
      <c r="A702" s="8" t="s">
        <v>18</v>
      </c>
      <c r="B702" s="9"/>
      <c r="C702" s="10">
        <v>32452746.149999999</v>
      </c>
      <c r="D702" s="10">
        <v>3570914.81</v>
      </c>
    </row>
    <row r="703" spans="1:4" x14ac:dyDescent="0.3">
      <c r="A703" s="11">
        <v>4308</v>
      </c>
      <c r="B703" s="12" t="s">
        <v>275</v>
      </c>
      <c r="C703" s="13"/>
      <c r="D703" s="13"/>
    </row>
    <row r="704" spans="1:4" x14ac:dyDescent="0.3">
      <c r="A704" s="5">
        <v>430801</v>
      </c>
      <c r="B704" s="6" t="s">
        <v>94</v>
      </c>
      <c r="C704" s="7"/>
      <c r="D704" s="7"/>
    </row>
    <row r="705" spans="1:4" x14ac:dyDescent="0.3">
      <c r="A705" s="5">
        <v>430802</v>
      </c>
      <c r="B705" s="6" t="s">
        <v>95</v>
      </c>
      <c r="C705" s="7"/>
      <c r="D705" s="7"/>
    </row>
    <row r="706" spans="1:4" x14ac:dyDescent="0.3">
      <c r="A706" s="5">
        <v>430803</v>
      </c>
      <c r="B706" s="6" t="s">
        <v>96</v>
      </c>
      <c r="C706" s="7"/>
      <c r="D706" s="7"/>
    </row>
    <row r="707" spans="1:4" x14ac:dyDescent="0.3">
      <c r="A707" s="5">
        <v>430804</v>
      </c>
      <c r="B707" s="6" t="s">
        <v>97</v>
      </c>
      <c r="C707" s="7"/>
      <c r="D707" s="7"/>
    </row>
    <row r="708" spans="1:4" x14ac:dyDescent="0.3">
      <c r="A708" s="5">
        <v>430805</v>
      </c>
      <c r="B708" s="6" t="s">
        <v>98</v>
      </c>
      <c r="C708" s="7"/>
      <c r="D708" s="7"/>
    </row>
    <row r="709" spans="1:4" x14ac:dyDescent="0.3">
      <c r="A709" s="5">
        <v>430806</v>
      </c>
      <c r="B709" s="6" t="s">
        <v>99</v>
      </c>
      <c r="C709" s="7"/>
      <c r="D709" s="7"/>
    </row>
    <row r="710" spans="1:4" x14ac:dyDescent="0.3">
      <c r="A710" s="5">
        <v>430807</v>
      </c>
      <c r="B710" s="6" t="s">
        <v>100</v>
      </c>
      <c r="C710" s="7"/>
      <c r="D710" s="7"/>
    </row>
    <row r="711" spans="1:4" x14ac:dyDescent="0.3">
      <c r="A711" s="5">
        <v>430808</v>
      </c>
      <c r="B711" s="6" t="s">
        <v>101</v>
      </c>
      <c r="C711" s="7"/>
      <c r="D711" s="7"/>
    </row>
    <row r="712" spans="1:4" x14ac:dyDescent="0.3">
      <c r="A712" s="5">
        <v>430809</v>
      </c>
      <c r="B712" s="6" t="s">
        <v>102</v>
      </c>
      <c r="C712" s="7"/>
      <c r="D712" s="7"/>
    </row>
    <row r="713" spans="1:4" x14ac:dyDescent="0.3">
      <c r="A713" s="5">
        <v>430810</v>
      </c>
      <c r="B713" s="6" t="s">
        <v>103</v>
      </c>
      <c r="C713" s="7"/>
      <c r="D713" s="7"/>
    </row>
    <row r="714" spans="1:4" x14ac:dyDescent="0.3">
      <c r="A714" s="5">
        <v>430811</v>
      </c>
      <c r="B714" s="6" t="s">
        <v>104</v>
      </c>
      <c r="C714" s="7"/>
      <c r="D714" s="7"/>
    </row>
    <row r="715" spans="1:4" x14ac:dyDescent="0.3">
      <c r="A715" s="5">
        <v>430812</v>
      </c>
      <c r="B715" s="6" t="s">
        <v>105</v>
      </c>
      <c r="C715" s="7"/>
      <c r="D715" s="7"/>
    </row>
    <row r="716" spans="1:4" x14ac:dyDescent="0.3">
      <c r="A716" s="5">
        <v>430813</v>
      </c>
      <c r="B716" s="6" t="s">
        <v>106</v>
      </c>
      <c r="C716" s="7"/>
      <c r="D716" s="7"/>
    </row>
    <row r="717" spans="1:4" x14ac:dyDescent="0.3">
      <c r="A717" s="5">
        <v>430814</v>
      </c>
      <c r="B717" s="6" t="s">
        <v>107</v>
      </c>
      <c r="C717" s="7"/>
      <c r="D717" s="7"/>
    </row>
    <row r="718" spans="1:4" ht="15" thickBot="1" x14ac:dyDescent="0.35">
      <c r="A718" s="18">
        <v>430815</v>
      </c>
      <c r="B718" s="19" t="s">
        <v>108</v>
      </c>
      <c r="C718" s="20"/>
      <c r="D718" s="20"/>
    </row>
    <row r="719" spans="1:4" ht="15" thickBot="1" x14ac:dyDescent="0.35">
      <c r="A719" s="8" t="s">
        <v>18</v>
      </c>
      <c r="B719" s="9"/>
      <c r="C719" s="10">
        <v>0</v>
      </c>
      <c r="D719" s="10">
        <v>0</v>
      </c>
    </row>
    <row r="720" spans="1:4" x14ac:dyDescent="0.3">
      <c r="A720" s="11">
        <v>4309</v>
      </c>
      <c r="B720" s="12" t="s">
        <v>276</v>
      </c>
      <c r="C720" s="13"/>
      <c r="D720" s="13"/>
    </row>
    <row r="721" spans="1:4" x14ac:dyDescent="0.3">
      <c r="A721" s="5">
        <v>430901</v>
      </c>
      <c r="B721" s="6" t="s">
        <v>94</v>
      </c>
      <c r="C721" s="7"/>
      <c r="D721" s="7"/>
    </row>
    <row r="722" spans="1:4" x14ac:dyDescent="0.3">
      <c r="A722" s="5">
        <v>430902</v>
      </c>
      <c r="B722" s="6" t="s">
        <v>95</v>
      </c>
      <c r="C722" s="7"/>
      <c r="D722" s="7"/>
    </row>
    <row r="723" spans="1:4" x14ac:dyDescent="0.3">
      <c r="A723" s="5">
        <v>430903</v>
      </c>
      <c r="B723" s="6" t="s">
        <v>273</v>
      </c>
      <c r="C723" s="7"/>
      <c r="D723" s="7"/>
    </row>
    <row r="724" spans="1:4" x14ac:dyDescent="0.3">
      <c r="A724" s="5">
        <v>430904</v>
      </c>
      <c r="B724" s="6" t="s">
        <v>97</v>
      </c>
      <c r="C724" s="7"/>
      <c r="D724" s="7"/>
    </row>
    <row r="725" spans="1:4" x14ac:dyDescent="0.3">
      <c r="A725" s="5">
        <v>430905</v>
      </c>
      <c r="B725" s="6" t="s">
        <v>98</v>
      </c>
      <c r="C725" s="7"/>
      <c r="D725" s="7"/>
    </row>
    <row r="726" spans="1:4" x14ac:dyDescent="0.3">
      <c r="A726" s="5">
        <v>430906</v>
      </c>
      <c r="B726" s="6" t="s">
        <v>99</v>
      </c>
      <c r="C726" s="7">
        <v>156779.66</v>
      </c>
      <c r="D726" s="7">
        <v>938389.83</v>
      </c>
    </row>
    <row r="727" spans="1:4" x14ac:dyDescent="0.3">
      <c r="A727" s="5">
        <v>430907</v>
      </c>
      <c r="B727" s="6" t="s">
        <v>100</v>
      </c>
      <c r="C727" s="7"/>
      <c r="D727" s="7"/>
    </row>
    <row r="728" spans="1:4" x14ac:dyDescent="0.3">
      <c r="A728" s="5">
        <v>430908</v>
      </c>
      <c r="B728" s="6" t="s">
        <v>101</v>
      </c>
      <c r="C728" s="7"/>
      <c r="D728" s="7"/>
    </row>
    <row r="729" spans="1:4" x14ac:dyDescent="0.3">
      <c r="A729" s="5">
        <v>430909</v>
      </c>
      <c r="B729" s="6" t="s">
        <v>102</v>
      </c>
      <c r="C729" s="7"/>
      <c r="D729" s="7"/>
    </row>
    <row r="730" spans="1:4" x14ac:dyDescent="0.3">
      <c r="A730" s="5">
        <v>430910</v>
      </c>
      <c r="B730" s="6" t="s">
        <v>103</v>
      </c>
      <c r="C730" s="7"/>
      <c r="D730" s="7"/>
    </row>
    <row r="731" spans="1:4" x14ac:dyDescent="0.3">
      <c r="A731" s="5">
        <v>430911</v>
      </c>
      <c r="B731" s="6" t="s">
        <v>104</v>
      </c>
      <c r="C731" s="7"/>
      <c r="D731" s="7"/>
    </row>
    <row r="732" spans="1:4" x14ac:dyDescent="0.3">
      <c r="A732" s="5">
        <v>430912</v>
      </c>
      <c r="B732" s="6" t="s">
        <v>105</v>
      </c>
      <c r="C732" s="7"/>
      <c r="D732" s="7"/>
    </row>
    <row r="733" spans="1:4" x14ac:dyDescent="0.3">
      <c r="A733" s="5">
        <v>430913</v>
      </c>
      <c r="B733" s="6" t="s">
        <v>106</v>
      </c>
      <c r="C733" s="7"/>
      <c r="D733" s="7"/>
    </row>
    <row r="734" spans="1:4" x14ac:dyDescent="0.3">
      <c r="A734" s="5">
        <v>430914</v>
      </c>
      <c r="B734" s="6" t="s">
        <v>107</v>
      </c>
      <c r="C734" s="7"/>
      <c r="D734" s="7"/>
    </row>
    <row r="735" spans="1:4" ht="15" thickBot="1" x14ac:dyDescent="0.35">
      <c r="A735" s="18">
        <v>430915</v>
      </c>
      <c r="B735" s="19" t="s">
        <v>108</v>
      </c>
      <c r="C735" s="20"/>
      <c r="D735" s="20"/>
    </row>
    <row r="736" spans="1:4" ht="15" thickBot="1" x14ac:dyDescent="0.35">
      <c r="A736" s="8" t="s">
        <v>18</v>
      </c>
      <c r="B736" s="9"/>
      <c r="C736" s="10">
        <v>156779.66</v>
      </c>
      <c r="D736" s="10">
        <v>938389.83</v>
      </c>
    </row>
    <row r="737" spans="1:4" x14ac:dyDescent="0.3">
      <c r="A737" s="11">
        <v>4310</v>
      </c>
      <c r="B737" s="12" t="s">
        <v>277</v>
      </c>
      <c r="C737" s="13"/>
      <c r="D737" s="13"/>
    </row>
    <row r="738" spans="1:4" x14ac:dyDescent="0.3">
      <c r="A738" s="5">
        <v>431001</v>
      </c>
      <c r="B738" s="6" t="s">
        <v>94</v>
      </c>
      <c r="C738" s="7">
        <v>244272.73</v>
      </c>
      <c r="D738" s="7">
        <v>-33604.28</v>
      </c>
    </row>
    <row r="739" spans="1:4" x14ac:dyDescent="0.3">
      <c r="A739" s="5">
        <v>431002</v>
      </c>
      <c r="B739" s="6" t="s">
        <v>95</v>
      </c>
      <c r="C739" s="7"/>
      <c r="D739" s="7"/>
    </row>
    <row r="740" spans="1:4" x14ac:dyDescent="0.3">
      <c r="A740" s="5">
        <v>431003</v>
      </c>
      <c r="B740" s="6" t="s">
        <v>273</v>
      </c>
      <c r="C740" s="7"/>
      <c r="D740" s="7"/>
    </row>
    <row r="741" spans="1:4" x14ac:dyDescent="0.3">
      <c r="A741" s="5">
        <v>431004</v>
      </c>
      <c r="B741" s="6" t="s">
        <v>97</v>
      </c>
      <c r="C741" s="7"/>
      <c r="D741" s="7"/>
    </row>
    <row r="742" spans="1:4" x14ac:dyDescent="0.3">
      <c r="A742" s="5">
        <v>431005</v>
      </c>
      <c r="B742" s="6" t="s">
        <v>98</v>
      </c>
      <c r="C742" s="7">
        <v>83465.509999999995</v>
      </c>
      <c r="D742" s="7">
        <v>78365.75</v>
      </c>
    </row>
    <row r="743" spans="1:4" x14ac:dyDescent="0.3">
      <c r="A743" s="5">
        <v>431006</v>
      </c>
      <c r="B743" s="6" t="s">
        <v>99</v>
      </c>
      <c r="C743" s="7">
        <v>7639187.1399999997</v>
      </c>
      <c r="D743" s="7">
        <v>7202577.3700000001</v>
      </c>
    </row>
    <row r="744" spans="1:4" x14ac:dyDescent="0.3">
      <c r="A744" s="5">
        <v>431007</v>
      </c>
      <c r="B744" s="6" t="s">
        <v>100</v>
      </c>
      <c r="C744" s="14"/>
      <c r="D744" s="7"/>
    </row>
    <row r="745" spans="1:4" x14ac:dyDescent="0.3">
      <c r="A745" s="5">
        <v>431008</v>
      </c>
      <c r="B745" s="6" t="s">
        <v>101</v>
      </c>
      <c r="C745" s="7"/>
      <c r="D745" s="7"/>
    </row>
    <row r="746" spans="1:4" x14ac:dyDescent="0.3">
      <c r="A746" s="5">
        <v>431009</v>
      </c>
      <c r="B746" s="6" t="s">
        <v>102</v>
      </c>
      <c r="C746" s="7">
        <v>1248162.43</v>
      </c>
      <c r="D746" s="7">
        <v>1067653.8999999999</v>
      </c>
    </row>
    <row r="747" spans="1:4" x14ac:dyDescent="0.3">
      <c r="A747" s="5">
        <v>431010</v>
      </c>
      <c r="B747" s="6" t="s">
        <v>103</v>
      </c>
      <c r="C747" s="7">
        <v>851</v>
      </c>
      <c r="D747" s="7">
        <v>303.97000000000003</v>
      </c>
    </row>
    <row r="748" spans="1:4" x14ac:dyDescent="0.3">
      <c r="A748" s="5">
        <v>431011</v>
      </c>
      <c r="B748" s="6" t="s">
        <v>104</v>
      </c>
      <c r="C748" s="7">
        <v>235244.3</v>
      </c>
      <c r="D748" s="7">
        <v>211080.85</v>
      </c>
    </row>
    <row r="749" spans="1:4" x14ac:dyDescent="0.3">
      <c r="A749" s="5">
        <v>431012</v>
      </c>
      <c r="B749" s="6" t="s">
        <v>105</v>
      </c>
      <c r="C749" s="7"/>
      <c r="D749" s="7"/>
    </row>
    <row r="750" spans="1:4" x14ac:dyDescent="0.3">
      <c r="A750" s="5">
        <v>431013</v>
      </c>
      <c r="B750" s="6" t="s">
        <v>106</v>
      </c>
      <c r="C750" s="7"/>
      <c r="D750" s="7"/>
    </row>
    <row r="751" spans="1:4" x14ac:dyDescent="0.3">
      <c r="A751" s="5">
        <v>431014</v>
      </c>
      <c r="B751" s="6" t="s">
        <v>107</v>
      </c>
      <c r="C751" s="7"/>
      <c r="D751" s="7"/>
    </row>
    <row r="752" spans="1:4" ht="15" thickBot="1" x14ac:dyDescent="0.35">
      <c r="A752" s="18">
        <v>431015</v>
      </c>
      <c r="B752" s="19" t="s">
        <v>108</v>
      </c>
      <c r="C752" s="7"/>
      <c r="D752" s="7"/>
    </row>
    <row r="753" spans="1:4" ht="15" thickBot="1" x14ac:dyDescent="0.35">
      <c r="A753" s="8" t="s">
        <v>18</v>
      </c>
      <c r="B753" s="9"/>
      <c r="C753" s="10">
        <v>9451183.1100000013</v>
      </c>
      <c r="D753" s="10">
        <v>8526377.5600000005</v>
      </c>
    </row>
    <row r="754" spans="1:4" x14ac:dyDescent="0.3">
      <c r="A754" s="11">
        <v>4311</v>
      </c>
      <c r="B754" s="12" t="s">
        <v>278</v>
      </c>
      <c r="C754" s="13"/>
      <c r="D754" s="13"/>
    </row>
    <row r="755" spans="1:4" x14ac:dyDescent="0.3">
      <c r="A755" s="5">
        <v>431101</v>
      </c>
      <c r="B755" s="6" t="s">
        <v>94</v>
      </c>
      <c r="C755" s="7"/>
      <c r="D755" s="7"/>
    </row>
    <row r="756" spans="1:4" x14ac:dyDescent="0.3">
      <c r="A756" s="5">
        <v>431102</v>
      </c>
      <c r="B756" s="6" t="s">
        <v>95</v>
      </c>
      <c r="C756" s="7"/>
      <c r="D756" s="7"/>
    </row>
    <row r="757" spans="1:4" x14ac:dyDescent="0.3">
      <c r="A757" s="5">
        <v>431103</v>
      </c>
      <c r="B757" s="6" t="s">
        <v>273</v>
      </c>
      <c r="C757" s="7"/>
      <c r="D757" s="7"/>
    </row>
    <row r="758" spans="1:4" x14ac:dyDescent="0.3">
      <c r="A758" s="5">
        <v>431104</v>
      </c>
      <c r="B758" s="6" t="s">
        <v>97</v>
      </c>
      <c r="C758" s="7"/>
      <c r="D758" s="7"/>
    </row>
    <row r="759" spans="1:4" x14ac:dyDescent="0.3">
      <c r="A759" s="5">
        <v>431105</v>
      </c>
      <c r="B759" s="6" t="s">
        <v>98</v>
      </c>
      <c r="C759" s="7"/>
      <c r="D759" s="7"/>
    </row>
    <row r="760" spans="1:4" x14ac:dyDescent="0.3">
      <c r="A760" s="5">
        <v>431106</v>
      </c>
      <c r="B760" s="6" t="s">
        <v>99</v>
      </c>
      <c r="C760" s="7"/>
      <c r="D760" s="7"/>
    </row>
    <row r="761" spans="1:4" x14ac:dyDescent="0.3">
      <c r="A761" s="5">
        <v>431107</v>
      </c>
      <c r="B761" s="6" t="s">
        <v>100</v>
      </c>
      <c r="C761" s="7"/>
      <c r="D761" s="7"/>
    </row>
    <row r="762" spans="1:4" x14ac:dyDescent="0.3">
      <c r="A762" s="5">
        <v>431108</v>
      </c>
      <c r="B762" s="6" t="s">
        <v>101</v>
      </c>
      <c r="C762" s="7"/>
      <c r="D762" s="7"/>
    </row>
    <row r="763" spans="1:4" x14ac:dyDescent="0.3">
      <c r="A763" s="5">
        <v>431109</v>
      </c>
      <c r="B763" s="6" t="s">
        <v>102</v>
      </c>
      <c r="C763" s="7"/>
      <c r="D763" s="7"/>
    </row>
    <row r="764" spans="1:4" x14ac:dyDescent="0.3">
      <c r="A764" s="5">
        <v>431110</v>
      </c>
      <c r="B764" s="6" t="s">
        <v>103</v>
      </c>
      <c r="C764" s="7"/>
      <c r="D764" s="7"/>
    </row>
    <row r="765" spans="1:4" x14ac:dyDescent="0.3">
      <c r="A765" s="5">
        <v>431111</v>
      </c>
      <c r="B765" s="6" t="s">
        <v>104</v>
      </c>
      <c r="C765" s="7"/>
      <c r="D765" s="7"/>
    </row>
    <row r="766" spans="1:4" x14ac:dyDescent="0.3">
      <c r="A766" s="5">
        <v>431112</v>
      </c>
      <c r="B766" s="6" t="s">
        <v>105</v>
      </c>
      <c r="C766" s="7"/>
      <c r="D766" s="7"/>
    </row>
    <row r="767" spans="1:4" x14ac:dyDescent="0.3">
      <c r="A767" s="5">
        <v>431113</v>
      </c>
      <c r="B767" s="6" t="s">
        <v>106</v>
      </c>
      <c r="C767" s="7"/>
      <c r="D767" s="7"/>
    </row>
    <row r="768" spans="1:4" x14ac:dyDescent="0.3">
      <c r="A768" s="5">
        <v>431114</v>
      </c>
      <c r="B768" s="6" t="s">
        <v>107</v>
      </c>
      <c r="C768" s="7"/>
      <c r="D768" s="7"/>
    </row>
    <row r="769" spans="1:4" ht="15" thickBot="1" x14ac:dyDescent="0.35">
      <c r="A769" s="18">
        <v>431115</v>
      </c>
      <c r="B769" s="19" t="s">
        <v>108</v>
      </c>
      <c r="C769" s="7"/>
      <c r="D769" s="7"/>
    </row>
    <row r="770" spans="1:4" ht="15" thickBot="1" x14ac:dyDescent="0.35">
      <c r="A770" s="8" t="s">
        <v>18</v>
      </c>
      <c r="B770" s="9"/>
      <c r="C770" s="10">
        <v>0</v>
      </c>
      <c r="D770" s="10">
        <v>0</v>
      </c>
    </row>
    <row r="771" spans="1:4" x14ac:dyDescent="0.3">
      <c r="A771" s="11">
        <v>4312</v>
      </c>
      <c r="B771" s="12" t="s">
        <v>235</v>
      </c>
      <c r="C771" s="13"/>
      <c r="D771" s="13"/>
    </row>
    <row r="772" spans="1:4" x14ac:dyDescent="0.3">
      <c r="A772" s="5">
        <v>431201</v>
      </c>
      <c r="B772" s="6" t="s">
        <v>94</v>
      </c>
      <c r="C772" s="7">
        <v>4066768.88</v>
      </c>
      <c r="D772" s="7">
        <v>242496.83</v>
      </c>
    </row>
    <row r="773" spans="1:4" x14ac:dyDescent="0.3">
      <c r="A773" s="5">
        <v>431202</v>
      </c>
      <c r="B773" s="6" t="s">
        <v>95</v>
      </c>
      <c r="C773" s="7"/>
      <c r="D773" s="7"/>
    </row>
    <row r="774" spans="1:4" x14ac:dyDescent="0.3">
      <c r="A774" s="5">
        <v>431203</v>
      </c>
      <c r="B774" s="6" t="s">
        <v>96</v>
      </c>
      <c r="C774" s="7"/>
      <c r="D774" s="7"/>
    </row>
    <row r="775" spans="1:4" x14ac:dyDescent="0.3">
      <c r="A775" s="5">
        <v>431204</v>
      </c>
      <c r="B775" s="6" t="s">
        <v>97</v>
      </c>
      <c r="C775" s="7">
        <v>236966.39999999999</v>
      </c>
      <c r="D775" s="7">
        <v>237367.6</v>
      </c>
    </row>
    <row r="776" spans="1:4" x14ac:dyDescent="0.3">
      <c r="A776" s="5">
        <v>431205</v>
      </c>
      <c r="B776" s="6" t="s">
        <v>98</v>
      </c>
      <c r="C776" s="7">
        <v>71379.58</v>
      </c>
      <c r="D776" s="7">
        <v>21489.83</v>
      </c>
    </row>
    <row r="777" spans="1:4" x14ac:dyDescent="0.3">
      <c r="A777" s="5">
        <v>431206</v>
      </c>
      <c r="B777" s="6" t="s">
        <v>99</v>
      </c>
      <c r="C777" s="7">
        <v>14350512.609999999</v>
      </c>
      <c r="D777" s="7">
        <v>9551208.0199999996</v>
      </c>
    </row>
    <row r="778" spans="1:4" x14ac:dyDescent="0.3">
      <c r="A778" s="5">
        <v>431207</v>
      </c>
      <c r="B778" s="6" t="s">
        <v>100</v>
      </c>
      <c r="C778" s="7"/>
      <c r="D778" s="7"/>
    </row>
    <row r="779" spans="1:4" x14ac:dyDescent="0.3">
      <c r="A779" s="5">
        <v>431208</v>
      </c>
      <c r="B779" s="6" t="s">
        <v>101</v>
      </c>
      <c r="C779" s="7">
        <v>2412087.73</v>
      </c>
      <c r="D779" s="7">
        <v>1950946.45</v>
      </c>
    </row>
    <row r="780" spans="1:4" x14ac:dyDescent="0.3">
      <c r="A780" s="5">
        <v>431209</v>
      </c>
      <c r="B780" s="6" t="s">
        <v>102</v>
      </c>
      <c r="C780" s="7">
        <v>20881.669999999998</v>
      </c>
      <c r="D780" s="7">
        <v>20881.669999999998</v>
      </c>
    </row>
    <row r="781" spans="1:4" x14ac:dyDescent="0.3">
      <c r="A781" s="5">
        <v>431210</v>
      </c>
      <c r="B781" s="6" t="s">
        <v>103</v>
      </c>
      <c r="C781" s="7">
        <v>1026.17</v>
      </c>
      <c r="D781" s="7">
        <v>1026.17</v>
      </c>
    </row>
    <row r="782" spans="1:4" x14ac:dyDescent="0.3">
      <c r="A782" s="5">
        <v>431211</v>
      </c>
      <c r="B782" s="6" t="s">
        <v>104</v>
      </c>
      <c r="C782" s="7">
        <v>42909.55</v>
      </c>
      <c r="D782" s="7">
        <v>570541.96</v>
      </c>
    </row>
    <row r="783" spans="1:4" x14ac:dyDescent="0.3">
      <c r="A783" s="5">
        <v>431212</v>
      </c>
      <c r="B783" s="6" t="s">
        <v>105</v>
      </c>
      <c r="C783" s="14"/>
      <c r="D783" s="7"/>
    </row>
    <row r="784" spans="1:4" x14ac:dyDescent="0.3">
      <c r="A784" s="5">
        <v>431213</v>
      </c>
      <c r="B784" s="6" t="s">
        <v>106</v>
      </c>
      <c r="C784" s="7"/>
      <c r="D784" s="7"/>
    </row>
    <row r="785" spans="1:4" x14ac:dyDescent="0.3">
      <c r="A785" s="5">
        <v>431214</v>
      </c>
      <c r="B785" s="6" t="s">
        <v>107</v>
      </c>
      <c r="C785" s="7"/>
      <c r="D785" s="7"/>
    </row>
    <row r="786" spans="1:4" ht="15" thickBot="1" x14ac:dyDescent="0.35">
      <c r="A786" s="18">
        <v>431215</v>
      </c>
      <c r="B786" s="19" t="s">
        <v>108</v>
      </c>
      <c r="C786" s="7"/>
      <c r="D786" s="7"/>
    </row>
    <row r="787" spans="1:4" ht="15" thickBot="1" x14ac:dyDescent="0.35">
      <c r="A787" s="8" t="s">
        <v>18</v>
      </c>
      <c r="B787" s="9"/>
      <c r="C787" s="10">
        <v>21202532.590000004</v>
      </c>
      <c r="D787" s="10">
        <v>12595958.529999997</v>
      </c>
    </row>
    <row r="788" spans="1:4" x14ac:dyDescent="0.3">
      <c r="A788" s="11">
        <v>4313</v>
      </c>
      <c r="B788" s="12" t="s">
        <v>279</v>
      </c>
      <c r="C788" s="13"/>
      <c r="D788" s="13"/>
    </row>
    <row r="789" spans="1:4" x14ac:dyDescent="0.3">
      <c r="A789" s="5">
        <v>431301</v>
      </c>
      <c r="B789" s="6" t="s">
        <v>94</v>
      </c>
      <c r="C789" s="7"/>
      <c r="D789" s="7"/>
    </row>
    <row r="790" spans="1:4" x14ac:dyDescent="0.3">
      <c r="A790" s="5">
        <v>431302</v>
      </c>
      <c r="B790" s="6" t="s">
        <v>95</v>
      </c>
      <c r="C790" s="7"/>
      <c r="D790" s="7"/>
    </row>
    <row r="791" spans="1:4" x14ac:dyDescent="0.3">
      <c r="A791" s="5">
        <v>431303</v>
      </c>
      <c r="B791" s="6" t="s">
        <v>96</v>
      </c>
      <c r="C791" s="7"/>
      <c r="D791" s="7"/>
    </row>
    <row r="792" spans="1:4" x14ac:dyDescent="0.3">
      <c r="A792" s="5">
        <v>431304</v>
      </c>
      <c r="B792" s="6" t="s">
        <v>97</v>
      </c>
      <c r="C792" s="7"/>
      <c r="D792" s="7"/>
    </row>
    <row r="793" spans="1:4" x14ac:dyDescent="0.3">
      <c r="A793" s="5">
        <v>431305</v>
      </c>
      <c r="B793" s="6" t="s">
        <v>98</v>
      </c>
      <c r="C793" s="7"/>
      <c r="D793" s="7"/>
    </row>
    <row r="794" spans="1:4" x14ac:dyDescent="0.3">
      <c r="A794" s="5">
        <v>431306</v>
      </c>
      <c r="B794" s="6" t="s">
        <v>99</v>
      </c>
      <c r="C794" s="7"/>
      <c r="D794" s="7"/>
    </row>
    <row r="795" spans="1:4" x14ac:dyDescent="0.3">
      <c r="A795" s="5">
        <v>431307</v>
      </c>
      <c r="B795" s="6" t="s">
        <v>100</v>
      </c>
      <c r="C795" s="7"/>
      <c r="D795" s="7"/>
    </row>
    <row r="796" spans="1:4" x14ac:dyDescent="0.3">
      <c r="A796" s="5">
        <v>431308</v>
      </c>
      <c r="B796" s="6" t="s">
        <v>101</v>
      </c>
      <c r="C796" s="7"/>
      <c r="D796" s="7"/>
    </row>
    <row r="797" spans="1:4" x14ac:dyDescent="0.3">
      <c r="A797" s="5">
        <v>431309</v>
      </c>
      <c r="B797" s="6" t="s">
        <v>102</v>
      </c>
      <c r="C797" s="7"/>
      <c r="D797" s="7"/>
    </row>
    <row r="798" spans="1:4" x14ac:dyDescent="0.3">
      <c r="A798" s="5">
        <v>431310</v>
      </c>
      <c r="B798" s="6" t="s">
        <v>103</v>
      </c>
      <c r="C798" s="7"/>
      <c r="D798" s="7"/>
    </row>
    <row r="799" spans="1:4" x14ac:dyDescent="0.3">
      <c r="A799" s="5">
        <v>431311</v>
      </c>
      <c r="B799" s="6" t="s">
        <v>104</v>
      </c>
      <c r="C799" s="7"/>
      <c r="D799" s="7"/>
    </row>
    <row r="800" spans="1:4" x14ac:dyDescent="0.3">
      <c r="A800" s="5">
        <v>431312</v>
      </c>
      <c r="B800" s="6" t="s">
        <v>105</v>
      </c>
      <c r="C800" s="7"/>
      <c r="D800" s="7"/>
    </row>
    <row r="801" spans="1:4" x14ac:dyDescent="0.3">
      <c r="A801" s="5">
        <v>431313</v>
      </c>
      <c r="B801" s="6" t="s">
        <v>106</v>
      </c>
      <c r="C801" s="7"/>
      <c r="D801" s="7"/>
    </row>
    <row r="802" spans="1:4" x14ac:dyDescent="0.3">
      <c r="A802" s="5">
        <v>431314</v>
      </c>
      <c r="B802" s="6" t="s">
        <v>107</v>
      </c>
      <c r="C802" s="7"/>
      <c r="D802" s="7"/>
    </row>
    <row r="803" spans="1:4" ht="15" thickBot="1" x14ac:dyDescent="0.35">
      <c r="A803" s="18">
        <v>431315</v>
      </c>
      <c r="B803" s="19" t="s">
        <v>108</v>
      </c>
      <c r="C803" s="7"/>
      <c r="D803" s="7"/>
    </row>
    <row r="804" spans="1:4" ht="15" thickBot="1" x14ac:dyDescent="0.35">
      <c r="A804" s="8" t="s">
        <v>18</v>
      </c>
      <c r="B804" s="9"/>
      <c r="C804" s="10">
        <v>0</v>
      </c>
      <c r="D804" s="10">
        <v>0</v>
      </c>
    </row>
    <row r="805" spans="1:4" x14ac:dyDescent="0.3">
      <c r="A805" s="60">
        <v>4314</v>
      </c>
      <c r="B805" s="61" t="s">
        <v>280</v>
      </c>
      <c r="C805" s="58"/>
      <c r="D805" s="58"/>
    </row>
    <row r="806" spans="1:4" ht="15" thickBot="1" x14ac:dyDescent="0.35">
      <c r="A806" s="62">
        <v>431401</v>
      </c>
      <c r="B806" s="59" t="s">
        <v>281</v>
      </c>
      <c r="C806" s="63"/>
      <c r="D806" s="63"/>
    </row>
    <row r="807" spans="1:4" ht="15" thickBot="1" x14ac:dyDescent="0.35">
      <c r="A807" s="8" t="s">
        <v>18</v>
      </c>
      <c r="B807" s="9"/>
      <c r="C807" s="10">
        <v>0</v>
      </c>
      <c r="D807" s="10">
        <v>0</v>
      </c>
    </row>
    <row r="808" spans="1:4" x14ac:dyDescent="0.3">
      <c r="A808" s="11">
        <v>44</v>
      </c>
      <c r="B808" s="12" t="s">
        <v>282</v>
      </c>
      <c r="C808" s="13"/>
      <c r="D808" s="13"/>
    </row>
    <row r="809" spans="1:4" x14ac:dyDescent="0.3">
      <c r="A809" s="2">
        <v>4401</v>
      </c>
      <c r="B809" s="3" t="s">
        <v>248</v>
      </c>
      <c r="C809" s="7"/>
      <c r="D809" s="7"/>
    </row>
    <row r="810" spans="1:4" x14ac:dyDescent="0.3">
      <c r="A810" s="5">
        <v>440101</v>
      </c>
      <c r="B810" s="6" t="s">
        <v>94</v>
      </c>
      <c r="C810" s="7"/>
      <c r="D810" s="7"/>
    </row>
    <row r="811" spans="1:4" x14ac:dyDescent="0.3">
      <c r="A811" s="5">
        <v>440102</v>
      </c>
      <c r="B811" s="6" t="s">
        <v>95</v>
      </c>
      <c r="C811" s="7"/>
      <c r="D811" s="7"/>
    </row>
    <row r="812" spans="1:4" x14ac:dyDescent="0.3">
      <c r="A812" s="5">
        <v>440103</v>
      </c>
      <c r="B812" s="6" t="s">
        <v>96</v>
      </c>
      <c r="C812" s="7"/>
      <c r="D812" s="7"/>
    </row>
    <row r="813" spans="1:4" x14ac:dyDescent="0.3">
      <c r="A813" s="5">
        <v>440104</v>
      </c>
      <c r="B813" s="6" t="s">
        <v>97</v>
      </c>
      <c r="C813" s="7"/>
      <c r="D813" s="7"/>
    </row>
    <row r="814" spans="1:4" x14ac:dyDescent="0.3">
      <c r="A814" s="5">
        <v>440105</v>
      </c>
      <c r="B814" s="6" t="s">
        <v>98</v>
      </c>
      <c r="C814" s="7"/>
      <c r="D814" s="7"/>
    </row>
    <row r="815" spans="1:4" x14ac:dyDescent="0.3">
      <c r="A815" s="5">
        <v>440106</v>
      </c>
      <c r="B815" s="6" t="s">
        <v>270</v>
      </c>
      <c r="C815" s="7"/>
      <c r="D815" s="7"/>
    </row>
    <row r="816" spans="1:4" x14ac:dyDescent="0.3">
      <c r="A816" s="5">
        <v>440107</v>
      </c>
      <c r="B816" s="6" t="s">
        <v>100</v>
      </c>
      <c r="C816" s="7"/>
      <c r="D816" s="7"/>
    </row>
    <row r="817" spans="1:4" x14ac:dyDescent="0.3">
      <c r="A817" s="5">
        <v>440108</v>
      </c>
      <c r="B817" s="6" t="s">
        <v>101</v>
      </c>
      <c r="C817" s="7"/>
      <c r="D817" s="7"/>
    </row>
    <row r="818" spans="1:4" x14ac:dyDescent="0.3">
      <c r="A818" s="5">
        <v>440109</v>
      </c>
      <c r="B818" s="6" t="s">
        <v>102</v>
      </c>
      <c r="C818" s="7"/>
      <c r="D818" s="7"/>
    </row>
    <row r="819" spans="1:4" x14ac:dyDescent="0.3">
      <c r="A819" s="5">
        <v>440110</v>
      </c>
      <c r="B819" s="6" t="s">
        <v>103</v>
      </c>
      <c r="C819" s="7"/>
      <c r="D819" s="7"/>
    </row>
    <row r="820" spans="1:4" x14ac:dyDescent="0.3">
      <c r="A820" s="5">
        <v>440111</v>
      </c>
      <c r="B820" s="6" t="s">
        <v>104</v>
      </c>
      <c r="C820" s="7"/>
      <c r="D820" s="7"/>
    </row>
    <row r="821" spans="1:4" x14ac:dyDescent="0.3">
      <c r="A821" s="5">
        <v>440112</v>
      </c>
      <c r="B821" s="6" t="s">
        <v>105</v>
      </c>
      <c r="C821" s="7"/>
      <c r="D821" s="7"/>
    </row>
    <row r="822" spans="1:4" x14ac:dyDescent="0.3">
      <c r="A822" s="5">
        <v>440113</v>
      </c>
      <c r="B822" s="6" t="s">
        <v>106</v>
      </c>
      <c r="C822" s="7"/>
      <c r="D822" s="7"/>
    </row>
    <row r="823" spans="1:4" x14ac:dyDescent="0.3">
      <c r="A823" s="5">
        <v>440114</v>
      </c>
      <c r="B823" s="6" t="s">
        <v>107</v>
      </c>
      <c r="C823" s="7"/>
      <c r="D823" s="7"/>
    </row>
    <row r="824" spans="1:4" ht="15" thickBot="1" x14ac:dyDescent="0.35">
      <c r="A824" s="18">
        <v>440115</v>
      </c>
      <c r="B824" s="19" t="s">
        <v>108</v>
      </c>
      <c r="C824" s="20"/>
      <c r="D824" s="20"/>
    </row>
    <row r="825" spans="1:4" ht="15" thickBot="1" x14ac:dyDescent="0.35">
      <c r="A825" s="8" t="s">
        <v>18</v>
      </c>
      <c r="B825" s="9"/>
      <c r="C825" s="10">
        <v>0</v>
      </c>
      <c r="D825" s="10">
        <v>0</v>
      </c>
    </row>
    <row r="826" spans="1:4" x14ac:dyDescent="0.3">
      <c r="A826" s="11">
        <v>4402</v>
      </c>
      <c r="B826" s="12" t="s">
        <v>283</v>
      </c>
      <c r="C826" s="13"/>
      <c r="D826" s="13"/>
    </row>
    <row r="827" spans="1:4" x14ac:dyDescent="0.3">
      <c r="A827" s="5">
        <v>440201</v>
      </c>
      <c r="B827" s="6" t="s">
        <v>94</v>
      </c>
      <c r="C827" s="7"/>
      <c r="D827" s="7"/>
    </row>
    <row r="828" spans="1:4" x14ac:dyDescent="0.3">
      <c r="A828" s="5">
        <v>440202</v>
      </c>
      <c r="B828" s="6" t="s">
        <v>95</v>
      </c>
      <c r="C828" s="7"/>
      <c r="D828" s="7"/>
    </row>
    <row r="829" spans="1:4" x14ac:dyDescent="0.3">
      <c r="A829" s="5">
        <v>440203</v>
      </c>
      <c r="B829" s="6" t="s">
        <v>96</v>
      </c>
      <c r="C829" s="7"/>
      <c r="D829" s="7"/>
    </row>
    <row r="830" spans="1:4" x14ac:dyDescent="0.3">
      <c r="A830" s="5">
        <v>440204</v>
      </c>
      <c r="B830" s="6" t="s">
        <v>97</v>
      </c>
      <c r="C830" s="7"/>
      <c r="D830" s="7"/>
    </row>
    <row r="831" spans="1:4" x14ac:dyDescent="0.3">
      <c r="A831" s="5">
        <v>440205</v>
      </c>
      <c r="B831" s="6" t="s">
        <v>98</v>
      </c>
      <c r="C831" s="7"/>
      <c r="D831" s="7"/>
    </row>
    <row r="832" spans="1:4" x14ac:dyDescent="0.3">
      <c r="A832" s="5">
        <v>440206</v>
      </c>
      <c r="B832" s="6" t="s">
        <v>99</v>
      </c>
      <c r="C832" s="7"/>
      <c r="D832" s="7"/>
    </row>
    <row r="833" spans="1:4" x14ac:dyDescent="0.3">
      <c r="A833" s="5">
        <v>440207</v>
      </c>
      <c r="B833" s="6" t="s">
        <v>100</v>
      </c>
      <c r="C833" s="7"/>
      <c r="D833" s="7"/>
    </row>
    <row r="834" spans="1:4" x14ac:dyDescent="0.3">
      <c r="A834" s="5">
        <v>440208</v>
      </c>
      <c r="B834" s="6" t="s">
        <v>101</v>
      </c>
      <c r="C834" s="7"/>
      <c r="D834" s="7"/>
    </row>
    <row r="835" spans="1:4" x14ac:dyDescent="0.3">
      <c r="A835" s="5">
        <v>440209</v>
      </c>
      <c r="B835" s="6" t="s">
        <v>102</v>
      </c>
      <c r="C835" s="7"/>
      <c r="D835" s="7"/>
    </row>
    <row r="836" spans="1:4" x14ac:dyDescent="0.3">
      <c r="A836" s="5">
        <v>440210</v>
      </c>
      <c r="B836" s="6" t="s">
        <v>103</v>
      </c>
      <c r="C836" s="7"/>
      <c r="D836" s="7"/>
    </row>
    <row r="837" spans="1:4" x14ac:dyDescent="0.3">
      <c r="A837" s="5">
        <v>440211</v>
      </c>
      <c r="B837" s="6" t="s">
        <v>104</v>
      </c>
      <c r="C837" s="7"/>
      <c r="D837" s="7"/>
    </row>
    <row r="838" spans="1:4" x14ac:dyDescent="0.3">
      <c r="A838" s="5">
        <v>440212</v>
      </c>
      <c r="B838" s="6" t="s">
        <v>105</v>
      </c>
      <c r="C838" s="7"/>
      <c r="D838" s="7"/>
    </row>
    <row r="839" spans="1:4" x14ac:dyDescent="0.3">
      <c r="A839" s="5">
        <v>440213</v>
      </c>
      <c r="B839" s="6" t="s">
        <v>106</v>
      </c>
      <c r="C839" s="7"/>
      <c r="D839" s="7"/>
    </row>
    <row r="840" spans="1:4" x14ac:dyDescent="0.3">
      <c r="A840" s="5">
        <v>440214</v>
      </c>
      <c r="B840" s="6" t="s">
        <v>107</v>
      </c>
      <c r="C840" s="7"/>
      <c r="D840" s="7"/>
    </row>
    <row r="841" spans="1:4" ht="15" thickBot="1" x14ac:dyDescent="0.35">
      <c r="A841" s="18">
        <v>440215</v>
      </c>
      <c r="B841" s="19" t="s">
        <v>108</v>
      </c>
      <c r="C841" s="20"/>
      <c r="D841" s="20"/>
    </row>
    <row r="842" spans="1:4" ht="15" thickBot="1" x14ac:dyDescent="0.35">
      <c r="A842" s="8" t="s">
        <v>18</v>
      </c>
      <c r="B842" s="9"/>
      <c r="C842" s="10">
        <v>0</v>
      </c>
      <c r="D842" s="10">
        <v>0</v>
      </c>
    </row>
    <row r="843" spans="1:4" x14ac:dyDescent="0.3">
      <c r="A843" s="11">
        <v>4403</v>
      </c>
      <c r="B843" s="12" t="s">
        <v>250</v>
      </c>
      <c r="C843" s="13"/>
      <c r="D843" s="13"/>
    </row>
    <row r="844" spans="1:4" x14ac:dyDescent="0.3">
      <c r="A844" s="5">
        <v>440301</v>
      </c>
      <c r="B844" s="6" t="s">
        <v>94</v>
      </c>
      <c r="C844" s="7"/>
      <c r="D844" s="7"/>
    </row>
    <row r="845" spans="1:4" x14ac:dyDescent="0.3">
      <c r="A845" s="5">
        <v>440302</v>
      </c>
      <c r="B845" s="6" t="s">
        <v>95</v>
      </c>
      <c r="C845" s="7"/>
      <c r="D845" s="7"/>
    </row>
    <row r="846" spans="1:4" x14ac:dyDescent="0.3">
      <c r="A846" s="5">
        <v>440303</v>
      </c>
      <c r="B846" s="6" t="s">
        <v>96</v>
      </c>
      <c r="C846" s="7"/>
      <c r="D846" s="7"/>
    </row>
    <row r="847" spans="1:4" x14ac:dyDescent="0.3">
      <c r="A847" s="5">
        <v>440304</v>
      </c>
      <c r="B847" s="6" t="s">
        <v>97</v>
      </c>
      <c r="C847" s="7"/>
      <c r="D847" s="7"/>
    </row>
    <row r="848" spans="1:4" x14ac:dyDescent="0.3">
      <c r="A848" s="5">
        <v>440305</v>
      </c>
      <c r="B848" s="6" t="s">
        <v>98</v>
      </c>
      <c r="C848" s="7"/>
      <c r="D848" s="7"/>
    </row>
    <row r="849" spans="1:4" x14ac:dyDescent="0.3">
      <c r="A849" s="5">
        <v>440306</v>
      </c>
      <c r="B849" s="6" t="s">
        <v>270</v>
      </c>
      <c r="C849" s="7"/>
      <c r="D849" s="7"/>
    </row>
    <row r="850" spans="1:4" x14ac:dyDescent="0.3">
      <c r="A850" s="5">
        <v>440307</v>
      </c>
      <c r="B850" s="6" t="s">
        <v>100</v>
      </c>
      <c r="C850" s="7"/>
      <c r="D850" s="7"/>
    </row>
    <row r="851" spans="1:4" x14ac:dyDescent="0.3">
      <c r="A851" s="5">
        <v>440308</v>
      </c>
      <c r="B851" s="6" t="s">
        <v>101</v>
      </c>
      <c r="C851" s="7"/>
      <c r="D851" s="7"/>
    </row>
    <row r="852" spans="1:4" x14ac:dyDescent="0.3">
      <c r="A852" s="5">
        <v>440309</v>
      </c>
      <c r="B852" s="6" t="s">
        <v>102</v>
      </c>
      <c r="C852" s="7"/>
      <c r="D852" s="7"/>
    </row>
    <row r="853" spans="1:4" x14ac:dyDescent="0.3">
      <c r="A853" s="5">
        <v>440310</v>
      </c>
      <c r="B853" s="6" t="s">
        <v>103</v>
      </c>
      <c r="C853" s="7"/>
      <c r="D853" s="7"/>
    </row>
    <row r="854" spans="1:4" x14ac:dyDescent="0.3">
      <c r="A854" s="5">
        <v>440311</v>
      </c>
      <c r="B854" s="6" t="s">
        <v>104</v>
      </c>
      <c r="C854" s="7"/>
      <c r="D854" s="7"/>
    </row>
    <row r="855" spans="1:4" x14ac:dyDescent="0.3">
      <c r="A855" s="5">
        <v>440312</v>
      </c>
      <c r="B855" s="6" t="s">
        <v>105</v>
      </c>
      <c r="C855" s="7"/>
      <c r="D855" s="7"/>
    </row>
    <row r="856" spans="1:4" x14ac:dyDescent="0.3">
      <c r="A856" s="5">
        <v>440313</v>
      </c>
      <c r="B856" s="6" t="s">
        <v>106</v>
      </c>
      <c r="C856" s="7"/>
      <c r="D856" s="7"/>
    </row>
    <row r="857" spans="1:4" x14ac:dyDescent="0.3">
      <c r="A857" s="5">
        <v>440314</v>
      </c>
      <c r="B857" s="6" t="s">
        <v>107</v>
      </c>
      <c r="C857" s="7"/>
      <c r="D857" s="7"/>
    </row>
    <row r="858" spans="1:4" ht="15" thickBot="1" x14ac:dyDescent="0.35">
      <c r="A858" s="18">
        <v>440315</v>
      </c>
      <c r="B858" s="19" t="s">
        <v>108</v>
      </c>
      <c r="C858" s="20"/>
      <c r="D858" s="20"/>
    </row>
    <row r="859" spans="1:4" ht="15" thickBot="1" x14ac:dyDescent="0.35">
      <c r="A859" s="8" t="s">
        <v>18</v>
      </c>
      <c r="B859" s="9"/>
      <c r="C859" s="10">
        <v>0</v>
      </c>
      <c r="D859" s="10">
        <v>0</v>
      </c>
    </row>
    <row r="860" spans="1:4" x14ac:dyDescent="0.3">
      <c r="A860" s="11">
        <v>4404</v>
      </c>
      <c r="B860" s="12" t="s">
        <v>284</v>
      </c>
      <c r="C860" s="13"/>
      <c r="D860" s="13"/>
    </row>
    <row r="861" spans="1:4" x14ac:dyDescent="0.3">
      <c r="A861" s="5">
        <v>440401</v>
      </c>
      <c r="B861" s="6" t="s">
        <v>94</v>
      </c>
      <c r="C861" s="7"/>
      <c r="D861" s="7"/>
    </row>
    <row r="862" spans="1:4" x14ac:dyDescent="0.3">
      <c r="A862" s="5">
        <v>440402</v>
      </c>
      <c r="B862" s="6" t="s">
        <v>95</v>
      </c>
      <c r="C862" s="7"/>
      <c r="D862" s="7"/>
    </row>
    <row r="863" spans="1:4" x14ac:dyDescent="0.3">
      <c r="A863" s="5">
        <v>440403</v>
      </c>
      <c r="B863" s="6" t="s">
        <v>96</v>
      </c>
      <c r="C863" s="7"/>
      <c r="D863" s="7"/>
    </row>
    <row r="864" spans="1:4" x14ac:dyDescent="0.3">
      <c r="A864" s="5">
        <v>440404</v>
      </c>
      <c r="B864" s="6" t="s">
        <v>97</v>
      </c>
      <c r="C864" s="7"/>
      <c r="D864" s="7"/>
    </row>
    <row r="865" spans="1:4" x14ac:dyDescent="0.3">
      <c r="A865" s="5">
        <v>440405</v>
      </c>
      <c r="B865" s="6" t="s">
        <v>98</v>
      </c>
      <c r="C865" s="7"/>
      <c r="D865" s="7"/>
    </row>
    <row r="866" spans="1:4" x14ac:dyDescent="0.3">
      <c r="A866" s="5">
        <v>440406</v>
      </c>
      <c r="B866" s="6" t="s">
        <v>99</v>
      </c>
      <c r="C866" s="7"/>
      <c r="D866" s="7"/>
    </row>
    <row r="867" spans="1:4" x14ac:dyDescent="0.3">
      <c r="A867" s="5">
        <v>440407</v>
      </c>
      <c r="B867" s="6" t="s">
        <v>100</v>
      </c>
      <c r="C867" s="7"/>
      <c r="D867" s="7"/>
    </row>
    <row r="868" spans="1:4" x14ac:dyDescent="0.3">
      <c r="A868" s="5">
        <v>440408</v>
      </c>
      <c r="B868" s="6" t="s">
        <v>101</v>
      </c>
      <c r="C868" s="7"/>
      <c r="D868" s="7"/>
    </row>
    <row r="869" spans="1:4" x14ac:dyDescent="0.3">
      <c r="A869" s="5">
        <v>440409</v>
      </c>
      <c r="B869" s="6" t="s">
        <v>102</v>
      </c>
      <c r="C869" s="7"/>
      <c r="D869" s="7"/>
    </row>
    <row r="870" spans="1:4" x14ac:dyDescent="0.3">
      <c r="A870" s="5">
        <v>440410</v>
      </c>
      <c r="B870" s="6" t="s">
        <v>103</v>
      </c>
      <c r="C870" s="7"/>
      <c r="D870" s="7"/>
    </row>
    <row r="871" spans="1:4" x14ac:dyDescent="0.3">
      <c r="A871" s="5">
        <v>440411</v>
      </c>
      <c r="B871" s="6" t="s">
        <v>104</v>
      </c>
      <c r="C871" s="7"/>
      <c r="D871" s="7"/>
    </row>
    <row r="872" spans="1:4" x14ac:dyDescent="0.3">
      <c r="A872" s="5">
        <v>440412</v>
      </c>
      <c r="B872" s="6" t="s">
        <v>105</v>
      </c>
      <c r="C872" s="7"/>
      <c r="D872" s="7"/>
    </row>
    <row r="873" spans="1:4" x14ac:dyDescent="0.3">
      <c r="A873" s="5">
        <v>440413</v>
      </c>
      <c r="B873" s="6" t="s">
        <v>106</v>
      </c>
      <c r="C873" s="7"/>
      <c r="D873" s="7"/>
    </row>
    <row r="874" spans="1:4" x14ac:dyDescent="0.3">
      <c r="A874" s="5">
        <v>440414</v>
      </c>
      <c r="B874" s="6" t="s">
        <v>107</v>
      </c>
      <c r="C874" s="7"/>
      <c r="D874" s="7"/>
    </row>
    <row r="875" spans="1:4" ht="15" thickBot="1" x14ac:dyDescent="0.35">
      <c r="A875" s="18">
        <v>440415</v>
      </c>
      <c r="B875" s="19" t="s">
        <v>108</v>
      </c>
      <c r="C875" s="20"/>
      <c r="D875" s="20"/>
    </row>
    <row r="876" spans="1:4" ht="15" thickBot="1" x14ac:dyDescent="0.35">
      <c r="A876" s="8" t="s">
        <v>18</v>
      </c>
      <c r="B876" s="9"/>
      <c r="C876" s="10">
        <v>0</v>
      </c>
      <c r="D876" s="10">
        <v>0</v>
      </c>
    </row>
    <row r="877" spans="1:4" x14ac:dyDescent="0.3">
      <c r="A877" s="11">
        <v>4405</v>
      </c>
      <c r="B877" s="12" t="s">
        <v>252</v>
      </c>
      <c r="C877" s="13"/>
      <c r="D877" s="13"/>
    </row>
    <row r="878" spans="1:4" x14ac:dyDescent="0.3">
      <c r="A878" s="5">
        <v>440501</v>
      </c>
      <c r="B878" s="6" t="s">
        <v>94</v>
      </c>
      <c r="C878" s="7"/>
      <c r="D878" s="7"/>
    </row>
    <row r="879" spans="1:4" x14ac:dyDescent="0.3">
      <c r="A879" s="5">
        <v>440502</v>
      </c>
      <c r="B879" s="6" t="s">
        <v>95</v>
      </c>
      <c r="C879" s="7"/>
      <c r="D879" s="7"/>
    </row>
    <row r="880" spans="1:4" x14ac:dyDescent="0.3">
      <c r="A880" s="5">
        <v>440503</v>
      </c>
      <c r="B880" s="6" t="s">
        <v>96</v>
      </c>
      <c r="C880" s="7"/>
      <c r="D880" s="7"/>
    </row>
    <row r="881" spans="1:4" x14ac:dyDescent="0.3">
      <c r="A881" s="5">
        <v>440504</v>
      </c>
      <c r="B881" s="6" t="s">
        <v>97</v>
      </c>
      <c r="C881" s="7"/>
      <c r="D881" s="7"/>
    </row>
    <row r="882" spans="1:4" x14ac:dyDescent="0.3">
      <c r="A882" s="5">
        <v>440505</v>
      </c>
      <c r="B882" s="6" t="s">
        <v>98</v>
      </c>
      <c r="C882" s="7"/>
      <c r="D882" s="7"/>
    </row>
    <row r="883" spans="1:4" x14ac:dyDescent="0.3">
      <c r="A883" s="5">
        <v>440506</v>
      </c>
      <c r="B883" s="6" t="s">
        <v>99</v>
      </c>
      <c r="C883" s="7"/>
      <c r="D883" s="7"/>
    </row>
    <row r="884" spans="1:4" x14ac:dyDescent="0.3">
      <c r="A884" s="5">
        <v>440507</v>
      </c>
      <c r="B884" s="6" t="s">
        <v>100</v>
      </c>
      <c r="C884" s="7"/>
      <c r="D884" s="7"/>
    </row>
    <row r="885" spans="1:4" x14ac:dyDescent="0.3">
      <c r="A885" s="5">
        <v>440508</v>
      </c>
      <c r="B885" s="6" t="s">
        <v>101</v>
      </c>
      <c r="C885" s="7"/>
      <c r="D885" s="7"/>
    </row>
    <row r="886" spans="1:4" x14ac:dyDescent="0.3">
      <c r="A886" s="5">
        <v>440509</v>
      </c>
      <c r="B886" s="6" t="s">
        <v>102</v>
      </c>
      <c r="C886" s="7"/>
      <c r="D886" s="7"/>
    </row>
    <row r="887" spans="1:4" x14ac:dyDescent="0.3">
      <c r="A887" s="5">
        <v>440510</v>
      </c>
      <c r="B887" s="6" t="s">
        <v>103</v>
      </c>
      <c r="C887" s="7"/>
      <c r="D887" s="7"/>
    </row>
    <row r="888" spans="1:4" x14ac:dyDescent="0.3">
      <c r="A888" s="5">
        <v>440511</v>
      </c>
      <c r="B888" s="6" t="s">
        <v>104</v>
      </c>
      <c r="C888" s="7"/>
      <c r="D888" s="7"/>
    </row>
    <row r="889" spans="1:4" x14ac:dyDescent="0.3">
      <c r="A889" s="5">
        <v>440512</v>
      </c>
      <c r="B889" s="6" t="s">
        <v>105</v>
      </c>
      <c r="C889" s="7"/>
      <c r="D889" s="7"/>
    </row>
    <row r="890" spans="1:4" x14ac:dyDescent="0.3">
      <c r="A890" s="5">
        <v>440513</v>
      </c>
      <c r="B890" s="6" t="s">
        <v>106</v>
      </c>
      <c r="C890" s="7"/>
      <c r="D890" s="7"/>
    </row>
    <row r="891" spans="1:4" x14ac:dyDescent="0.3">
      <c r="A891" s="5">
        <v>440514</v>
      </c>
      <c r="B891" s="6" t="s">
        <v>107</v>
      </c>
      <c r="C891" s="7"/>
      <c r="D891" s="7"/>
    </row>
    <row r="892" spans="1:4" ht="15" thickBot="1" x14ac:dyDescent="0.35">
      <c r="A892" s="18">
        <v>440515</v>
      </c>
      <c r="B892" s="19" t="s">
        <v>108</v>
      </c>
      <c r="C892" s="20"/>
      <c r="D892" s="20"/>
    </row>
    <row r="893" spans="1:4" ht="15" thickBot="1" x14ac:dyDescent="0.35">
      <c r="A893" s="8" t="s">
        <v>18</v>
      </c>
      <c r="B893" s="9"/>
      <c r="C893" s="10">
        <v>0</v>
      </c>
      <c r="D893" s="10">
        <v>0</v>
      </c>
    </row>
    <row r="894" spans="1:4" x14ac:dyDescent="0.3">
      <c r="A894" s="11">
        <v>4406</v>
      </c>
      <c r="B894" s="12" t="s">
        <v>253</v>
      </c>
      <c r="C894" s="13"/>
      <c r="D894" s="13"/>
    </row>
    <row r="895" spans="1:4" x14ac:dyDescent="0.3">
      <c r="A895" s="5">
        <v>440601</v>
      </c>
      <c r="B895" s="6" t="s">
        <v>94</v>
      </c>
      <c r="C895" s="7"/>
      <c r="D895" s="7"/>
    </row>
    <row r="896" spans="1:4" x14ac:dyDescent="0.3">
      <c r="A896" s="5">
        <v>440602</v>
      </c>
      <c r="B896" s="6" t="s">
        <v>95</v>
      </c>
      <c r="C896" s="7"/>
      <c r="D896" s="7"/>
    </row>
    <row r="897" spans="1:4" x14ac:dyDescent="0.3">
      <c r="A897" s="5">
        <v>440603</v>
      </c>
      <c r="B897" s="6" t="s">
        <v>96</v>
      </c>
      <c r="C897" s="7"/>
      <c r="D897" s="7"/>
    </row>
    <row r="898" spans="1:4" x14ac:dyDescent="0.3">
      <c r="A898" s="5">
        <v>440604</v>
      </c>
      <c r="B898" s="6" t="s">
        <v>97</v>
      </c>
      <c r="C898" s="7"/>
      <c r="D898" s="7"/>
    </row>
    <row r="899" spans="1:4" x14ac:dyDescent="0.3">
      <c r="A899" s="5">
        <v>440605</v>
      </c>
      <c r="B899" s="6" t="s">
        <v>98</v>
      </c>
      <c r="C899" s="7"/>
      <c r="D899" s="7"/>
    </row>
    <row r="900" spans="1:4" x14ac:dyDescent="0.3">
      <c r="A900" s="5">
        <v>440606</v>
      </c>
      <c r="B900" s="6" t="s">
        <v>99</v>
      </c>
      <c r="C900" s="7"/>
      <c r="D900" s="7"/>
    </row>
    <row r="901" spans="1:4" x14ac:dyDescent="0.3">
      <c r="A901" s="5">
        <v>440607</v>
      </c>
      <c r="B901" s="6" t="s">
        <v>100</v>
      </c>
      <c r="C901" s="7"/>
      <c r="D901" s="7"/>
    </row>
    <row r="902" spans="1:4" x14ac:dyDescent="0.3">
      <c r="A902" s="5">
        <v>440608</v>
      </c>
      <c r="B902" s="6" t="s">
        <v>101</v>
      </c>
      <c r="C902" s="7"/>
      <c r="D902" s="7"/>
    </row>
    <row r="903" spans="1:4" x14ac:dyDescent="0.3">
      <c r="A903" s="5">
        <v>440609</v>
      </c>
      <c r="B903" s="6" t="s">
        <v>102</v>
      </c>
      <c r="C903" s="7"/>
      <c r="D903" s="7"/>
    </row>
    <row r="904" spans="1:4" x14ac:dyDescent="0.3">
      <c r="A904" s="5">
        <v>440610</v>
      </c>
      <c r="B904" s="6" t="s">
        <v>103</v>
      </c>
      <c r="C904" s="7"/>
      <c r="D904" s="7"/>
    </row>
    <row r="905" spans="1:4" x14ac:dyDescent="0.3">
      <c r="A905" s="5">
        <v>440611</v>
      </c>
      <c r="B905" s="6" t="s">
        <v>104</v>
      </c>
      <c r="C905" s="7"/>
      <c r="D905" s="7"/>
    </row>
    <row r="906" spans="1:4" x14ac:dyDescent="0.3">
      <c r="A906" s="5">
        <v>440612</v>
      </c>
      <c r="B906" s="6" t="s">
        <v>105</v>
      </c>
      <c r="C906" s="7"/>
      <c r="D906" s="7"/>
    </row>
    <row r="907" spans="1:4" x14ac:dyDescent="0.3">
      <c r="A907" s="5">
        <v>440613</v>
      </c>
      <c r="B907" s="6" t="s">
        <v>106</v>
      </c>
      <c r="C907" s="7"/>
      <c r="D907" s="7"/>
    </row>
    <row r="908" spans="1:4" x14ac:dyDescent="0.3">
      <c r="A908" s="5">
        <v>440614</v>
      </c>
      <c r="B908" s="6" t="s">
        <v>107</v>
      </c>
      <c r="C908" s="7"/>
      <c r="D908" s="7"/>
    </row>
    <row r="909" spans="1:4" ht="15" thickBot="1" x14ac:dyDescent="0.35">
      <c r="A909" s="18">
        <v>440615</v>
      </c>
      <c r="B909" s="19" t="s">
        <v>108</v>
      </c>
      <c r="C909" s="20"/>
      <c r="D909" s="20"/>
    </row>
    <row r="910" spans="1:4" ht="15" thickBot="1" x14ac:dyDescent="0.35">
      <c r="A910" s="8" t="s">
        <v>18</v>
      </c>
      <c r="B910" s="9"/>
      <c r="C910" s="10">
        <v>0</v>
      </c>
      <c r="D910" s="10">
        <v>0</v>
      </c>
    </row>
    <row r="911" spans="1:4" x14ac:dyDescent="0.3">
      <c r="A911" s="11">
        <v>4407</v>
      </c>
      <c r="B911" s="12" t="s">
        <v>214</v>
      </c>
      <c r="C911" s="13"/>
      <c r="D911" s="13"/>
    </row>
    <row r="912" spans="1:4" x14ac:dyDescent="0.3">
      <c r="A912" s="5">
        <v>440701</v>
      </c>
      <c r="B912" s="6" t="s">
        <v>94</v>
      </c>
      <c r="C912" s="7"/>
      <c r="D912" s="7"/>
    </row>
    <row r="913" spans="1:4" x14ac:dyDescent="0.3">
      <c r="A913" s="5">
        <v>440702</v>
      </c>
      <c r="B913" s="6" t="s">
        <v>95</v>
      </c>
      <c r="C913" s="7"/>
      <c r="D913" s="7"/>
    </row>
    <row r="914" spans="1:4" x14ac:dyDescent="0.3">
      <c r="A914" s="5">
        <v>440703</v>
      </c>
      <c r="B914" s="6" t="s">
        <v>96</v>
      </c>
      <c r="C914" s="7"/>
      <c r="D914" s="7"/>
    </row>
    <row r="915" spans="1:4" x14ac:dyDescent="0.3">
      <c r="A915" s="5">
        <v>440704</v>
      </c>
      <c r="B915" s="6" t="s">
        <v>97</v>
      </c>
      <c r="C915" s="7"/>
      <c r="D915" s="7"/>
    </row>
    <row r="916" spans="1:4" x14ac:dyDescent="0.3">
      <c r="A916" s="5">
        <v>440705</v>
      </c>
      <c r="B916" s="6" t="s">
        <v>98</v>
      </c>
      <c r="C916" s="7"/>
      <c r="D916" s="7"/>
    </row>
    <row r="917" spans="1:4" x14ac:dyDescent="0.3">
      <c r="A917" s="5">
        <v>440706</v>
      </c>
      <c r="B917" s="6" t="s">
        <v>99</v>
      </c>
      <c r="C917" s="7"/>
      <c r="D917" s="7"/>
    </row>
    <row r="918" spans="1:4" x14ac:dyDescent="0.3">
      <c r="A918" s="5">
        <v>440707</v>
      </c>
      <c r="B918" s="6" t="s">
        <v>100</v>
      </c>
      <c r="C918" s="7"/>
      <c r="D918" s="7"/>
    </row>
    <row r="919" spans="1:4" x14ac:dyDescent="0.3">
      <c r="A919" s="5">
        <v>440708</v>
      </c>
      <c r="B919" s="6" t="s">
        <v>101</v>
      </c>
      <c r="C919" s="7"/>
      <c r="D919" s="7"/>
    </row>
    <row r="920" spans="1:4" x14ac:dyDescent="0.3">
      <c r="A920" s="5">
        <v>440709</v>
      </c>
      <c r="B920" s="6" t="s">
        <v>102</v>
      </c>
      <c r="C920" s="7"/>
      <c r="D920" s="7"/>
    </row>
    <row r="921" spans="1:4" x14ac:dyDescent="0.3">
      <c r="A921" s="5">
        <v>440710</v>
      </c>
      <c r="B921" s="6" t="s">
        <v>103</v>
      </c>
      <c r="C921" s="7"/>
      <c r="D921" s="7"/>
    </row>
    <row r="922" spans="1:4" x14ac:dyDescent="0.3">
      <c r="A922" s="5">
        <v>440711</v>
      </c>
      <c r="B922" s="6" t="s">
        <v>104</v>
      </c>
      <c r="C922" s="7"/>
      <c r="D922" s="7"/>
    </row>
    <row r="923" spans="1:4" x14ac:dyDescent="0.3">
      <c r="A923" s="5">
        <v>440712</v>
      </c>
      <c r="B923" s="6" t="s">
        <v>105</v>
      </c>
      <c r="C923" s="7"/>
      <c r="D923" s="7"/>
    </row>
    <row r="924" spans="1:4" x14ac:dyDescent="0.3">
      <c r="A924" s="5">
        <v>440713</v>
      </c>
      <c r="B924" s="6" t="s">
        <v>106</v>
      </c>
      <c r="C924" s="7"/>
      <c r="D924" s="7"/>
    </row>
    <row r="925" spans="1:4" x14ac:dyDescent="0.3">
      <c r="A925" s="5">
        <v>440714</v>
      </c>
      <c r="B925" s="6" t="s">
        <v>107</v>
      </c>
      <c r="C925" s="7"/>
      <c r="D925" s="7"/>
    </row>
    <row r="926" spans="1:4" ht="15" thickBot="1" x14ac:dyDescent="0.35">
      <c r="A926" s="18">
        <v>440715</v>
      </c>
      <c r="B926" s="19" t="s">
        <v>108</v>
      </c>
      <c r="C926" s="20"/>
      <c r="D926" s="20"/>
    </row>
    <row r="927" spans="1:4" ht="15" thickBot="1" x14ac:dyDescent="0.35">
      <c r="A927" s="8" t="s">
        <v>18</v>
      </c>
      <c r="B927" s="9"/>
      <c r="C927" s="10">
        <v>0</v>
      </c>
      <c r="D927" s="10">
        <v>0</v>
      </c>
    </row>
    <row r="928" spans="1:4" x14ac:dyDescent="0.3">
      <c r="A928" s="11">
        <v>4408</v>
      </c>
      <c r="B928" s="12" t="s">
        <v>285</v>
      </c>
      <c r="C928" s="13"/>
      <c r="D928" s="13"/>
    </row>
    <row r="929" spans="1:4" x14ac:dyDescent="0.3">
      <c r="A929" s="5">
        <v>440801</v>
      </c>
      <c r="B929" s="6" t="s">
        <v>94</v>
      </c>
      <c r="C929" s="7"/>
      <c r="D929" s="7"/>
    </row>
    <row r="930" spans="1:4" x14ac:dyDescent="0.3">
      <c r="A930" s="5">
        <v>440802</v>
      </c>
      <c r="B930" s="6" t="s">
        <v>95</v>
      </c>
      <c r="C930" s="7"/>
      <c r="D930" s="7"/>
    </row>
    <row r="931" spans="1:4" x14ac:dyDescent="0.3">
      <c r="A931" s="5">
        <v>440803</v>
      </c>
      <c r="B931" s="6" t="s">
        <v>96</v>
      </c>
      <c r="C931" s="7"/>
      <c r="D931" s="7"/>
    </row>
    <row r="932" spans="1:4" x14ac:dyDescent="0.3">
      <c r="A932" s="5">
        <v>440804</v>
      </c>
      <c r="B932" s="6" t="s">
        <v>97</v>
      </c>
      <c r="C932" s="7"/>
      <c r="D932" s="7"/>
    </row>
    <row r="933" spans="1:4" x14ac:dyDescent="0.3">
      <c r="A933" s="5">
        <v>440805</v>
      </c>
      <c r="B933" s="6" t="s">
        <v>98</v>
      </c>
      <c r="C933" s="7"/>
      <c r="D933" s="7"/>
    </row>
    <row r="934" spans="1:4" x14ac:dyDescent="0.3">
      <c r="A934" s="5">
        <v>440806</v>
      </c>
      <c r="B934" s="6" t="s">
        <v>99</v>
      </c>
      <c r="C934" s="7"/>
      <c r="D934" s="7"/>
    </row>
    <row r="935" spans="1:4" x14ac:dyDescent="0.3">
      <c r="A935" s="5">
        <v>440807</v>
      </c>
      <c r="B935" s="6" t="s">
        <v>100</v>
      </c>
      <c r="C935" s="7"/>
      <c r="D935" s="7"/>
    </row>
    <row r="936" spans="1:4" x14ac:dyDescent="0.3">
      <c r="A936" s="5">
        <v>440808</v>
      </c>
      <c r="B936" s="6" t="s">
        <v>101</v>
      </c>
      <c r="C936" s="7"/>
      <c r="D936" s="7"/>
    </row>
    <row r="937" spans="1:4" x14ac:dyDescent="0.3">
      <c r="A937" s="5">
        <v>440809</v>
      </c>
      <c r="B937" s="6" t="s">
        <v>102</v>
      </c>
      <c r="C937" s="7"/>
      <c r="D937" s="7"/>
    </row>
    <row r="938" spans="1:4" x14ac:dyDescent="0.3">
      <c r="A938" s="5">
        <v>440810</v>
      </c>
      <c r="B938" s="6" t="s">
        <v>103</v>
      </c>
      <c r="C938" s="7"/>
      <c r="D938" s="7"/>
    </row>
    <row r="939" spans="1:4" x14ac:dyDescent="0.3">
      <c r="A939" s="5">
        <v>440811</v>
      </c>
      <c r="B939" s="6" t="s">
        <v>104</v>
      </c>
      <c r="C939" s="7"/>
      <c r="D939" s="7"/>
    </row>
    <row r="940" spans="1:4" x14ac:dyDescent="0.3">
      <c r="A940" s="5">
        <v>440812</v>
      </c>
      <c r="B940" s="6" t="s">
        <v>105</v>
      </c>
      <c r="C940" s="7"/>
      <c r="D940" s="7"/>
    </row>
    <row r="941" spans="1:4" x14ac:dyDescent="0.3">
      <c r="A941" s="5">
        <v>440813</v>
      </c>
      <c r="B941" s="6" t="s">
        <v>106</v>
      </c>
      <c r="C941" s="7"/>
      <c r="D941" s="7"/>
    </row>
    <row r="942" spans="1:4" x14ac:dyDescent="0.3">
      <c r="A942" s="5">
        <v>440814</v>
      </c>
      <c r="B942" s="6" t="s">
        <v>107</v>
      </c>
      <c r="C942" s="7"/>
      <c r="D942" s="7"/>
    </row>
    <row r="943" spans="1:4" ht="15" thickBot="1" x14ac:dyDescent="0.35">
      <c r="A943" s="18">
        <v>440815</v>
      </c>
      <c r="B943" s="19" t="s">
        <v>108</v>
      </c>
      <c r="C943" s="20"/>
      <c r="D943" s="20"/>
    </row>
    <row r="944" spans="1:4" ht="15" thickBot="1" x14ac:dyDescent="0.35">
      <c r="A944" s="8" t="s">
        <v>18</v>
      </c>
      <c r="B944" s="9"/>
      <c r="C944" s="10">
        <v>0</v>
      </c>
      <c r="D944" s="10">
        <v>0</v>
      </c>
    </row>
    <row r="945" spans="1:4" x14ac:dyDescent="0.3">
      <c r="A945" s="11">
        <v>4409</v>
      </c>
      <c r="B945" s="12" t="s">
        <v>286</v>
      </c>
      <c r="C945" s="13"/>
      <c r="D945" s="13"/>
    </row>
    <row r="946" spans="1:4" x14ac:dyDescent="0.3">
      <c r="A946" s="5">
        <v>440901</v>
      </c>
      <c r="B946" s="6" t="s">
        <v>94</v>
      </c>
      <c r="C946" s="7"/>
      <c r="D946" s="7"/>
    </row>
    <row r="947" spans="1:4" x14ac:dyDescent="0.3">
      <c r="A947" s="5">
        <v>440902</v>
      </c>
      <c r="B947" s="6" t="s">
        <v>95</v>
      </c>
      <c r="C947" s="7"/>
      <c r="D947" s="7"/>
    </row>
    <row r="948" spans="1:4" x14ac:dyDescent="0.3">
      <c r="A948" s="5">
        <v>440903</v>
      </c>
      <c r="B948" s="6" t="s">
        <v>96</v>
      </c>
      <c r="C948" s="7"/>
      <c r="D948" s="7"/>
    </row>
    <row r="949" spans="1:4" x14ac:dyDescent="0.3">
      <c r="A949" s="5">
        <v>440904</v>
      </c>
      <c r="B949" s="6" t="s">
        <v>97</v>
      </c>
      <c r="C949" s="7"/>
      <c r="D949" s="7"/>
    </row>
    <row r="950" spans="1:4" x14ac:dyDescent="0.3">
      <c r="A950" s="5">
        <v>440905</v>
      </c>
      <c r="B950" s="6" t="s">
        <v>98</v>
      </c>
      <c r="C950" s="7"/>
      <c r="D950" s="7"/>
    </row>
    <row r="951" spans="1:4" x14ac:dyDescent="0.3">
      <c r="A951" s="5">
        <v>440906</v>
      </c>
      <c r="B951" s="6" t="s">
        <v>99</v>
      </c>
      <c r="C951" s="7"/>
      <c r="D951" s="7"/>
    </row>
    <row r="952" spans="1:4" x14ac:dyDescent="0.3">
      <c r="A952" s="5">
        <v>440907</v>
      </c>
      <c r="B952" s="6" t="s">
        <v>100</v>
      </c>
      <c r="C952" s="7"/>
      <c r="D952" s="7"/>
    </row>
    <row r="953" spans="1:4" x14ac:dyDescent="0.3">
      <c r="A953" s="5">
        <v>440908</v>
      </c>
      <c r="B953" s="6" t="s">
        <v>101</v>
      </c>
      <c r="C953" s="7"/>
      <c r="D953" s="7"/>
    </row>
    <row r="954" spans="1:4" x14ac:dyDescent="0.3">
      <c r="A954" s="5">
        <v>440909</v>
      </c>
      <c r="B954" s="6" t="s">
        <v>102</v>
      </c>
      <c r="C954" s="7"/>
      <c r="D954" s="7"/>
    </row>
    <row r="955" spans="1:4" x14ac:dyDescent="0.3">
      <c r="A955" s="5">
        <v>440910</v>
      </c>
      <c r="B955" s="6" t="s">
        <v>103</v>
      </c>
      <c r="C955" s="7"/>
      <c r="D955" s="7"/>
    </row>
    <row r="956" spans="1:4" x14ac:dyDescent="0.3">
      <c r="A956" s="5">
        <v>440911</v>
      </c>
      <c r="B956" s="6" t="s">
        <v>104</v>
      </c>
      <c r="C956" s="7"/>
      <c r="D956" s="7"/>
    </row>
    <row r="957" spans="1:4" x14ac:dyDescent="0.3">
      <c r="A957" s="5">
        <v>440912</v>
      </c>
      <c r="B957" s="6" t="s">
        <v>105</v>
      </c>
      <c r="C957" s="7"/>
      <c r="D957" s="7"/>
    </row>
    <row r="958" spans="1:4" x14ac:dyDescent="0.3">
      <c r="A958" s="5">
        <v>440913</v>
      </c>
      <c r="B958" s="6" t="s">
        <v>106</v>
      </c>
      <c r="C958" s="7"/>
      <c r="D958" s="7"/>
    </row>
    <row r="959" spans="1:4" x14ac:dyDescent="0.3">
      <c r="A959" s="5">
        <v>440914</v>
      </c>
      <c r="B959" s="6" t="s">
        <v>107</v>
      </c>
      <c r="C959" s="7"/>
      <c r="D959" s="7"/>
    </row>
    <row r="960" spans="1:4" ht="15" thickBot="1" x14ac:dyDescent="0.35">
      <c r="A960" s="36">
        <v>440915</v>
      </c>
      <c r="B960" s="19" t="s">
        <v>108</v>
      </c>
      <c r="C960" s="20"/>
      <c r="D960" s="20"/>
    </row>
    <row r="961" spans="1:4" ht="15" thickBot="1" x14ac:dyDescent="0.35">
      <c r="A961" s="37" t="s">
        <v>18</v>
      </c>
      <c r="B961" s="9"/>
      <c r="C961" s="10">
        <v>0</v>
      </c>
      <c r="D961" s="10">
        <v>0</v>
      </c>
    </row>
    <row r="962" spans="1:4" x14ac:dyDescent="0.3">
      <c r="A962" s="2">
        <v>4410</v>
      </c>
      <c r="B962" s="12" t="s">
        <v>287</v>
      </c>
      <c r="C962" s="13"/>
      <c r="D962" s="13"/>
    </row>
    <row r="963" spans="1:4" x14ac:dyDescent="0.3">
      <c r="A963" s="5">
        <v>441001</v>
      </c>
      <c r="B963" s="6" t="s">
        <v>94</v>
      </c>
      <c r="C963" s="7"/>
      <c r="D963" s="7"/>
    </row>
    <row r="964" spans="1:4" x14ac:dyDescent="0.3">
      <c r="A964" s="5">
        <v>441002</v>
      </c>
      <c r="B964" s="6" t="s">
        <v>95</v>
      </c>
      <c r="C964" s="7"/>
      <c r="D964" s="7"/>
    </row>
    <row r="965" spans="1:4" x14ac:dyDescent="0.3">
      <c r="A965" s="5">
        <v>441003</v>
      </c>
      <c r="B965" s="6" t="s">
        <v>96</v>
      </c>
      <c r="C965" s="7"/>
      <c r="D965" s="7"/>
    </row>
    <row r="966" spans="1:4" x14ac:dyDescent="0.3">
      <c r="A966" s="5">
        <v>441004</v>
      </c>
      <c r="B966" s="6" t="s">
        <v>97</v>
      </c>
      <c r="C966" s="7"/>
      <c r="D966" s="7"/>
    </row>
    <row r="967" spans="1:4" x14ac:dyDescent="0.3">
      <c r="A967" s="5">
        <v>441005</v>
      </c>
      <c r="B967" s="6" t="s">
        <v>98</v>
      </c>
      <c r="C967" s="7"/>
      <c r="D967" s="7"/>
    </row>
    <row r="968" spans="1:4" x14ac:dyDescent="0.3">
      <c r="A968" s="5">
        <v>441006</v>
      </c>
      <c r="B968" s="6" t="s">
        <v>99</v>
      </c>
      <c r="C968" s="7"/>
      <c r="D968" s="7"/>
    </row>
    <row r="969" spans="1:4" x14ac:dyDescent="0.3">
      <c r="A969" s="5">
        <v>441007</v>
      </c>
      <c r="B969" s="6" t="s">
        <v>100</v>
      </c>
      <c r="C969" s="7"/>
      <c r="D969" s="7"/>
    </row>
    <row r="970" spans="1:4" x14ac:dyDescent="0.3">
      <c r="A970" s="5">
        <v>441008</v>
      </c>
      <c r="B970" s="6" t="s">
        <v>101</v>
      </c>
      <c r="C970" s="7"/>
      <c r="D970" s="7"/>
    </row>
    <row r="971" spans="1:4" x14ac:dyDescent="0.3">
      <c r="A971" s="5">
        <v>441009</v>
      </c>
      <c r="B971" s="6" t="s">
        <v>102</v>
      </c>
      <c r="C971" s="7"/>
      <c r="D971" s="7"/>
    </row>
    <row r="972" spans="1:4" x14ac:dyDescent="0.3">
      <c r="A972" s="5">
        <v>441010</v>
      </c>
      <c r="B972" s="6" t="s">
        <v>103</v>
      </c>
      <c r="C972" s="7"/>
      <c r="D972" s="7"/>
    </row>
    <row r="973" spans="1:4" x14ac:dyDescent="0.3">
      <c r="A973" s="5">
        <v>441011</v>
      </c>
      <c r="B973" s="6" t="s">
        <v>104</v>
      </c>
      <c r="C973" s="7"/>
      <c r="D973" s="7"/>
    </row>
    <row r="974" spans="1:4" x14ac:dyDescent="0.3">
      <c r="A974" s="5">
        <v>441012</v>
      </c>
      <c r="B974" s="6" t="s">
        <v>105</v>
      </c>
      <c r="C974" s="7"/>
      <c r="D974" s="7"/>
    </row>
    <row r="975" spans="1:4" x14ac:dyDescent="0.3">
      <c r="A975" s="5">
        <v>441013</v>
      </c>
      <c r="B975" s="6" t="s">
        <v>106</v>
      </c>
      <c r="C975" s="7"/>
      <c r="D975" s="7"/>
    </row>
    <row r="976" spans="1:4" x14ac:dyDescent="0.3">
      <c r="A976" s="5">
        <v>441014</v>
      </c>
      <c r="B976" s="6" t="s">
        <v>107</v>
      </c>
      <c r="C976" s="7"/>
      <c r="D976" s="7"/>
    </row>
    <row r="977" spans="1:4" ht="15" thickBot="1" x14ac:dyDescent="0.35">
      <c r="A977" s="18">
        <v>441015</v>
      </c>
      <c r="B977" s="19" t="s">
        <v>108</v>
      </c>
      <c r="C977" s="20"/>
      <c r="D977" s="20"/>
    </row>
    <row r="978" spans="1:4" ht="15" thickBot="1" x14ac:dyDescent="0.35">
      <c r="A978" s="8" t="s">
        <v>18</v>
      </c>
      <c r="B978" s="9"/>
      <c r="C978" s="10">
        <v>0</v>
      </c>
      <c r="D978" s="10">
        <v>0</v>
      </c>
    </row>
    <row r="979" spans="1:4" x14ac:dyDescent="0.3">
      <c r="A979" s="11">
        <v>4411</v>
      </c>
      <c r="B979" s="12" t="s">
        <v>288</v>
      </c>
      <c r="C979" s="13"/>
      <c r="D979" s="13"/>
    </row>
    <row r="980" spans="1:4" x14ac:dyDescent="0.3">
      <c r="A980" s="5">
        <v>441101</v>
      </c>
      <c r="B980" s="6" t="s">
        <v>94</v>
      </c>
      <c r="C980" s="7"/>
      <c r="D980" s="7"/>
    </row>
    <row r="981" spans="1:4" x14ac:dyDescent="0.3">
      <c r="A981" s="5">
        <v>441102</v>
      </c>
      <c r="B981" s="6" t="s">
        <v>95</v>
      </c>
      <c r="C981" s="7"/>
      <c r="D981" s="7"/>
    </row>
    <row r="982" spans="1:4" x14ac:dyDescent="0.3">
      <c r="A982" s="5">
        <v>441103</v>
      </c>
      <c r="B982" s="6" t="s">
        <v>96</v>
      </c>
      <c r="C982" s="7"/>
      <c r="D982" s="7"/>
    </row>
    <row r="983" spans="1:4" x14ac:dyDescent="0.3">
      <c r="A983" s="5">
        <v>441104</v>
      </c>
      <c r="B983" s="6" t="s">
        <v>97</v>
      </c>
      <c r="C983" s="7"/>
      <c r="D983" s="7"/>
    </row>
    <row r="984" spans="1:4" x14ac:dyDescent="0.3">
      <c r="A984" s="5">
        <v>441105</v>
      </c>
      <c r="B984" s="6" t="s">
        <v>98</v>
      </c>
      <c r="C984" s="7"/>
      <c r="D984" s="7"/>
    </row>
    <row r="985" spans="1:4" x14ac:dyDescent="0.3">
      <c r="A985" s="5">
        <v>441106</v>
      </c>
      <c r="B985" s="6" t="s">
        <v>99</v>
      </c>
      <c r="C985" s="7"/>
      <c r="D985" s="7"/>
    </row>
    <row r="986" spans="1:4" x14ac:dyDescent="0.3">
      <c r="A986" s="5">
        <v>441107</v>
      </c>
      <c r="B986" s="6" t="s">
        <v>100</v>
      </c>
      <c r="C986" s="7"/>
      <c r="D986" s="7"/>
    </row>
    <row r="987" spans="1:4" x14ac:dyDescent="0.3">
      <c r="A987" s="5">
        <v>441108</v>
      </c>
      <c r="B987" s="6" t="s">
        <v>101</v>
      </c>
      <c r="C987" s="7"/>
      <c r="D987" s="7"/>
    </row>
    <row r="988" spans="1:4" x14ac:dyDescent="0.3">
      <c r="A988" s="5">
        <v>441109</v>
      </c>
      <c r="B988" s="6" t="s">
        <v>102</v>
      </c>
      <c r="C988" s="7"/>
      <c r="D988" s="7"/>
    </row>
    <row r="989" spans="1:4" x14ac:dyDescent="0.3">
      <c r="A989" s="5">
        <v>441110</v>
      </c>
      <c r="B989" s="6" t="s">
        <v>103</v>
      </c>
      <c r="C989" s="7"/>
      <c r="D989" s="7"/>
    </row>
    <row r="990" spans="1:4" x14ac:dyDescent="0.3">
      <c r="A990" s="5">
        <v>441111</v>
      </c>
      <c r="B990" s="6" t="s">
        <v>104</v>
      </c>
      <c r="C990" s="7"/>
      <c r="D990" s="7"/>
    </row>
    <row r="991" spans="1:4" x14ac:dyDescent="0.3">
      <c r="A991" s="5">
        <v>441112</v>
      </c>
      <c r="B991" s="6" t="s">
        <v>105</v>
      </c>
      <c r="C991" s="7"/>
      <c r="D991" s="7"/>
    </row>
    <row r="992" spans="1:4" x14ac:dyDescent="0.3">
      <c r="A992" s="5">
        <v>441113</v>
      </c>
      <c r="B992" s="6" t="s">
        <v>106</v>
      </c>
      <c r="C992" s="7"/>
      <c r="D992" s="7"/>
    </row>
    <row r="993" spans="1:4" x14ac:dyDescent="0.3">
      <c r="A993" s="5">
        <v>441114</v>
      </c>
      <c r="B993" s="6" t="s">
        <v>107</v>
      </c>
      <c r="C993" s="7"/>
      <c r="D993" s="7"/>
    </row>
    <row r="994" spans="1:4" ht="15" thickBot="1" x14ac:dyDescent="0.35">
      <c r="A994" s="18">
        <v>441115</v>
      </c>
      <c r="B994" s="19" t="s">
        <v>108</v>
      </c>
      <c r="C994" s="20"/>
      <c r="D994" s="20"/>
    </row>
    <row r="995" spans="1:4" ht="15" thickBot="1" x14ac:dyDescent="0.35">
      <c r="A995" s="8" t="s">
        <v>18</v>
      </c>
      <c r="B995" s="9"/>
      <c r="C995" s="10">
        <v>0</v>
      </c>
      <c r="D995" s="10">
        <v>0</v>
      </c>
    </row>
    <row r="996" spans="1:4" x14ac:dyDescent="0.3">
      <c r="A996" s="11">
        <v>4412</v>
      </c>
      <c r="B996" s="12" t="s">
        <v>276</v>
      </c>
      <c r="C996" s="13"/>
      <c r="D996" s="13"/>
    </row>
    <row r="997" spans="1:4" x14ac:dyDescent="0.3">
      <c r="A997" s="5">
        <v>441201</v>
      </c>
      <c r="B997" s="6" t="s">
        <v>94</v>
      </c>
      <c r="C997" s="7"/>
      <c r="D997" s="7"/>
    </row>
    <row r="998" spans="1:4" x14ac:dyDescent="0.3">
      <c r="A998" s="5">
        <v>441202</v>
      </c>
      <c r="B998" s="6" t="s">
        <v>95</v>
      </c>
      <c r="C998" s="7"/>
      <c r="D998" s="7"/>
    </row>
    <row r="999" spans="1:4" x14ac:dyDescent="0.3">
      <c r="A999" s="5">
        <v>441203</v>
      </c>
      <c r="B999" s="6" t="s">
        <v>96</v>
      </c>
      <c r="C999" s="7"/>
      <c r="D999" s="7"/>
    </row>
    <row r="1000" spans="1:4" x14ac:dyDescent="0.3">
      <c r="A1000" s="5">
        <v>441204</v>
      </c>
      <c r="B1000" s="6" t="s">
        <v>97</v>
      </c>
      <c r="C1000" s="7"/>
      <c r="D1000" s="7"/>
    </row>
    <row r="1001" spans="1:4" x14ac:dyDescent="0.3">
      <c r="A1001" s="5">
        <v>441205</v>
      </c>
      <c r="B1001" s="6" t="s">
        <v>98</v>
      </c>
      <c r="C1001" s="7"/>
      <c r="D1001" s="7"/>
    </row>
    <row r="1002" spans="1:4" x14ac:dyDescent="0.3">
      <c r="A1002" s="5">
        <v>441206</v>
      </c>
      <c r="B1002" s="6" t="s">
        <v>99</v>
      </c>
      <c r="C1002" s="7"/>
      <c r="D1002" s="7"/>
    </row>
    <row r="1003" spans="1:4" x14ac:dyDescent="0.3">
      <c r="A1003" s="5">
        <v>441207</v>
      </c>
      <c r="B1003" s="6" t="s">
        <v>100</v>
      </c>
      <c r="C1003" s="7"/>
      <c r="D1003" s="7"/>
    </row>
    <row r="1004" spans="1:4" x14ac:dyDescent="0.3">
      <c r="A1004" s="5">
        <v>441208</v>
      </c>
      <c r="B1004" s="6" t="s">
        <v>101</v>
      </c>
      <c r="C1004" s="7"/>
      <c r="D1004" s="7"/>
    </row>
    <row r="1005" spans="1:4" x14ac:dyDescent="0.3">
      <c r="A1005" s="5">
        <v>441209</v>
      </c>
      <c r="B1005" s="6" t="s">
        <v>102</v>
      </c>
      <c r="C1005" s="7"/>
      <c r="D1005" s="7"/>
    </row>
    <row r="1006" spans="1:4" x14ac:dyDescent="0.3">
      <c r="A1006" s="5">
        <v>441210</v>
      </c>
      <c r="B1006" s="6" t="s">
        <v>103</v>
      </c>
      <c r="C1006" s="7"/>
      <c r="D1006" s="7"/>
    </row>
    <row r="1007" spans="1:4" x14ac:dyDescent="0.3">
      <c r="A1007" s="5">
        <v>441211</v>
      </c>
      <c r="B1007" s="6" t="s">
        <v>104</v>
      </c>
      <c r="C1007" s="7"/>
      <c r="D1007" s="7"/>
    </row>
    <row r="1008" spans="1:4" x14ac:dyDescent="0.3">
      <c r="A1008" s="5">
        <v>441212</v>
      </c>
      <c r="B1008" s="6" t="s">
        <v>105</v>
      </c>
      <c r="C1008" s="7"/>
      <c r="D1008" s="7"/>
    </row>
    <row r="1009" spans="1:4" x14ac:dyDescent="0.3">
      <c r="A1009" s="5">
        <v>441213</v>
      </c>
      <c r="B1009" s="6" t="s">
        <v>106</v>
      </c>
      <c r="C1009" s="7"/>
      <c r="D1009" s="7"/>
    </row>
    <row r="1010" spans="1:4" x14ac:dyDescent="0.3">
      <c r="A1010" s="5">
        <v>441214</v>
      </c>
      <c r="B1010" s="6" t="s">
        <v>107</v>
      </c>
      <c r="C1010" s="7"/>
      <c r="D1010" s="7"/>
    </row>
    <row r="1011" spans="1:4" ht="15" thickBot="1" x14ac:dyDescent="0.35">
      <c r="A1011" s="18">
        <v>441215</v>
      </c>
      <c r="B1011" s="19" t="s">
        <v>108</v>
      </c>
      <c r="C1011" s="20"/>
      <c r="D1011" s="20"/>
    </row>
    <row r="1012" spans="1:4" ht="15" thickBot="1" x14ac:dyDescent="0.35">
      <c r="A1012" s="8" t="s">
        <v>18</v>
      </c>
      <c r="B1012" s="9"/>
      <c r="C1012" s="10">
        <v>0</v>
      </c>
      <c r="D1012" s="10">
        <v>0</v>
      </c>
    </row>
    <row r="1013" spans="1:4" x14ac:dyDescent="0.3">
      <c r="A1013" s="11">
        <v>4413</v>
      </c>
      <c r="B1013" s="12" t="s">
        <v>277</v>
      </c>
      <c r="C1013" s="13"/>
      <c r="D1013" s="13"/>
    </row>
    <row r="1014" spans="1:4" x14ac:dyDescent="0.3">
      <c r="A1014" s="5">
        <v>441301</v>
      </c>
      <c r="B1014" s="6" t="s">
        <v>94</v>
      </c>
      <c r="C1014" s="7"/>
      <c r="D1014" s="7"/>
    </row>
    <row r="1015" spans="1:4" x14ac:dyDescent="0.3">
      <c r="A1015" s="5">
        <v>441302</v>
      </c>
      <c r="B1015" s="6" t="s">
        <v>95</v>
      </c>
      <c r="C1015" s="7"/>
      <c r="D1015" s="7"/>
    </row>
    <row r="1016" spans="1:4" x14ac:dyDescent="0.3">
      <c r="A1016" s="5">
        <v>441303</v>
      </c>
      <c r="B1016" s="6" t="s">
        <v>96</v>
      </c>
      <c r="C1016" s="7"/>
      <c r="D1016" s="7"/>
    </row>
    <row r="1017" spans="1:4" x14ac:dyDescent="0.3">
      <c r="A1017" s="5">
        <v>441304</v>
      </c>
      <c r="B1017" s="6" t="s">
        <v>97</v>
      </c>
      <c r="C1017" s="7"/>
      <c r="D1017" s="7"/>
    </row>
    <row r="1018" spans="1:4" x14ac:dyDescent="0.3">
      <c r="A1018" s="5">
        <v>441305</v>
      </c>
      <c r="B1018" s="6" t="s">
        <v>98</v>
      </c>
      <c r="C1018" s="7"/>
      <c r="D1018" s="7"/>
    </row>
    <row r="1019" spans="1:4" x14ac:dyDescent="0.3">
      <c r="A1019" s="5">
        <v>441306</v>
      </c>
      <c r="B1019" s="6" t="s">
        <v>99</v>
      </c>
      <c r="C1019" s="7"/>
      <c r="D1019" s="7"/>
    </row>
    <row r="1020" spans="1:4" x14ac:dyDescent="0.3">
      <c r="A1020" s="5">
        <v>441307</v>
      </c>
      <c r="B1020" s="6" t="s">
        <v>100</v>
      </c>
      <c r="C1020" s="7"/>
      <c r="D1020" s="7"/>
    </row>
    <row r="1021" spans="1:4" x14ac:dyDescent="0.3">
      <c r="A1021" s="5">
        <v>441308</v>
      </c>
      <c r="B1021" s="6" t="s">
        <v>101</v>
      </c>
      <c r="C1021" s="7"/>
      <c r="D1021" s="7"/>
    </row>
    <row r="1022" spans="1:4" x14ac:dyDescent="0.3">
      <c r="A1022" s="5">
        <v>441309</v>
      </c>
      <c r="B1022" s="6" t="s">
        <v>102</v>
      </c>
      <c r="C1022" s="7"/>
      <c r="D1022" s="7"/>
    </row>
    <row r="1023" spans="1:4" x14ac:dyDescent="0.3">
      <c r="A1023" s="5">
        <v>441310</v>
      </c>
      <c r="B1023" s="6" t="s">
        <v>103</v>
      </c>
      <c r="C1023" s="7"/>
      <c r="D1023" s="7"/>
    </row>
    <row r="1024" spans="1:4" x14ac:dyDescent="0.3">
      <c r="A1024" s="5">
        <v>441311</v>
      </c>
      <c r="B1024" s="6" t="s">
        <v>104</v>
      </c>
      <c r="C1024" s="7"/>
      <c r="D1024" s="7"/>
    </row>
    <row r="1025" spans="1:4" x14ac:dyDescent="0.3">
      <c r="A1025" s="5">
        <v>441312</v>
      </c>
      <c r="B1025" s="6" t="s">
        <v>105</v>
      </c>
      <c r="C1025" s="7"/>
      <c r="D1025" s="7"/>
    </row>
    <row r="1026" spans="1:4" x14ac:dyDescent="0.3">
      <c r="A1026" s="5">
        <v>441313</v>
      </c>
      <c r="B1026" s="6" t="s">
        <v>106</v>
      </c>
      <c r="C1026" s="7"/>
      <c r="D1026" s="7"/>
    </row>
    <row r="1027" spans="1:4" x14ac:dyDescent="0.3">
      <c r="A1027" s="5">
        <v>441314</v>
      </c>
      <c r="B1027" s="6" t="s">
        <v>107</v>
      </c>
      <c r="C1027" s="7"/>
      <c r="D1027" s="7"/>
    </row>
    <row r="1028" spans="1:4" ht="15" thickBot="1" x14ac:dyDescent="0.35">
      <c r="A1028" s="18">
        <v>441315</v>
      </c>
      <c r="B1028" s="19" t="s">
        <v>108</v>
      </c>
      <c r="C1028" s="20"/>
      <c r="D1028" s="20"/>
    </row>
    <row r="1029" spans="1:4" ht="15" thickBot="1" x14ac:dyDescent="0.35">
      <c r="A1029" s="8" t="s">
        <v>18</v>
      </c>
      <c r="B1029" s="9"/>
      <c r="C1029" s="10">
        <v>0</v>
      </c>
      <c r="D1029" s="10">
        <v>0</v>
      </c>
    </row>
    <row r="1030" spans="1:4" x14ac:dyDescent="0.3">
      <c r="A1030" s="11">
        <v>4414</v>
      </c>
      <c r="B1030" s="12" t="s">
        <v>289</v>
      </c>
      <c r="C1030" s="13"/>
      <c r="D1030" s="13"/>
    </row>
    <row r="1031" spans="1:4" x14ac:dyDescent="0.3">
      <c r="A1031" s="5">
        <v>441401</v>
      </c>
      <c r="B1031" s="6" t="s">
        <v>94</v>
      </c>
      <c r="C1031" s="7"/>
      <c r="D1031" s="7"/>
    </row>
    <row r="1032" spans="1:4" x14ac:dyDescent="0.3">
      <c r="A1032" s="5">
        <v>441402</v>
      </c>
      <c r="B1032" s="6" t="s">
        <v>95</v>
      </c>
      <c r="C1032" s="7"/>
      <c r="D1032" s="7"/>
    </row>
    <row r="1033" spans="1:4" x14ac:dyDescent="0.3">
      <c r="A1033" s="5">
        <v>441403</v>
      </c>
      <c r="B1033" s="6" t="s">
        <v>96</v>
      </c>
      <c r="C1033" s="7"/>
      <c r="D1033" s="7"/>
    </row>
    <row r="1034" spans="1:4" x14ac:dyDescent="0.3">
      <c r="A1034" s="5">
        <v>441404</v>
      </c>
      <c r="B1034" s="6" t="s">
        <v>97</v>
      </c>
      <c r="C1034" s="7"/>
      <c r="D1034" s="7"/>
    </row>
    <row r="1035" spans="1:4" x14ac:dyDescent="0.3">
      <c r="A1035" s="5">
        <v>441405</v>
      </c>
      <c r="B1035" s="6" t="s">
        <v>98</v>
      </c>
      <c r="C1035" s="7"/>
      <c r="D1035" s="7"/>
    </row>
    <row r="1036" spans="1:4" x14ac:dyDescent="0.3">
      <c r="A1036" s="5">
        <v>441406</v>
      </c>
      <c r="B1036" s="6" t="s">
        <v>99</v>
      </c>
      <c r="C1036" s="7"/>
      <c r="D1036" s="7"/>
    </row>
    <row r="1037" spans="1:4" x14ac:dyDescent="0.3">
      <c r="A1037" s="5">
        <v>441407</v>
      </c>
      <c r="B1037" s="6" t="s">
        <v>100</v>
      </c>
      <c r="C1037" s="7"/>
      <c r="D1037" s="7"/>
    </row>
    <row r="1038" spans="1:4" x14ac:dyDescent="0.3">
      <c r="A1038" s="5">
        <v>441408</v>
      </c>
      <c r="B1038" s="6" t="s">
        <v>101</v>
      </c>
      <c r="C1038" s="7"/>
      <c r="D1038" s="7"/>
    </row>
    <row r="1039" spans="1:4" x14ac:dyDescent="0.3">
      <c r="A1039" s="5">
        <v>441409</v>
      </c>
      <c r="B1039" s="6" t="s">
        <v>102</v>
      </c>
      <c r="C1039" s="7"/>
      <c r="D1039" s="7"/>
    </row>
    <row r="1040" spans="1:4" x14ac:dyDescent="0.3">
      <c r="A1040" s="5">
        <v>441410</v>
      </c>
      <c r="B1040" s="6" t="s">
        <v>103</v>
      </c>
      <c r="C1040" s="7"/>
      <c r="D1040" s="7"/>
    </row>
    <row r="1041" spans="1:4" x14ac:dyDescent="0.3">
      <c r="A1041" s="5">
        <v>441411</v>
      </c>
      <c r="B1041" s="6" t="s">
        <v>104</v>
      </c>
      <c r="C1041" s="7"/>
      <c r="D1041" s="7"/>
    </row>
    <row r="1042" spans="1:4" x14ac:dyDescent="0.3">
      <c r="A1042" s="5">
        <v>441412</v>
      </c>
      <c r="B1042" s="6" t="s">
        <v>105</v>
      </c>
      <c r="C1042" s="7"/>
      <c r="D1042" s="7"/>
    </row>
    <row r="1043" spans="1:4" x14ac:dyDescent="0.3">
      <c r="A1043" s="5">
        <v>441413</v>
      </c>
      <c r="B1043" s="6" t="s">
        <v>106</v>
      </c>
      <c r="C1043" s="7"/>
      <c r="D1043" s="7"/>
    </row>
    <row r="1044" spans="1:4" x14ac:dyDescent="0.3">
      <c r="A1044" s="5">
        <v>441414</v>
      </c>
      <c r="B1044" s="6" t="s">
        <v>107</v>
      </c>
      <c r="C1044" s="7"/>
      <c r="D1044" s="7"/>
    </row>
    <row r="1045" spans="1:4" ht="15" thickBot="1" x14ac:dyDescent="0.35">
      <c r="A1045" s="18">
        <v>441415</v>
      </c>
      <c r="B1045" s="19" t="s">
        <v>108</v>
      </c>
      <c r="C1045" s="20"/>
      <c r="D1045" s="20"/>
    </row>
    <row r="1046" spans="1:4" ht="15" thickBot="1" x14ac:dyDescent="0.35">
      <c r="A1046" s="8" t="s">
        <v>18</v>
      </c>
      <c r="B1046" s="9"/>
      <c r="C1046" s="10">
        <v>0</v>
      </c>
      <c r="D1046" s="10">
        <v>0</v>
      </c>
    </row>
    <row r="1047" spans="1:4" x14ac:dyDescent="0.3">
      <c r="A1047" s="11">
        <v>4415</v>
      </c>
      <c r="B1047" s="12" t="s">
        <v>235</v>
      </c>
      <c r="C1047" s="13"/>
      <c r="D1047" s="13"/>
    </row>
    <row r="1048" spans="1:4" x14ac:dyDescent="0.3">
      <c r="A1048" s="5">
        <v>441501</v>
      </c>
      <c r="B1048" s="6" t="s">
        <v>94</v>
      </c>
      <c r="C1048" s="7"/>
      <c r="D1048" s="7"/>
    </row>
    <row r="1049" spans="1:4" x14ac:dyDescent="0.3">
      <c r="A1049" s="5">
        <v>441502</v>
      </c>
      <c r="B1049" s="6" t="s">
        <v>95</v>
      </c>
      <c r="C1049" s="7"/>
      <c r="D1049" s="7"/>
    </row>
    <row r="1050" spans="1:4" x14ac:dyDescent="0.3">
      <c r="A1050" s="5">
        <v>441503</v>
      </c>
      <c r="B1050" s="6" t="s">
        <v>96</v>
      </c>
      <c r="C1050" s="7"/>
      <c r="D1050" s="7"/>
    </row>
    <row r="1051" spans="1:4" x14ac:dyDescent="0.3">
      <c r="A1051" s="5">
        <v>441504</v>
      </c>
      <c r="B1051" s="6" t="s">
        <v>97</v>
      </c>
      <c r="C1051" s="7"/>
      <c r="D1051" s="7"/>
    </row>
    <row r="1052" spans="1:4" x14ac:dyDescent="0.3">
      <c r="A1052" s="5">
        <v>441505</v>
      </c>
      <c r="B1052" s="6" t="s">
        <v>98</v>
      </c>
      <c r="C1052" s="7"/>
      <c r="D1052" s="7"/>
    </row>
    <row r="1053" spans="1:4" x14ac:dyDescent="0.3">
      <c r="A1053" s="5">
        <v>441506</v>
      </c>
      <c r="B1053" s="6" t="s">
        <v>99</v>
      </c>
      <c r="C1053" s="7"/>
      <c r="D1053" s="7"/>
    </row>
    <row r="1054" spans="1:4" x14ac:dyDescent="0.3">
      <c r="A1054" s="5">
        <v>441507</v>
      </c>
      <c r="B1054" s="6" t="s">
        <v>100</v>
      </c>
      <c r="C1054" s="7"/>
      <c r="D1054" s="7"/>
    </row>
    <row r="1055" spans="1:4" x14ac:dyDescent="0.3">
      <c r="A1055" s="5">
        <v>441508</v>
      </c>
      <c r="B1055" s="6" t="s">
        <v>101</v>
      </c>
      <c r="C1055" s="7"/>
      <c r="D1055" s="7"/>
    </row>
    <row r="1056" spans="1:4" x14ac:dyDescent="0.3">
      <c r="A1056" s="5">
        <v>441509</v>
      </c>
      <c r="B1056" s="6" t="s">
        <v>102</v>
      </c>
      <c r="C1056" s="7"/>
      <c r="D1056" s="7"/>
    </row>
    <row r="1057" spans="1:4" x14ac:dyDescent="0.3">
      <c r="A1057" s="5">
        <v>441510</v>
      </c>
      <c r="B1057" s="6" t="s">
        <v>103</v>
      </c>
      <c r="C1057" s="7"/>
      <c r="D1057" s="7"/>
    </row>
    <row r="1058" spans="1:4" x14ac:dyDescent="0.3">
      <c r="A1058" s="5">
        <v>441511</v>
      </c>
      <c r="B1058" s="6" t="s">
        <v>104</v>
      </c>
      <c r="C1058" s="7"/>
      <c r="D1058" s="7"/>
    </row>
    <row r="1059" spans="1:4" x14ac:dyDescent="0.3">
      <c r="A1059" s="5">
        <v>441512</v>
      </c>
      <c r="B1059" s="6" t="s">
        <v>105</v>
      </c>
      <c r="C1059" s="7"/>
      <c r="D1059" s="7"/>
    </row>
    <row r="1060" spans="1:4" x14ac:dyDescent="0.3">
      <c r="A1060" s="5">
        <v>441513</v>
      </c>
      <c r="B1060" s="6" t="s">
        <v>106</v>
      </c>
      <c r="C1060" s="7"/>
      <c r="D1060" s="7"/>
    </row>
    <row r="1061" spans="1:4" x14ac:dyDescent="0.3">
      <c r="A1061" s="5">
        <v>441514</v>
      </c>
      <c r="B1061" s="6" t="s">
        <v>107</v>
      </c>
      <c r="C1061" s="7"/>
      <c r="D1061" s="7"/>
    </row>
    <row r="1062" spans="1:4" ht="15" thickBot="1" x14ac:dyDescent="0.35">
      <c r="A1062" s="18">
        <v>441515</v>
      </c>
      <c r="B1062" s="19" t="s">
        <v>108</v>
      </c>
      <c r="C1062" s="20"/>
      <c r="D1062" s="20"/>
    </row>
    <row r="1063" spans="1:4" ht="15" thickBot="1" x14ac:dyDescent="0.35">
      <c r="A1063" s="8" t="s">
        <v>18</v>
      </c>
      <c r="B1063" s="9"/>
      <c r="C1063" s="10">
        <v>0</v>
      </c>
      <c r="D1063" s="10">
        <v>0</v>
      </c>
    </row>
    <row r="1064" spans="1:4" x14ac:dyDescent="0.3">
      <c r="A1064" s="11">
        <v>4416</v>
      </c>
      <c r="B1064" s="12" t="s">
        <v>268</v>
      </c>
      <c r="C1064" s="13"/>
      <c r="D1064" s="13"/>
    </row>
    <row r="1065" spans="1:4" x14ac:dyDescent="0.3">
      <c r="A1065" s="5">
        <v>441601</v>
      </c>
      <c r="B1065" s="6" t="s">
        <v>94</v>
      </c>
      <c r="C1065" s="7"/>
      <c r="D1065" s="7"/>
    </row>
    <row r="1066" spans="1:4" x14ac:dyDescent="0.3">
      <c r="A1066" s="5">
        <v>441602</v>
      </c>
      <c r="B1066" s="6" t="s">
        <v>95</v>
      </c>
      <c r="C1066" s="7"/>
      <c r="D1066" s="7"/>
    </row>
    <row r="1067" spans="1:4" x14ac:dyDescent="0.3">
      <c r="A1067" s="5">
        <v>441603</v>
      </c>
      <c r="B1067" s="6" t="s">
        <v>96</v>
      </c>
      <c r="C1067" s="7"/>
      <c r="D1067" s="7"/>
    </row>
    <row r="1068" spans="1:4" x14ac:dyDescent="0.3">
      <c r="A1068" s="5">
        <v>441604</v>
      </c>
      <c r="B1068" s="6" t="s">
        <v>97</v>
      </c>
      <c r="C1068" s="7"/>
      <c r="D1068" s="7"/>
    </row>
    <row r="1069" spans="1:4" x14ac:dyDescent="0.3">
      <c r="A1069" s="5">
        <v>441605</v>
      </c>
      <c r="B1069" s="6" t="s">
        <v>98</v>
      </c>
      <c r="C1069" s="7"/>
      <c r="D1069" s="7"/>
    </row>
    <row r="1070" spans="1:4" x14ac:dyDescent="0.3">
      <c r="A1070" s="5">
        <v>441606</v>
      </c>
      <c r="B1070" s="6" t="s">
        <v>99</v>
      </c>
      <c r="C1070" s="7"/>
      <c r="D1070" s="7"/>
    </row>
    <row r="1071" spans="1:4" x14ac:dyDescent="0.3">
      <c r="A1071" s="5">
        <v>441607</v>
      </c>
      <c r="B1071" s="6" t="s">
        <v>100</v>
      </c>
      <c r="C1071" s="7"/>
      <c r="D1071" s="7"/>
    </row>
    <row r="1072" spans="1:4" x14ac:dyDescent="0.3">
      <c r="A1072" s="5">
        <v>441608</v>
      </c>
      <c r="B1072" s="6" t="s">
        <v>101</v>
      </c>
      <c r="C1072" s="7"/>
      <c r="D1072" s="7"/>
    </row>
    <row r="1073" spans="1:4" x14ac:dyDescent="0.3">
      <c r="A1073" s="5">
        <v>441609</v>
      </c>
      <c r="B1073" s="6" t="s">
        <v>102</v>
      </c>
      <c r="C1073" s="7"/>
      <c r="D1073" s="7"/>
    </row>
    <row r="1074" spans="1:4" x14ac:dyDescent="0.3">
      <c r="A1074" s="5">
        <v>441610</v>
      </c>
      <c r="B1074" s="6" t="s">
        <v>103</v>
      </c>
      <c r="C1074" s="7"/>
      <c r="D1074" s="7"/>
    </row>
    <row r="1075" spans="1:4" x14ac:dyDescent="0.3">
      <c r="A1075" s="5">
        <v>441611</v>
      </c>
      <c r="B1075" s="6" t="s">
        <v>104</v>
      </c>
      <c r="C1075" s="7"/>
      <c r="D1075" s="7"/>
    </row>
    <row r="1076" spans="1:4" x14ac:dyDescent="0.3">
      <c r="A1076" s="5">
        <v>441612</v>
      </c>
      <c r="B1076" s="6" t="s">
        <v>105</v>
      </c>
      <c r="C1076" s="7"/>
      <c r="D1076" s="7"/>
    </row>
    <row r="1077" spans="1:4" x14ac:dyDescent="0.3">
      <c r="A1077" s="5">
        <v>441613</v>
      </c>
      <c r="B1077" s="6" t="s">
        <v>106</v>
      </c>
      <c r="C1077" s="7"/>
      <c r="D1077" s="7"/>
    </row>
    <row r="1078" spans="1:4" x14ac:dyDescent="0.3">
      <c r="A1078" s="5">
        <v>441614</v>
      </c>
      <c r="B1078" s="6" t="s">
        <v>107</v>
      </c>
      <c r="C1078" s="7"/>
      <c r="D1078" s="7"/>
    </row>
    <row r="1079" spans="1:4" ht="15" thickBot="1" x14ac:dyDescent="0.35">
      <c r="A1079" s="18">
        <v>441615</v>
      </c>
      <c r="B1079" s="19" t="s">
        <v>108</v>
      </c>
      <c r="C1079" s="20"/>
      <c r="D1079" s="20"/>
    </row>
    <row r="1080" spans="1:4" ht="15" thickBot="1" x14ac:dyDescent="0.35">
      <c r="A1080" s="8" t="s">
        <v>18</v>
      </c>
      <c r="B1080" s="9"/>
      <c r="C1080" s="10">
        <v>0</v>
      </c>
      <c r="D1080" s="10">
        <v>0</v>
      </c>
    </row>
    <row r="1081" spans="1:4" x14ac:dyDescent="0.3">
      <c r="A1081" s="60">
        <v>4417</v>
      </c>
      <c r="B1081" s="61" t="s">
        <v>280</v>
      </c>
      <c r="C1081" s="58"/>
      <c r="D1081" s="58"/>
    </row>
    <row r="1082" spans="1:4" ht="15" thickBot="1" x14ac:dyDescent="0.35">
      <c r="A1082" s="64">
        <v>441701</v>
      </c>
      <c r="B1082" s="65" t="s">
        <v>290</v>
      </c>
      <c r="C1082" s="66"/>
      <c r="D1082" s="66"/>
    </row>
    <row r="1083" spans="1:4" ht="15" thickBot="1" x14ac:dyDescent="0.35">
      <c r="A1083" s="8" t="s">
        <v>18</v>
      </c>
      <c r="B1083" s="9"/>
      <c r="C1083" s="10">
        <v>0</v>
      </c>
      <c r="D1083" s="10">
        <v>0</v>
      </c>
    </row>
    <row r="1084" spans="1:4" x14ac:dyDescent="0.3">
      <c r="A1084" s="11">
        <v>45</v>
      </c>
      <c r="B1084" s="12" t="s">
        <v>291</v>
      </c>
      <c r="C1084" s="13"/>
      <c r="D1084" s="13"/>
    </row>
    <row r="1085" spans="1:4" x14ac:dyDescent="0.3">
      <c r="A1085" s="2">
        <v>4501</v>
      </c>
      <c r="B1085" s="3" t="s">
        <v>292</v>
      </c>
      <c r="C1085" s="7"/>
      <c r="D1085" s="7"/>
    </row>
    <row r="1086" spans="1:4" x14ac:dyDescent="0.3">
      <c r="A1086" s="5">
        <v>450101</v>
      </c>
      <c r="B1086" s="6" t="s">
        <v>293</v>
      </c>
      <c r="C1086" s="7"/>
      <c r="D1086" s="7">
        <v>827194.8</v>
      </c>
    </row>
    <row r="1087" spans="1:4" x14ac:dyDescent="0.3">
      <c r="A1087" s="5">
        <v>450102</v>
      </c>
      <c r="B1087" s="6" t="s">
        <v>294</v>
      </c>
      <c r="C1087" s="7"/>
      <c r="D1087" s="7"/>
    </row>
    <row r="1088" spans="1:4" x14ac:dyDescent="0.3">
      <c r="A1088" s="5">
        <v>450103</v>
      </c>
      <c r="B1088" s="6" t="s">
        <v>295</v>
      </c>
      <c r="C1088" s="7"/>
      <c r="D1088" s="7"/>
    </row>
    <row r="1089" spans="1:4" x14ac:dyDescent="0.3">
      <c r="A1089" s="5"/>
      <c r="B1089" s="6" t="s">
        <v>296</v>
      </c>
      <c r="C1089" s="7"/>
      <c r="D1089" s="7"/>
    </row>
    <row r="1090" spans="1:4" x14ac:dyDescent="0.3">
      <c r="A1090" s="5">
        <v>450104</v>
      </c>
      <c r="B1090" s="6" t="s">
        <v>297</v>
      </c>
      <c r="C1090" s="7"/>
      <c r="D1090" s="7"/>
    </row>
    <row r="1091" spans="1:4" x14ac:dyDescent="0.3">
      <c r="A1091" s="5">
        <v>450105</v>
      </c>
      <c r="B1091" s="6" t="s">
        <v>298</v>
      </c>
      <c r="C1091" s="7">
        <v>42237.57</v>
      </c>
      <c r="D1091" s="7"/>
    </row>
    <row r="1092" spans="1:4" x14ac:dyDescent="0.3">
      <c r="A1092" s="5">
        <v>450106</v>
      </c>
      <c r="B1092" s="6" t="s">
        <v>299</v>
      </c>
      <c r="C1092" s="7"/>
      <c r="D1092" s="7"/>
    </row>
    <row r="1093" spans="1:4" x14ac:dyDescent="0.3">
      <c r="A1093" s="5"/>
      <c r="B1093" s="6" t="s">
        <v>300</v>
      </c>
      <c r="C1093" s="7"/>
      <c r="D1093" s="7"/>
    </row>
    <row r="1094" spans="1:4" x14ac:dyDescent="0.3">
      <c r="A1094" s="5">
        <v>450107</v>
      </c>
      <c r="B1094" s="6" t="s">
        <v>301</v>
      </c>
      <c r="C1094" s="7">
        <v>3383816.73</v>
      </c>
      <c r="D1094" s="7">
        <v>1108959.49</v>
      </c>
    </row>
    <row r="1095" spans="1:4" x14ac:dyDescent="0.3">
      <c r="A1095" s="5"/>
      <c r="B1095" s="6" t="s">
        <v>302</v>
      </c>
      <c r="C1095" s="7"/>
      <c r="D1095" s="7"/>
    </row>
    <row r="1096" spans="1:4" x14ac:dyDescent="0.3">
      <c r="A1096" s="5">
        <v>450108</v>
      </c>
      <c r="B1096" s="6" t="s">
        <v>303</v>
      </c>
      <c r="C1096" s="7"/>
      <c r="D1096" s="7"/>
    </row>
    <row r="1097" spans="1:4" x14ac:dyDescent="0.3">
      <c r="A1097" s="5">
        <v>450109</v>
      </c>
      <c r="B1097" s="6" t="s">
        <v>304</v>
      </c>
      <c r="C1097" s="7"/>
      <c r="D1097" s="7"/>
    </row>
    <row r="1098" spans="1:4" x14ac:dyDescent="0.3">
      <c r="A1098" s="5">
        <v>450110</v>
      </c>
      <c r="B1098" s="6" t="s">
        <v>305</v>
      </c>
      <c r="C1098" s="7"/>
      <c r="D1098" s="7"/>
    </row>
    <row r="1099" spans="1:4" x14ac:dyDescent="0.3">
      <c r="A1099" s="5"/>
      <c r="B1099" s="6" t="s">
        <v>306</v>
      </c>
      <c r="C1099" s="7"/>
      <c r="D1099" s="7"/>
    </row>
    <row r="1100" spans="1:4" ht="15" thickBot="1" x14ac:dyDescent="0.35">
      <c r="A1100" s="15">
        <v>450120</v>
      </c>
      <c r="B1100" s="16" t="s">
        <v>38</v>
      </c>
      <c r="C1100" s="7"/>
      <c r="D1100" s="7"/>
    </row>
    <row r="1101" spans="1:4" ht="15" thickBot="1" x14ac:dyDescent="0.35">
      <c r="A1101" s="8" t="s">
        <v>18</v>
      </c>
      <c r="B1101" s="9"/>
      <c r="C1101" s="10">
        <v>3426054.3</v>
      </c>
      <c r="D1101" s="10">
        <v>1936154.29</v>
      </c>
    </row>
    <row r="1102" spans="1:4" x14ac:dyDescent="0.3">
      <c r="A1102" s="11">
        <v>4502</v>
      </c>
      <c r="B1102" s="12" t="s">
        <v>307</v>
      </c>
      <c r="C1102" s="13"/>
      <c r="D1102" s="13"/>
    </row>
    <row r="1103" spans="1:4" x14ac:dyDescent="0.3">
      <c r="A1103" s="5">
        <v>450201</v>
      </c>
      <c r="B1103" s="6" t="s">
        <v>308</v>
      </c>
      <c r="C1103" s="7"/>
      <c r="D1103" s="7"/>
    </row>
    <row r="1104" spans="1:4" ht="15" thickBot="1" x14ac:dyDescent="0.35">
      <c r="A1104" s="15">
        <v>450202</v>
      </c>
      <c r="B1104" s="16" t="s">
        <v>38</v>
      </c>
      <c r="C1104" s="17"/>
      <c r="D1104" s="17"/>
    </row>
    <row r="1105" spans="1:4" ht="15" thickBot="1" x14ac:dyDescent="0.35">
      <c r="A1105" s="8" t="s">
        <v>18</v>
      </c>
      <c r="B1105" s="9"/>
      <c r="C1105" s="10">
        <v>0</v>
      </c>
      <c r="D1105" s="10">
        <v>0</v>
      </c>
    </row>
    <row r="1106" spans="1:4" x14ac:dyDescent="0.3">
      <c r="A1106" s="11">
        <v>4503</v>
      </c>
      <c r="B1106" s="12" t="s">
        <v>309</v>
      </c>
      <c r="C1106" s="13"/>
      <c r="D1106" s="13"/>
    </row>
    <row r="1107" spans="1:4" x14ac:dyDescent="0.3">
      <c r="A1107" s="5">
        <v>450301</v>
      </c>
      <c r="B1107" s="6" t="s">
        <v>310</v>
      </c>
      <c r="C1107" s="7"/>
      <c r="D1107" s="7"/>
    </row>
    <row r="1108" spans="1:4" x14ac:dyDescent="0.3">
      <c r="A1108" s="5">
        <v>450302</v>
      </c>
      <c r="B1108" s="6" t="s">
        <v>311</v>
      </c>
      <c r="C1108" s="7">
        <v>8302.74</v>
      </c>
      <c r="D1108" s="7"/>
    </row>
    <row r="1109" spans="1:4" x14ac:dyDescent="0.3">
      <c r="A1109" s="5">
        <v>450303</v>
      </c>
      <c r="B1109" s="6" t="s">
        <v>312</v>
      </c>
      <c r="C1109" s="7"/>
      <c r="D1109" s="7"/>
    </row>
    <row r="1110" spans="1:4" x14ac:dyDescent="0.3">
      <c r="A1110" s="5">
        <v>450304</v>
      </c>
      <c r="B1110" s="6" t="s">
        <v>313</v>
      </c>
      <c r="C1110" s="7">
        <v>737169.56</v>
      </c>
      <c r="D1110" s="7">
        <v>950.58</v>
      </c>
    </row>
    <row r="1111" spans="1:4" ht="15" thickBot="1" x14ac:dyDescent="0.35">
      <c r="A1111" s="15">
        <v>450310</v>
      </c>
      <c r="B1111" s="16" t="s">
        <v>38</v>
      </c>
      <c r="C1111" s="7">
        <v>307606</v>
      </c>
      <c r="D1111" s="7">
        <v>388018.88</v>
      </c>
    </row>
    <row r="1112" spans="1:4" ht="15" thickBot="1" x14ac:dyDescent="0.35">
      <c r="A1112" s="8" t="s">
        <v>18</v>
      </c>
      <c r="B1112" s="9"/>
      <c r="C1112" s="10">
        <v>1053078.3</v>
      </c>
      <c r="D1112" s="10">
        <v>388969.46</v>
      </c>
    </row>
    <row r="1113" spans="1:4" ht="15" thickBot="1" x14ac:dyDescent="0.35">
      <c r="A1113" s="26"/>
      <c r="B1113" s="19"/>
      <c r="C1113" s="27"/>
      <c r="D1113" s="27"/>
    </row>
    <row r="1114" spans="1:4" ht="15" thickBot="1" x14ac:dyDescent="0.35">
      <c r="A1114" s="28" t="s">
        <v>314</v>
      </c>
      <c r="B1114" s="29"/>
      <c r="C1114" s="30">
        <v>135664351.25999999</v>
      </c>
      <c r="D1114" s="30">
        <v>92313970.129999995</v>
      </c>
    </row>
    <row r="1115" spans="1:4" x14ac:dyDescent="0.3">
      <c r="A1115" s="67"/>
      <c r="B1115" s="68"/>
      <c r="C1115" s="58"/>
      <c r="D1115" s="58"/>
    </row>
    <row r="1116" spans="1:4" x14ac:dyDescent="0.3">
      <c r="A1116" s="2">
        <v>5</v>
      </c>
      <c r="B1116" s="3" t="s">
        <v>315</v>
      </c>
      <c r="C1116" s="7"/>
      <c r="D1116" s="7"/>
    </row>
    <row r="1117" spans="1:4" x14ac:dyDescent="0.3">
      <c r="A1117" s="2">
        <v>51</v>
      </c>
      <c r="B1117" s="3" t="s">
        <v>201</v>
      </c>
      <c r="C1117" s="7"/>
      <c r="D1117" s="7"/>
    </row>
    <row r="1118" spans="1:4" x14ac:dyDescent="0.3">
      <c r="A1118" s="2">
        <v>5101</v>
      </c>
      <c r="B1118" s="3" t="s">
        <v>316</v>
      </c>
      <c r="C1118" s="7"/>
      <c r="D1118" s="7"/>
    </row>
    <row r="1119" spans="1:4" x14ac:dyDescent="0.3">
      <c r="A1119" s="5">
        <v>510101</v>
      </c>
      <c r="B1119" s="6" t="s">
        <v>317</v>
      </c>
      <c r="C1119" s="7">
        <v>926250</v>
      </c>
      <c r="D1119" s="7">
        <v>85000.01</v>
      </c>
    </row>
    <row r="1120" spans="1:4" x14ac:dyDescent="0.3">
      <c r="A1120" s="5">
        <v>510102</v>
      </c>
      <c r="B1120" s="6" t="s">
        <v>318</v>
      </c>
      <c r="C1120" s="7"/>
      <c r="D1120" s="7"/>
    </row>
    <row r="1121" spans="1:4" x14ac:dyDescent="0.3">
      <c r="A1121" s="5">
        <v>510103</v>
      </c>
      <c r="B1121" s="6" t="s">
        <v>319</v>
      </c>
      <c r="C1121" s="7">
        <v>1170</v>
      </c>
      <c r="D1121" s="7"/>
    </row>
    <row r="1122" spans="1:4" x14ac:dyDescent="0.3">
      <c r="A1122" s="5">
        <v>510104</v>
      </c>
      <c r="B1122" s="6" t="s">
        <v>320</v>
      </c>
      <c r="C1122" s="7"/>
      <c r="D1122" s="7"/>
    </row>
    <row r="1123" spans="1:4" ht="15" thickBot="1" x14ac:dyDescent="0.35">
      <c r="A1123" s="18">
        <v>510105</v>
      </c>
      <c r="B1123" s="19" t="s">
        <v>321</v>
      </c>
      <c r="C1123" s="7"/>
      <c r="D1123" s="7"/>
    </row>
    <row r="1124" spans="1:4" ht="15" thickBot="1" x14ac:dyDescent="0.35">
      <c r="A1124" s="8" t="s">
        <v>18</v>
      </c>
      <c r="B1124" s="9"/>
      <c r="C1124" s="10">
        <v>927420</v>
      </c>
      <c r="D1124" s="10">
        <v>85000.01</v>
      </c>
    </row>
    <row r="1125" spans="1:4" x14ac:dyDescent="0.3">
      <c r="A1125" s="11">
        <v>5102</v>
      </c>
      <c r="B1125" s="12" t="s">
        <v>227</v>
      </c>
      <c r="C1125" s="13"/>
      <c r="D1125" s="13"/>
    </row>
    <row r="1126" spans="1:4" x14ac:dyDescent="0.3">
      <c r="A1126" s="5">
        <v>510201</v>
      </c>
      <c r="B1126" s="6" t="s">
        <v>259</v>
      </c>
      <c r="C1126" s="7"/>
      <c r="D1126" s="7"/>
    </row>
    <row r="1127" spans="1:4" x14ac:dyDescent="0.3">
      <c r="A1127" s="5">
        <v>510202</v>
      </c>
      <c r="B1127" s="6" t="s">
        <v>322</v>
      </c>
      <c r="C1127" s="7">
        <v>520328.38</v>
      </c>
      <c r="D1127" s="7">
        <v>257919.39</v>
      </c>
    </row>
    <row r="1128" spans="1:4" x14ac:dyDescent="0.3">
      <c r="A1128" s="5">
        <v>510203</v>
      </c>
      <c r="B1128" s="6" t="s">
        <v>118</v>
      </c>
      <c r="C1128" s="7"/>
      <c r="D1128" s="7"/>
    </row>
    <row r="1129" spans="1:4" x14ac:dyDescent="0.3">
      <c r="A1129" s="5">
        <v>51020301</v>
      </c>
      <c r="B1129" s="6" t="s">
        <v>207</v>
      </c>
      <c r="C1129" s="7"/>
      <c r="D1129" s="7"/>
    </row>
    <row r="1130" spans="1:4" x14ac:dyDescent="0.3">
      <c r="A1130" s="5">
        <v>51020302</v>
      </c>
      <c r="B1130" s="6" t="s">
        <v>208</v>
      </c>
      <c r="C1130" s="7"/>
      <c r="D1130" s="7"/>
    </row>
    <row r="1131" spans="1:4" x14ac:dyDescent="0.3">
      <c r="A1131" s="5">
        <v>51020303</v>
      </c>
      <c r="B1131" s="6" t="s">
        <v>209</v>
      </c>
      <c r="C1131" s="7"/>
      <c r="D1131" s="7"/>
    </row>
    <row r="1132" spans="1:4" ht="15" thickBot="1" x14ac:dyDescent="0.35">
      <c r="A1132" s="5">
        <v>510204</v>
      </c>
      <c r="B1132" s="6" t="s">
        <v>227</v>
      </c>
      <c r="C1132" s="7"/>
      <c r="D1132" s="7"/>
    </row>
    <row r="1133" spans="1:4" ht="15" thickBot="1" x14ac:dyDescent="0.35">
      <c r="A1133" s="8" t="s">
        <v>18</v>
      </c>
      <c r="B1133" s="9"/>
      <c r="C1133" s="10">
        <v>520328.38</v>
      </c>
      <c r="D1133" s="10">
        <v>257919.39</v>
      </c>
    </row>
    <row r="1134" spans="1:4" x14ac:dyDescent="0.3">
      <c r="A1134" s="11">
        <v>5103</v>
      </c>
      <c r="B1134" s="12" t="s">
        <v>323</v>
      </c>
      <c r="C1134" s="13"/>
      <c r="D1134" s="13"/>
    </row>
    <row r="1135" spans="1:4" x14ac:dyDescent="0.3">
      <c r="A1135" s="5">
        <v>510301</v>
      </c>
      <c r="B1135" s="6" t="s">
        <v>203</v>
      </c>
      <c r="C1135" s="7">
        <v>6250</v>
      </c>
      <c r="D1135" s="7">
        <v>7500</v>
      </c>
    </row>
    <row r="1136" spans="1:4" x14ac:dyDescent="0.3">
      <c r="A1136" s="5">
        <v>510302</v>
      </c>
      <c r="B1136" s="6" t="s">
        <v>204</v>
      </c>
      <c r="C1136" s="7">
        <v>5947.93</v>
      </c>
      <c r="D1136" s="7">
        <v>7053.73</v>
      </c>
    </row>
    <row r="1137" spans="1:4" x14ac:dyDescent="0.3">
      <c r="A1137" s="5">
        <v>510303</v>
      </c>
      <c r="B1137" s="6" t="s">
        <v>87</v>
      </c>
      <c r="C1137" s="7">
        <v>3439.41</v>
      </c>
      <c r="D1137" s="7">
        <v>7661.37</v>
      </c>
    </row>
    <row r="1138" spans="1:4" x14ac:dyDescent="0.3">
      <c r="A1138" s="5">
        <v>510304</v>
      </c>
      <c r="B1138" s="6" t="s">
        <v>88</v>
      </c>
      <c r="C1138" s="7">
        <v>1733.11</v>
      </c>
      <c r="D1138" s="7">
        <v>19545.79</v>
      </c>
    </row>
    <row r="1139" spans="1:4" x14ac:dyDescent="0.3">
      <c r="A1139" s="5">
        <v>510305</v>
      </c>
      <c r="B1139" s="6" t="s">
        <v>89</v>
      </c>
      <c r="C1139" s="7"/>
      <c r="D1139" s="7"/>
    </row>
    <row r="1140" spans="1:4" x14ac:dyDescent="0.3">
      <c r="A1140" s="5">
        <v>510306</v>
      </c>
      <c r="B1140" s="6" t="s">
        <v>206</v>
      </c>
      <c r="C1140" s="7"/>
      <c r="D1140" s="7"/>
    </row>
    <row r="1141" spans="1:4" x14ac:dyDescent="0.3">
      <c r="A1141" s="5">
        <v>51030601</v>
      </c>
      <c r="B1141" s="6" t="s">
        <v>207</v>
      </c>
      <c r="C1141" s="7"/>
      <c r="D1141" s="7"/>
    </row>
    <row r="1142" spans="1:4" x14ac:dyDescent="0.3">
      <c r="A1142" s="5">
        <v>51030602</v>
      </c>
      <c r="B1142" s="6" t="s">
        <v>208</v>
      </c>
      <c r="C1142" s="7"/>
      <c r="D1142" s="7"/>
    </row>
    <row r="1143" spans="1:4" x14ac:dyDescent="0.3">
      <c r="A1143" s="5">
        <v>51030603</v>
      </c>
      <c r="B1143" s="6" t="s">
        <v>209</v>
      </c>
      <c r="C1143" s="7"/>
      <c r="D1143" s="7"/>
    </row>
    <row r="1144" spans="1:4" x14ac:dyDescent="0.3">
      <c r="A1144" s="5">
        <v>510307</v>
      </c>
      <c r="B1144" s="6" t="s">
        <v>91</v>
      </c>
      <c r="C1144" s="7"/>
      <c r="D1144" s="7"/>
    </row>
    <row r="1145" spans="1:4" ht="15" thickBot="1" x14ac:dyDescent="0.35">
      <c r="A1145" s="18">
        <v>510308</v>
      </c>
      <c r="B1145" s="19" t="s">
        <v>210</v>
      </c>
      <c r="C1145" s="7"/>
      <c r="D1145" s="7"/>
    </row>
    <row r="1146" spans="1:4" ht="15" thickBot="1" x14ac:dyDescent="0.35">
      <c r="A1146" s="8" t="s">
        <v>18</v>
      </c>
      <c r="B1146" s="9"/>
      <c r="C1146" s="10">
        <v>17370.45</v>
      </c>
      <c r="D1146" s="10">
        <v>41760.89</v>
      </c>
    </row>
    <row r="1147" spans="1:4" x14ac:dyDescent="0.3">
      <c r="A1147" s="11">
        <v>5104</v>
      </c>
      <c r="B1147" s="12" t="s">
        <v>324</v>
      </c>
      <c r="C1147" s="13"/>
      <c r="D1147" s="13"/>
    </row>
    <row r="1148" spans="1:4" x14ac:dyDescent="0.3">
      <c r="A1148" s="5">
        <v>510401</v>
      </c>
      <c r="B1148" s="6" t="s">
        <v>87</v>
      </c>
      <c r="C1148" s="7"/>
      <c r="D1148" s="7"/>
    </row>
    <row r="1149" spans="1:4" x14ac:dyDescent="0.3">
      <c r="A1149" s="5">
        <v>510402</v>
      </c>
      <c r="B1149" s="6" t="s">
        <v>88</v>
      </c>
      <c r="C1149" s="7"/>
      <c r="D1149" s="7"/>
    </row>
    <row r="1150" spans="1:4" x14ac:dyDescent="0.3">
      <c r="A1150" s="5">
        <v>510403</v>
      </c>
      <c r="B1150" s="6" t="s">
        <v>89</v>
      </c>
      <c r="C1150" s="7"/>
      <c r="D1150" s="7"/>
    </row>
    <row r="1151" spans="1:4" x14ac:dyDescent="0.3">
      <c r="A1151" s="5">
        <v>510404</v>
      </c>
      <c r="B1151" s="6" t="s">
        <v>206</v>
      </c>
      <c r="C1151" s="7"/>
      <c r="D1151" s="7"/>
    </row>
    <row r="1152" spans="1:4" x14ac:dyDescent="0.3">
      <c r="A1152" s="5">
        <v>51040401</v>
      </c>
      <c r="B1152" s="6" t="s">
        <v>207</v>
      </c>
      <c r="C1152" s="7"/>
      <c r="D1152" s="7"/>
    </row>
    <row r="1153" spans="1:4" x14ac:dyDescent="0.3">
      <c r="A1153" s="5">
        <v>51040402</v>
      </c>
      <c r="B1153" s="6" t="s">
        <v>208</v>
      </c>
      <c r="C1153" s="7"/>
      <c r="D1153" s="7"/>
    </row>
    <row r="1154" spans="1:4" x14ac:dyDescent="0.3">
      <c r="A1154" s="5">
        <v>51040403</v>
      </c>
      <c r="B1154" s="6" t="s">
        <v>209</v>
      </c>
      <c r="C1154" s="7"/>
      <c r="D1154" s="7"/>
    </row>
    <row r="1155" spans="1:4" x14ac:dyDescent="0.3">
      <c r="A1155" s="5">
        <v>510405</v>
      </c>
      <c r="B1155" s="6" t="s">
        <v>91</v>
      </c>
      <c r="C1155" s="7"/>
      <c r="D1155" s="7"/>
    </row>
    <row r="1156" spans="1:4" ht="15" thickBot="1" x14ac:dyDescent="0.35">
      <c r="A1156" s="18">
        <v>510406</v>
      </c>
      <c r="B1156" s="19" t="s">
        <v>210</v>
      </c>
      <c r="C1156" s="7"/>
      <c r="D1156" s="7"/>
    </row>
    <row r="1157" spans="1:4" ht="15" thickBot="1" x14ac:dyDescent="0.35">
      <c r="A1157" s="8" t="s">
        <v>18</v>
      </c>
      <c r="B1157" s="9"/>
      <c r="C1157" s="10">
        <v>0</v>
      </c>
      <c r="D1157" s="10">
        <v>0</v>
      </c>
    </row>
    <row r="1158" spans="1:4" x14ac:dyDescent="0.3">
      <c r="A1158" s="11">
        <v>5105</v>
      </c>
      <c r="B1158" s="12" t="s">
        <v>325</v>
      </c>
      <c r="C1158" s="13"/>
      <c r="D1158" s="13"/>
    </row>
    <row r="1159" spans="1:4" x14ac:dyDescent="0.3">
      <c r="A1159" s="5">
        <v>510501</v>
      </c>
      <c r="B1159" s="6" t="s">
        <v>87</v>
      </c>
      <c r="C1159" s="7"/>
      <c r="D1159" s="7"/>
    </row>
    <row r="1160" spans="1:4" x14ac:dyDescent="0.3">
      <c r="A1160" s="5">
        <v>510502</v>
      </c>
      <c r="B1160" s="6" t="s">
        <v>88</v>
      </c>
      <c r="C1160" s="7"/>
      <c r="D1160" s="7"/>
    </row>
    <row r="1161" spans="1:4" x14ac:dyDescent="0.3">
      <c r="A1161" s="5">
        <v>510503</v>
      </c>
      <c r="B1161" s="6" t="s">
        <v>89</v>
      </c>
      <c r="C1161" s="7"/>
      <c r="D1161" s="7"/>
    </row>
    <row r="1162" spans="1:4" x14ac:dyDescent="0.3">
      <c r="A1162" s="5">
        <v>510504</v>
      </c>
      <c r="B1162" s="6" t="s">
        <v>206</v>
      </c>
      <c r="C1162" s="7"/>
      <c r="D1162" s="7"/>
    </row>
    <row r="1163" spans="1:4" x14ac:dyDescent="0.3">
      <c r="A1163" s="5">
        <v>51050401</v>
      </c>
      <c r="B1163" s="6" t="s">
        <v>207</v>
      </c>
      <c r="C1163" s="7"/>
      <c r="D1163" s="7"/>
    </row>
    <row r="1164" spans="1:4" x14ac:dyDescent="0.3">
      <c r="A1164" s="5">
        <v>51050402</v>
      </c>
      <c r="B1164" s="6" t="s">
        <v>208</v>
      </c>
      <c r="C1164" s="7"/>
      <c r="D1164" s="7"/>
    </row>
    <row r="1165" spans="1:4" x14ac:dyDescent="0.3">
      <c r="A1165" s="5">
        <v>51050403</v>
      </c>
      <c r="B1165" s="6" t="s">
        <v>209</v>
      </c>
      <c r="C1165" s="7"/>
      <c r="D1165" s="7"/>
    </row>
    <row r="1166" spans="1:4" x14ac:dyDescent="0.3">
      <c r="A1166" s="5">
        <v>510505</v>
      </c>
      <c r="B1166" s="6" t="s">
        <v>91</v>
      </c>
      <c r="C1166" s="7"/>
      <c r="D1166" s="7"/>
    </row>
    <row r="1167" spans="1:4" ht="15" thickBot="1" x14ac:dyDescent="0.35">
      <c r="A1167" s="18">
        <v>510506</v>
      </c>
      <c r="B1167" s="19" t="s">
        <v>210</v>
      </c>
      <c r="C1167" s="7"/>
      <c r="D1167" s="7"/>
    </row>
    <row r="1168" spans="1:4" ht="15" thickBot="1" x14ac:dyDescent="0.35">
      <c r="A1168" s="8" t="s">
        <v>18</v>
      </c>
      <c r="B1168" s="9"/>
      <c r="C1168" s="10">
        <v>0</v>
      </c>
      <c r="D1168" s="10">
        <v>0</v>
      </c>
    </row>
    <row r="1169" spans="1:4" x14ac:dyDescent="0.3">
      <c r="A1169" s="11">
        <v>5106</v>
      </c>
      <c r="B1169" s="12" t="s">
        <v>326</v>
      </c>
      <c r="C1169" s="13"/>
      <c r="D1169" s="13"/>
    </row>
    <row r="1170" spans="1:4" x14ac:dyDescent="0.3">
      <c r="A1170" s="5">
        <v>510601</v>
      </c>
      <c r="B1170" s="6" t="s">
        <v>86</v>
      </c>
      <c r="C1170" s="7">
        <v>157340.15</v>
      </c>
      <c r="D1170" s="7">
        <v>165437.69</v>
      </c>
    </row>
    <row r="1171" spans="1:4" x14ac:dyDescent="0.3">
      <c r="A1171" s="5">
        <v>510602</v>
      </c>
      <c r="B1171" s="6" t="s">
        <v>87</v>
      </c>
      <c r="C1171" s="7"/>
      <c r="D1171" s="7">
        <v>4317.3900000000003</v>
      </c>
    </row>
    <row r="1172" spans="1:4" x14ac:dyDescent="0.3">
      <c r="A1172" s="5">
        <v>510603</v>
      </c>
      <c r="B1172" s="6" t="s">
        <v>88</v>
      </c>
      <c r="C1172" s="7">
        <v>2759.17</v>
      </c>
      <c r="D1172" s="7">
        <v>31259.46</v>
      </c>
    </row>
    <row r="1173" spans="1:4" x14ac:dyDescent="0.3">
      <c r="A1173" s="5">
        <v>510604</v>
      </c>
      <c r="B1173" s="6" t="s">
        <v>89</v>
      </c>
      <c r="C1173" s="7"/>
      <c r="D1173" s="7"/>
    </row>
    <row r="1174" spans="1:4" x14ac:dyDescent="0.3">
      <c r="A1174" s="5">
        <v>510605</v>
      </c>
      <c r="B1174" s="6" t="s">
        <v>206</v>
      </c>
      <c r="C1174" s="7"/>
      <c r="D1174" s="7"/>
    </row>
    <row r="1175" spans="1:4" x14ac:dyDescent="0.3">
      <c r="A1175" s="5">
        <v>51060501</v>
      </c>
      <c r="B1175" s="6" t="s">
        <v>207</v>
      </c>
      <c r="C1175" s="7"/>
      <c r="D1175" s="7"/>
    </row>
    <row r="1176" spans="1:4" x14ac:dyDescent="0.3">
      <c r="A1176" s="5">
        <v>51060502</v>
      </c>
      <c r="B1176" s="6" t="s">
        <v>208</v>
      </c>
      <c r="C1176" s="7"/>
      <c r="D1176" s="7"/>
    </row>
    <row r="1177" spans="1:4" x14ac:dyDescent="0.3">
      <c r="A1177" s="5">
        <v>51060503</v>
      </c>
      <c r="B1177" s="6" t="s">
        <v>209</v>
      </c>
      <c r="C1177" s="7"/>
      <c r="D1177" s="7"/>
    </row>
    <row r="1178" spans="1:4" x14ac:dyDescent="0.3">
      <c r="A1178" s="5">
        <v>510606</v>
      </c>
      <c r="B1178" s="6" t="s">
        <v>91</v>
      </c>
      <c r="C1178" s="7"/>
      <c r="D1178" s="7"/>
    </row>
    <row r="1179" spans="1:4" ht="15" thickBot="1" x14ac:dyDescent="0.35">
      <c r="A1179" s="18">
        <v>510607</v>
      </c>
      <c r="B1179" s="19" t="s">
        <v>210</v>
      </c>
      <c r="C1179" s="17"/>
      <c r="D1179" s="17"/>
    </row>
    <row r="1180" spans="1:4" ht="15" thickBot="1" x14ac:dyDescent="0.35">
      <c r="A1180" s="8" t="s">
        <v>18</v>
      </c>
      <c r="B1180" s="9"/>
      <c r="C1180" s="10">
        <v>160099.32</v>
      </c>
      <c r="D1180" s="10">
        <v>201014.54</v>
      </c>
    </row>
    <row r="1181" spans="1:4" x14ac:dyDescent="0.3">
      <c r="A1181" s="11">
        <v>5107</v>
      </c>
      <c r="B1181" s="12" t="s">
        <v>327</v>
      </c>
      <c r="C1181" s="13"/>
      <c r="D1181" s="13"/>
    </row>
    <row r="1182" spans="1:4" x14ac:dyDescent="0.3">
      <c r="A1182" s="5">
        <v>510701</v>
      </c>
      <c r="B1182" s="6" t="s">
        <v>328</v>
      </c>
      <c r="C1182" s="7">
        <v>365568.64</v>
      </c>
      <c r="D1182" s="7">
        <v>385618.47</v>
      </c>
    </row>
    <row r="1183" spans="1:4" x14ac:dyDescent="0.3">
      <c r="A1183" s="5">
        <v>510702</v>
      </c>
      <c r="B1183" s="6" t="s">
        <v>87</v>
      </c>
      <c r="C1183" s="7"/>
      <c r="D1183" s="7"/>
    </row>
    <row r="1184" spans="1:4" x14ac:dyDescent="0.3">
      <c r="A1184" s="5">
        <v>510703</v>
      </c>
      <c r="B1184" s="6" t="s">
        <v>88</v>
      </c>
      <c r="C1184" s="7">
        <v>6438.07</v>
      </c>
      <c r="D1184" s="7">
        <v>72938.73</v>
      </c>
    </row>
    <row r="1185" spans="1:4" x14ac:dyDescent="0.3">
      <c r="A1185" s="5">
        <v>510704</v>
      </c>
      <c r="B1185" s="6" t="s">
        <v>89</v>
      </c>
      <c r="C1185" s="7"/>
      <c r="D1185" s="7"/>
    </row>
    <row r="1186" spans="1:4" x14ac:dyDescent="0.3">
      <c r="A1186" s="5">
        <v>510705</v>
      </c>
      <c r="B1186" s="6" t="s">
        <v>206</v>
      </c>
      <c r="C1186" s="7"/>
      <c r="D1186" s="7"/>
    </row>
    <row r="1187" spans="1:4" x14ac:dyDescent="0.3">
      <c r="A1187" s="5">
        <v>51070501</v>
      </c>
      <c r="B1187" s="6" t="s">
        <v>207</v>
      </c>
      <c r="C1187" s="7"/>
      <c r="D1187" s="7"/>
    </row>
    <row r="1188" spans="1:4" x14ac:dyDescent="0.3">
      <c r="A1188" s="5">
        <v>51070502</v>
      </c>
      <c r="B1188" s="6" t="s">
        <v>208</v>
      </c>
      <c r="C1188" s="7"/>
      <c r="D1188" s="7"/>
    </row>
    <row r="1189" spans="1:4" x14ac:dyDescent="0.3">
      <c r="A1189" s="5">
        <v>51070503</v>
      </c>
      <c r="B1189" s="6" t="s">
        <v>209</v>
      </c>
      <c r="C1189" s="7"/>
      <c r="D1189" s="7"/>
    </row>
    <row r="1190" spans="1:4" x14ac:dyDescent="0.3">
      <c r="A1190" s="5">
        <v>510706</v>
      </c>
      <c r="B1190" s="6" t="s">
        <v>91</v>
      </c>
      <c r="C1190" s="7"/>
      <c r="D1190" s="7"/>
    </row>
    <row r="1191" spans="1:4" ht="15" thickBot="1" x14ac:dyDescent="0.35">
      <c r="A1191" s="18">
        <v>510707</v>
      </c>
      <c r="B1191" s="19" t="s">
        <v>210</v>
      </c>
      <c r="C1191" s="20"/>
      <c r="D1191" s="20"/>
    </row>
    <row r="1192" spans="1:4" ht="15" thickBot="1" x14ac:dyDescent="0.35">
      <c r="A1192" s="8" t="s">
        <v>18</v>
      </c>
      <c r="B1192" s="9"/>
      <c r="C1192" s="10">
        <v>372006.71</v>
      </c>
      <c r="D1192" s="10">
        <v>458557.19999999995</v>
      </c>
    </row>
    <row r="1193" spans="1:4" x14ac:dyDescent="0.3">
      <c r="A1193" s="11">
        <v>5108</v>
      </c>
      <c r="B1193" s="12" t="s">
        <v>329</v>
      </c>
      <c r="C1193" s="13"/>
      <c r="D1193" s="13"/>
    </row>
    <row r="1194" spans="1:4" x14ac:dyDescent="0.3">
      <c r="A1194" s="5">
        <v>510801</v>
      </c>
      <c r="B1194" s="6" t="s">
        <v>86</v>
      </c>
      <c r="C1194" s="7"/>
      <c r="D1194" s="7"/>
    </row>
    <row r="1195" spans="1:4" x14ac:dyDescent="0.3">
      <c r="A1195" s="5">
        <v>510802</v>
      </c>
      <c r="B1195" s="6" t="s">
        <v>87</v>
      </c>
      <c r="C1195" s="7"/>
      <c r="D1195" s="7"/>
    </row>
    <row r="1196" spans="1:4" x14ac:dyDescent="0.3">
      <c r="A1196" s="5">
        <v>510803</v>
      </c>
      <c r="B1196" s="6" t="s">
        <v>88</v>
      </c>
      <c r="C1196" s="7"/>
      <c r="D1196" s="7"/>
    </row>
    <row r="1197" spans="1:4" x14ac:dyDescent="0.3">
      <c r="A1197" s="5">
        <v>510804</v>
      </c>
      <c r="B1197" s="6" t="s">
        <v>89</v>
      </c>
      <c r="C1197" s="7"/>
      <c r="D1197" s="7"/>
    </row>
    <row r="1198" spans="1:4" x14ac:dyDescent="0.3">
      <c r="A1198" s="5">
        <v>510805</v>
      </c>
      <c r="B1198" s="6" t="s">
        <v>206</v>
      </c>
      <c r="C1198" s="7"/>
      <c r="D1198" s="7"/>
    </row>
    <row r="1199" spans="1:4" x14ac:dyDescent="0.3">
      <c r="A1199" s="5">
        <v>51080501</v>
      </c>
      <c r="B1199" s="6" t="s">
        <v>207</v>
      </c>
      <c r="C1199" s="7"/>
      <c r="D1199" s="7"/>
    </row>
    <row r="1200" spans="1:4" x14ac:dyDescent="0.3">
      <c r="A1200" s="5">
        <v>51080502</v>
      </c>
      <c r="B1200" s="6" t="s">
        <v>208</v>
      </c>
      <c r="C1200" s="7"/>
      <c r="D1200" s="7"/>
    </row>
    <row r="1201" spans="1:4" x14ac:dyDescent="0.3">
      <c r="A1201" s="5">
        <v>51080503</v>
      </c>
      <c r="B1201" s="6" t="s">
        <v>209</v>
      </c>
      <c r="C1201" s="7"/>
      <c r="D1201" s="7"/>
    </row>
    <row r="1202" spans="1:4" x14ac:dyDescent="0.3">
      <c r="A1202" s="5">
        <v>510806</v>
      </c>
      <c r="B1202" s="6" t="s">
        <v>91</v>
      </c>
      <c r="C1202" s="7"/>
      <c r="D1202" s="7"/>
    </row>
    <row r="1203" spans="1:4" ht="15" thickBot="1" x14ac:dyDescent="0.35">
      <c r="A1203" s="18">
        <v>510807</v>
      </c>
      <c r="B1203" s="19" t="s">
        <v>210</v>
      </c>
      <c r="C1203" s="20"/>
      <c r="D1203" s="20"/>
    </row>
    <row r="1204" spans="1:4" ht="15" thickBot="1" x14ac:dyDescent="0.35">
      <c r="A1204" s="8" t="s">
        <v>18</v>
      </c>
      <c r="B1204" s="9"/>
      <c r="C1204" s="10">
        <v>0</v>
      </c>
      <c r="D1204" s="10">
        <v>0</v>
      </c>
    </row>
    <row r="1205" spans="1:4" x14ac:dyDescent="0.3">
      <c r="A1205" s="11">
        <v>5109</v>
      </c>
      <c r="B1205" s="12" t="s">
        <v>330</v>
      </c>
      <c r="C1205" s="13"/>
      <c r="D1205" s="13"/>
    </row>
    <row r="1206" spans="1:4" x14ac:dyDescent="0.3">
      <c r="A1206" s="5">
        <v>510901</v>
      </c>
      <c r="B1206" s="6" t="s">
        <v>86</v>
      </c>
      <c r="C1206" s="7"/>
      <c r="D1206" s="7"/>
    </row>
    <row r="1207" spans="1:4" x14ac:dyDescent="0.3">
      <c r="A1207" s="5">
        <v>510902</v>
      </c>
      <c r="B1207" s="6" t="s">
        <v>87</v>
      </c>
      <c r="C1207" s="7"/>
      <c r="D1207" s="7"/>
    </row>
    <row r="1208" spans="1:4" x14ac:dyDescent="0.3">
      <c r="A1208" s="5">
        <v>510903</v>
      </c>
      <c r="B1208" s="6" t="s">
        <v>88</v>
      </c>
      <c r="C1208" s="7">
        <v>50019.360000000001</v>
      </c>
      <c r="D1208" s="7">
        <v>68080.81</v>
      </c>
    </row>
    <row r="1209" spans="1:4" x14ac:dyDescent="0.3">
      <c r="A1209" s="5">
        <v>510904</v>
      </c>
      <c r="B1209" s="6" t="s">
        <v>89</v>
      </c>
      <c r="C1209" s="7"/>
      <c r="D1209" s="7"/>
    </row>
    <row r="1210" spans="1:4" x14ac:dyDescent="0.3">
      <c r="A1210" s="5">
        <v>510905</v>
      </c>
      <c r="B1210" s="6" t="s">
        <v>206</v>
      </c>
      <c r="C1210" s="7"/>
      <c r="D1210" s="7"/>
    </row>
    <row r="1211" spans="1:4" x14ac:dyDescent="0.3">
      <c r="A1211" s="5">
        <v>51090501</v>
      </c>
      <c r="B1211" s="6" t="s">
        <v>207</v>
      </c>
      <c r="C1211" s="7"/>
      <c r="D1211" s="7"/>
    </row>
    <row r="1212" spans="1:4" x14ac:dyDescent="0.3">
      <c r="A1212" s="5">
        <v>51090502</v>
      </c>
      <c r="B1212" s="6" t="s">
        <v>208</v>
      </c>
      <c r="C1212" s="7"/>
      <c r="D1212" s="7"/>
    </row>
    <row r="1213" spans="1:4" x14ac:dyDescent="0.3">
      <c r="A1213" s="5">
        <v>51090503</v>
      </c>
      <c r="B1213" s="6" t="s">
        <v>209</v>
      </c>
      <c r="C1213" s="7"/>
      <c r="D1213" s="7"/>
    </row>
    <row r="1214" spans="1:4" x14ac:dyDescent="0.3">
      <c r="A1214" s="5">
        <v>510906</v>
      </c>
      <c r="B1214" s="6" t="s">
        <v>91</v>
      </c>
      <c r="C1214" s="7"/>
      <c r="D1214" s="7"/>
    </row>
    <row r="1215" spans="1:4" ht="15" thickBot="1" x14ac:dyDescent="0.35">
      <c r="A1215" s="18">
        <v>510907</v>
      </c>
      <c r="B1215" s="19" t="s">
        <v>210</v>
      </c>
      <c r="C1215" s="20"/>
      <c r="D1215" s="20"/>
    </row>
    <row r="1216" spans="1:4" ht="15" thickBot="1" x14ac:dyDescent="0.35">
      <c r="A1216" s="8" t="s">
        <v>18</v>
      </c>
      <c r="B1216" s="9"/>
      <c r="C1216" s="10">
        <v>50019.360000000001</v>
      </c>
      <c r="D1216" s="10">
        <v>68080.81</v>
      </c>
    </row>
    <row r="1217" spans="1:4" x14ac:dyDescent="0.3">
      <c r="A1217" s="11">
        <v>5110</v>
      </c>
      <c r="B1217" s="12" t="s">
        <v>331</v>
      </c>
      <c r="C1217" s="13"/>
      <c r="D1217" s="13"/>
    </row>
    <row r="1218" spans="1:4" x14ac:dyDescent="0.3">
      <c r="A1218" s="5">
        <v>511001</v>
      </c>
      <c r="B1218" s="6" t="s">
        <v>86</v>
      </c>
      <c r="C1218" s="7"/>
      <c r="D1218" s="7"/>
    </row>
    <row r="1219" spans="1:4" x14ac:dyDescent="0.3">
      <c r="A1219" s="5">
        <v>511002</v>
      </c>
      <c r="B1219" s="6" t="s">
        <v>87</v>
      </c>
      <c r="C1219" s="7"/>
      <c r="D1219" s="7"/>
    </row>
    <row r="1220" spans="1:4" x14ac:dyDescent="0.3">
      <c r="A1220" s="5">
        <v>511003</v>
      </c>
      <c r="B1220" s="6" t="s">
        <v>88</v>
      </c>
      <c r="C1220" s="7"/>
      <c r="D1220" s="7"/>
    </row>
    <row r="1221" spans="1:4" x14ac:dyDescent="0.3">
      <c r="A1221" s="5">
        <v>511004</v>
      </c>
      <c r="B1221" s="6" t="s">
        <v>89</v>
      </c>
      <c r="C1221" s="7"/>
      <c r="D1221" s="7"/>
    </row>
    <row r="1222" spans="1:4" x14ac:dyDescent="0.3">
      <c r="A1222" s="5">
        <v>511005</v>
      </c>
      <c r="B1222" s="6" t="s">
        <v>206</v>
      </c>
      <c r="C1222" s="7"/>
      <c r="D1222" s="7"/>
    </row>
    <row r="1223" spans="1:4" x14ac:dyDescent="0.3">
      <c r="A1223" s="5">
        <v>51100501</v>
      </c>
      <c r="B1223" s="6" t="s">
        <v>207</v>
      </c>
      <c r="C1223" s="7"/>
      <c r="D1223" s="7"/>
    </row>
    <row r="1224" spans="1:4" x14ac:dyDescent="0.3">
      <c r="A1224" s="5">
        <v>51100502</v>
      </c>
      <c r="B1224" s="6" t="s">
        <v>208</v>
      </c>
      <c r="C1224" s="7"/>
      <c r="D1224" s="7"/>
    </row>
    <row r="1225" spans="1:4" x14ac:dyDescent="0.3">
      <c r="A1225" s="5">
        <v>51100503</v>
      </c>
      <c r="B1225" s="6" t="s">
        <v>209</v>
      </c>
      <c r="C1225" s="7"/>
      <c r="D1225" s="7"/>
    </row>
    <row r="1226" spans="1:4" x14ac:dyDescent="0.3">
      <c r="A1226" s="5">
        <v>511006</v>
      </c>
      <c r="B1226" s="6" t="s">
        <v>91</v>
      </c>
      <c r="C1226" s="7"/>
      <c r="D1226" s="7"/>
    </row>
    <row r="1227" spans="1:4" ht="15" thickBot="1" x14ac:dyDescent="0.35">
      <c r="A1227" s="18">
        <v>511007</v>
      </c>
      <c r="B1227" s="19" t="s">
        <v>210</v>
      </c>
      <c r="C1227" s="20"/>
      <c r="D1227" s="20"/>
    </row>
    <row r="1228" spans="1:4" ht="15" thickBot="1" x14ac:dyDescent="0.35">
      <c r="A1228" s="8" t="s">
        <v>18</v>
      </c>
      <c r="B1228" s="9"/>
      <c r="C1228" s="10">
        <v>0</v>
      </c>
      <c r="D1228" s="10">
        <v>0</v>
      </c>
    </row>
    <row r="1229" spans="1:4" x14ac:dyDescent="0.3">
      <c r="A1229" s="11">
        <v>5111</v>
      </c>
      <c r="B1229" s="12" t="s">
        <v>332</v>
      </c>
      <c r="C1229" s="13"/>
      <c r="D1229" s="13"/>
    </row>
    <row r="1230" spans="1:4" x14ac:dyDescent="0.3">
      <c r="A1230" s="5">
        <v>511101</v>
      </c>
      <c r="B1230" s="6" t="s">
        <v>86</v>
      </c>
      <c r="C1230" s="7"/>
      <c r="D1230" s="7"/>
    </row>
    <row r="1231" spans="1:4" x14ac:dyDescent="0.3">
      <c r="A1231" s="5">
        <v>511102</v>
      </c>
      <c r="B1231" s="6" t="s">
        <v>87</v>
      </c>
      <c r="C1231" s="7"/>
      <c r="D1231" s="7"/>
    </row>
    <row r="1232" spans="1:4" x14ac:dyDescent="0.3">
      <c r="A1232" s="5">
        <v>511103</v>
      </c>
      <c r="B1232" s="6" t="s">
        <v>333</v>
      </c>
      <c r="C1232" s="7"/>
      <c r="D1232" s="7"/>
    </row>
    <row r="1233" spans="1:4" x14ac:dyDescent="0.3">
      <c r="A1233" s="5">
        <v>511104</v>
      </c>
      <c r="B1233" s="6" t="s">
        <v>89</v>
      </c>
      <c r="C1233" s="7"/>
      <c r="D1233" s="7"/>
    </row>
    <row r="1234" spans="1:4" x14ac:dyDescent="0.3">
      <c r="A1234" s="5">
        <v>511105</v>
      </c>
      <c r="B1234" s="6" t="s">
        <v>206</v>
      </c>
      <c r="C1234" s="7"/>
      <c r="D1234" s="7"/>
    </row>
    <row r="1235" spans="1:4" x14ac:dyDescent="0.3">
      <c r="A1235" s="5">
        <v>51110501</v>
      </c>
      <c r="B1235" s="6" t="s">
        <v>207</v>
      </c>
      <c r="C1235" s="7"/>
      <c r="D1235" s="7"/>
    </row>
    <row r="1236" spans="1:4" x14ac:dyDescent="0.3">
      <c r="A1236" s="5">
        <v>51110502</v>
      </c>
      <c r="B1236" s="6" t="s">
        <v>208</v>
      </c>
      <c r="C1236" s="7"/>
      <c r="D1236" s="7"/>
    </row>
    <row r="1237" spans="1:4" x14ac:dyDescent="0.3">
      <c r="A1237" s="5">
        <v>51110503</v>
      </c>
      <c r="B1237" s="6" t="s">
        <v>209</v>
      </c>
      <c r="C1237" s="7"/>
      <c r="D1237" s="7"/>
    </row>
    <row r="1238" spans="1:4" x14ac:dyDescent="0.3">
      <c r="A1238" s="5">
        <v>511106</v>
      </c>
      <c r="B1238" s="6" t="s">
        <v>91</v>
      </c>
      <c r="C1238" s="7"/>
      <c r="D1238" s="7"/>
    </row>
    <row r="1239" spans="1:4" ht="15" thickBot="1" x14ac:dyDescent="0.35">
      <c r="A1239" s="18">
        <v>511107</v>
      </c>
      <c r="B1239" s="19" t="s">
        <v>210</v>
      </c>
      <c r="C1239" s="20"/>
      <c r="D1239" s="20"/>
    </row>
    <row r="1240" spans="1:4" ht="15" thickBot="1" x14ac:dyDescent="0.35">
      <c r="A1240" s="8" t="s">
        <v>18</v>
      </c>
      <c r="B1240" s="9"/>
      <c r="C1240" s="10">
        <v>0</v>
      </c>
      <c r="D1240" s="10">
        <v>0</v>
      </c>
    </row>
    <row r="1241" spans="1:4" x14ac:dyDescent="0.3">
      <c r="A1241" s="11">
        <v>5112</v>
      </c>
      <c r="B1241" s="12" t="s">
        <v>334</v>
      </c>
      <c r="C1241" s="13"/>
      <c r="D1241" s="13"/>
    </row>
    <row r="1242" spans="1:4" x14ac:dyDescent="0.3">
      <c r="A1242" s="39">
        <v>511201</v>
      </c>
      <c r="B1242" s="6" t="s">
        <v>86</v>
      </c>
      <c r="C1242" s="7">
        <v>6773698.7400000002</v>
      </c>
      <c r="D1242" s="7">
        <v>5548285.9400000004</v>
      </c>
    </row>
    <row r="1243" spans="1:4" x14ac:dyDescent="0.3">
      <c r="A1243" s="39">
        <v>511202</v>
      </c>
      <c r="B1243" s="6" t="s">
        <v>87</v>
      </c>
      <c r="C1243" s="7"/>
      <c r="D1243" s="7"/>
    </row>
    <row r="1244" spans="1:4" x14ac:dyDescent="0.3">
      <c r="A1244" s="39">
        <v>511203</v>
      </c>
      <c r="B1244" s="6" t="s">
        <v>333</v>
      </c>
      <c r="C1244" s="7">
        <v>919.72</v>
      </c>
      <c r="D1244" s="7">
        <v>10419.83</v>
      </c>
    </row>
    <row r="1245" spans="1:4" x14ac:dyDescent="0.3">
      <c r="A1245" s="39">
        <v>511204</v>
      </c>
      <c r="B1245" s="6" t="s">
        <v>89</v>
      </c>
      <c r="C1245" s="7"/>
      <c r="D1245" s="7"/>
    </row>
    <row r="1246" spans="1:4" x14ac:dyDescent="0.3">
      <c r="A1246" s="5">
        <v>511205</v>
      </c>
      <c r="B1246" s="6" t="s">
        <v>206</v>
      </c>
      <c r="C1246" s="7"/>
      <c r="D1246" s="7"/>
    </row>
    <row r="1247" spans="1:4" x14ac:dyDescent="0.3">
      <c r="A1247" s="5">
        <v>51120501</v>
      </c>
      <c r="B1247" s="6" t="s">
        <v>207</v>
      </c>
      <c r="C1247" s="7"/>
      <c r="D1247" s="7"/>
    </row>
    <row r="1248" spans="1:4" x14ac:dyDescent="0.3">
      <c r="A1248" s="5">
        <v>51120502</v>
      </c>
      <c r="B1248" s="6" t="s">
        <v>208</v>
      </c>
      <c r="C1248" s="7"/>
      <c r="D1248" s="7"/>
    </row>
    <row r="1249" spans="1:4" x14ac:dyDescent="0.3">
      <c r="A1249" s="5">
        <v>51120503</v>
      </c>
      <c r="B1249" s="6" t="s">
        <v>209</v>
      </c>
      <c r="C1249" s="7"/>
      <c r="D1249" s="7"/>
    </row>
    <row r="1250" spans="1:4" x14ac:dyDescent="0.3">
      <c r="A1250" s="5">
        <v>511206</v>
      </c>
      <c r="B1250" s="6" t="s">
        <v>91</v>
      </c>
      <c r="C1250" s="7"/>
      <c r="D1250" s="7"/>
    </row>
    <row r="1251" spans="1:4" ht="15" thickBot="1" x14ac:dyDescent="0.35">
      <c r="A1251" s="15">
        <v>511207</v>
      </c>
      <c r="B1251" s="19" t="s">
        <v>92</v>
      </c>
      <c r="C1251" s="7"/>
      <c r="D1251" s="7"/>
    </row>
    <row r="1252" spans="1:4" ht="15" thickBot="1" x14ac:dyDescent="0.35">
      <c r="A1252" s="8" t="s">
        <v>18</v>
      </c>
      <c r="B1252" s="9"/>
      <c r="C1252" s="10">
        <v>6774618.46</v>
      </c>
      <c r="D1252" s="10">
        <v>5558705.7700000005</v>
      </c>
    </row>
    <row r="1253" spans="1:4" x14ac:dyDescent="0.3">
      <c r="A1253" s="11">
        <v>5113</v>
      </c>
      <c r="B1253" s="12" t="s">
        <v>335</v>
      </c>
      <c r="C1253" s="13"/>
      <c r="D1253" s="13"/>
    </row>
    <row r="1254" spans="1:4" x14ac:dyDescent="0.3">
      <c r="A1254" s="5">
        <v>511301</v>
      </c>
      <c r="B1254" s="6" t="s">
        <v>86</v>
      </c>
      <c r="C1254" s="7"/>
      <c r="D1254" s="7"/>
    </row>
    <row r="1255" spans="1:4" x14ac:dyDescent="0.3">
      <c r="A1255" s="5">
        <v>511302</v>
      </c>
      <c r="B1255" s="6" t="s">
        <v>87</v>
      </c>
      <c r="C1255" s="7"/>
      <c r="D1255" s="7"/>
    </row>
    <row r="1256" spans="1:4" x14ac:dyDescent="0.3">
      <c r="A1256" s="5">
        <v>511303</v>
      </c>
      <c r="B1256" s="6" t="s">
        <v>333</v>
      </c>
      <c r="C1256" s="7"/>
      <c r="D1256" s="7"/>
    </row>
    <row r="1257" spans="1:4" x14ac:dyDescent="0.3">
      <c r="A1257" s="5">
        <v>511304</v>
      </c>
      <c r="B1257" s="6" t="s">
        <v>89</v>
      </c>
      <c r="C1257" s="7"/>
      <c r="D1257" s="7"/>
    </row>
    <row r="1258" spans="1:4" x14ac:dyDescent="0.3">
      <c r="A1258" s="5">
        <v>511305</v>
      </c>
      <c r="B1258" s="6" t="s">
        <v>206</v>
      </c>
      <c r="C1258" s="7"/>
      <c r="D1258" s="7"/>
    </row>
    <row r="1259" spans="1:4" x14ac:dyDescent="0.3">
      <c r="A1259" s="5">
        <v>51130501</v>
      </c>
      <c r="B1259" s="6" t="s">
        <v>207</v>
      </c>
      <c r="C1259" s="7"/>
      <c r="D1259" s="7"/>
    </row>
    <row r="1260" spans="1:4" x14ac:dyDescent="0.3">
      <c r="A1260" s="5">
        <v>51130502</v>
      </c>
      <c r="B1260" s="6" t="s">
        <v>208</v>
      </c>
      <c r="C1260" s="7"/>
      <c r="D1260" s="7"/>
    </row>
    <row r="1261" spans="1:4" x14ac:dyDescent="0.3">
      <c r="A1261" s="5">
        <v>51130503</v>
      </c>
      <c r="B1261" s="6" t="s">
        <v>209</v>
      </c>
      <c r="C1261" s="7"/>
      <c r="D1261" s="7"/>
    </row>
    <row r="1262" spans="1:4" x14ac:dyDescent="0.3">
      <c r="A1262" s="5">
        <v>511306</v>
      </c>
      <c r="B1262" s="6" t="s">
        <v>91</v>
      </c>
      <c r="C1262" s="7"/>
      <c r="D1262" s="7"/>
    </row>
    <row r="1263" spans="1:4" ht="15" thickBot="1" x14ac:dyDescent="0.35">
      <c r="A1263" s="18">
        <v>511307</v>
      </c>
      <c r="B1263" s="19" t="s">
        <v>92</v>
      </c>
      <c r="C1263" s="17"/>
      <c r="D1263" s="17"/>
    </row>
    <row r="1264" spans="1:4" ht="15" thickBot="1" x14ac:dyDescent="0.35">
      <c r="A1264" s="8" t="s">
        <v>18</v>
      </c>
      <c r="B1264" s="9"/>
      <c r="C1264" s="10">
        <v>0</v>
      </c>
      <c r="D1264" s="10">
        <v>0</v>
      </c>
    </row>
    <row r="1265" spans="1:4" x14ac:dyDescent="0.3">
      <c r="A1265" s="11">
        <v>5114</v>
      </c>
      <c r="B1265" s="12" t="s">
        <v>336</v>
      </c>
      <c r="C1265" s="13"/>
      <c r="D1265" s="13"/>
    </row>
    <row r="1266" spans="1:4" x14ac:dyDescent="0.3">
      <c r="A1266" s="5">
        <v>511401</v>
      </c>
      <c r="B1266" s="6" t="s">
        <v>337</v>
      </c>
      <c r="C1266" s="7"/>
      <c r="D1266" s="7"/>
    </row>
    <row r="1267" spans="1:4" x14ac:dyDescent="0.3">
      <c r="A1267" s="5">
        <v>511402</v>
      </c>
      <c r="B1267" s="6" t="s">
        <v>338</v>
      </c>
      <c r="C1267" s="7"/>
      <c r="D1267" s="7"/>
    </row>
    <row r="1268" spans="1:4" x14ac:dyDescent="0.3">
      <c r="A1268" s="5">
        <v>511403</v>
      </c>
      <c r="B1268" s="6" t="s">
        <v>339</v>
      </c>
      <c r="C1268" s="7"/>
      <c r="D1268" s="7"/>
    </row>
    <row r="1269" spans="1:4" x14ac:dyDescent="0.3">
      <c r="A1269" s="5">
        <v>511404</v>
      </c>
      <c r="B1269" s="6" t="s">
        <v>340</v>
      </c>
      <c r="C1269" s="7"/>
      <c r="D1269" s="7"/>
    </row>
    <row r="1270" spans="1:4" x14ac:dyDescent="0.3">
      <c r="A1270" s="5">
        <v>511405</v>
      </c>
      <c r="B1270" s="6" t="s">
        <v>341</v>
      </c>
      <c r="C1270" s="7"/>
      <c r="D1270" s="7"/>
    </row>
    <row r="1271" spans="1:4" x14ac:dyDescent="0.3">
      <c r="A1271" s="5">
        <v>511406</v>
      </c>
      <c r="B1271" s="6" t="s">
        <v>342</v>
      </c>
      <c r="C1271" s="7"/>
      <c r="D1271" s="7"/>
    </row>
    <row r="1272" spans="1:4" x14ac:dyDescent="0.3">
      <c r="A1272" s="5">
        <v>511407</v>
      </c>
      <c r="B1272" s="6" t="s">
        <v>117</v>
      </c>
      <c r="C1272" s="7"/>
      <c r="D1272" s="7"/>
    </row>
    <row r="1273" spans="1:4" x14ac:dyDescent="0.3">
      <c r="A1273" s="5">
        <v>511408</v>
      </c>
      <c r="B1273" s="6" t="s">
        <v>118</v>
      </c>
      <c r="C1273" s="7"/>
      <c r="D1273" s="7"/>
    </row>
    <row r="1274" spans="1:4" x14ac:dyDescent="0.3">
      <c r="A1274" s="5">
        <v>51140801</v>
      </c>
      <c r="B1274" s="6" t="s">
        <v>207</v>
      </c>
      <c r="C1274" s="7"/>
      <c r="D1274" s="7"/>
    </row>
    <row r="1275" spans="1:4" x14ac:dyDescent="0.3">
      <c r="A1275" s="5">
        <v>51140802</v>
      </c>
      <c r="B1275" s="6" t="s">
        <v>208</v>
      </c>
      <c r="C1275" s="7"/>
      <c r="D1275" s="7"/>
    </row>
    <row r="1276" spans="1:4" x14ac:dyDescent="0.3">
      <c r="A1276" s="5">
        <v>51140803</v>
      </c>
      <c r="B1276" s="6" t="s">
        <v>209</v>
      </c>
      <c r="C1276" s="7"/>
      <c r="D1276" s="7"/>
    </row>
    <row r="1277" spans="1:4" x14ac:dyDescent="0.3">
      <c r="A1277" s="5">
        <v>511409</v>
      </c>
      <c r="B1277" s="6" t="s">
        <v>343</v>
      </c>
      <c r="C1277" s="7"/>
      <c r="D1277" s="7"/>
    </row>
    <row r="1278" spans="1:4" x14ac:dyDescent="0.3">
      <c r="A1278" s="5">
        <v>511410</v>
      </c>
      <c r="B1278" s="6" t="s">
        <v>242</v>
      </c>
      <c r="C1278" s="7"/>
      <c r="D1278" s="7"/>
    </row>
    <row r="1279" spans="1:4" ht="15" thickBot="1" x14ac:dyDescent="0.35">
      <c r="A1279" s="15">
        <v>511411</v>
      </c>
      <c r="B1279" s="16" t="s">
        <v>121</v>
      </c>
      <c r="C1279" s="17"/>
      <c r="D1279" s="17"/>
    </row>
    <row r="1280" spans="1:4" ht="15" thickBot="1" x14ac:dyDescent="0.35">
      <c r="A1280" s="8" t="s">
        <v>18</v>
      </c>
      <c r="B1280" s="40"/>
      <c r="C1280" s="10">
        <v>0</v>
      </c>
      <c r="D1280" s="10">
        <v>0</v>
      </c>
    </row>
    <row r="1281" spans="1:4" x14ac:dyDescent="0.3">
      <c r="A1281" s="11">
        <v>5115</v>
      </c>
      <c r="B1281" s="12" t="s">
        <v>344</v>
      </c>
      <c r="C1281" s="13"/>
      <c r="D1281" s="13"/>
    </row>
    <row r="1282" spans="1:4" x14ac:dyDescent="0.3">
      <c r="A1282" s="5">
        <v>511501</v>
      </c>
      <c r="B1282" s="6" t="s">
        <v>337</v>
      </c>
      <c r="C1282" s="7"/>
      <c r="D1282" s="7"/>
    </row>
    <row r="1283" spans="1:4" x14ac:dyDescent="0.3">
      <c r="A1283" s="5">
        <v>511502</v>
      </c>
      <c r="B1283" s="6" t="s">
        <v>338</v>
      </c>
      <c r="C1283" s="7"/>
      <c r="D1283" s="7"/>
    </row>
    <row r="1284" spans="1:4" x14ac:dyDescent="0.3">
      <c r="A1284" s="5">
        <v>511503</v>
      </c>
      <c r="B1284" s="6" t="s">
        <v>339</v>
      </c>
      <c r="C1284" s="7"/>
      <c r="D1284" s="7"/>
    </row>
    <row r="1285" spans="1:4" x14ac:dyDescent="0.3">
      <c r="A1285" s="5">
        <v>511504</v>
      </c>
      <c r="B1285" s="6" t="s">
        <v>340</v>
      </c>
      <c r="C1285" s="7"/>
      <c r="D1285" s="7"/>
    </row>
    <row r="1286" spans="1:4" x14ac:dyDescent="0.3">
      <c r="A1286" s="5">
        <v>511505</v>
      </c>
      <c r="B1286" s="6" t="s">
        <v>341</v>
      </c>
      <c r="C1286" s="7"/>
      <c r="D1286" s="7"/>
    </row>
    <row r="1287" spans="1:4" x14ac:dyDescent="0.3">
      <c r="A1287" s="5">
        <v>511506</v>
      </c>
      <c r="B1287" s="6" t="s">
        <v>342</v>
      </c>
      <c r="C1287" s="7"/>
      <c r="D1287" s="7"/>
    </row>
    <row r="1288" spans="1:4" x14ac:dyDescent="0.3">
      <c r="A1288" s="15">
        <v>511507</v>
      </c>
      <c r="B1288" s="6" t="s">
        <v>117</v>
      </c>
      <c r="C1288" s="17"/>
      <c r="D1288" s="17"/>
    </row>
    <row r="1289" spans="1:4" x14ac:dyDescent="0.3">
      <c r="A1289" s="15">
        <v>511508</v>
      </c>
      <c r="B1289" s="6" t="s">
        <v>118</v>
      </c>
      <c r="C1289" s="17"/>
      <c r="D1289" s="17"/>
    </row>
    <row r="1290" spans="1:4" x14ac:dyDescent="0.3">
      <c r="A1290" s="15">
        <v>51150801</v>
      </c>
      <c r="B1290" s="6" t="s">
        <v>207</v>
      </c>
      <c r="C1290" s="17"/>
      <c r="D1290" s="17"/>
    </row>
    <row r="1291" spans="1:4" x14ac:dyDescent="0.3">
      <c r="A1291" s="15">
        <v>51150802</v>
      </c>
      <c r="B1291" s="6" t="s">
        <v>208</v>
      </c>
      <c r="C1291" s="17"/>
      <c r="D1291" s="17"/>
    </row>
    <row r="1292" spans="1:4" x14ac:dyDescent="0.3">
      <c r="A1292" s="15">
        <v>51150803</v>
      </c>
      <c r="B1292" s="6" t="s">
        <v>209</v>
      </c>
      <c r="C1292" s="17"/>
      <c r="D1292" s="17"/>
    </row>
    <row r="1293" spans="1:4" x14ac:dyDescent="0.3">
      <c r="A1293" s="15">
        <v>511509</v>
      </c>
      <c r="B1293" s="6" t="s">
        <v>343</v>
      </c>
      <c r="C1293" s="17"/>
      <c r="D1293" s="17"/>
    </row>
    <row r="1294" spans="1:4" x14ac:dyDescent="0.3">
      <c r="A1294" s="15">
        <v>511510</v>
      </c>
      <c r="B1294" s="6" t="s">
        <v>242</v>
      </c>
      <c r="C1294" s="17"/>
      <c r="D1294" s="17"/>
    </row>
    <row r="1295" spans="1:4" ht="15" thickBot="1" x14ac:dyDescent="0.35">
      <c r="A1295" s="15">
        <v>511511</v>
      </c>
      <c r="B1295" s="16" t="s">
        <v>121</v>
      </c>
      <c r="C1295" s="17"/>
      <c r="D1295" s="17"/>
    </row>
    <row r="1296" spans="1:4" ht="15" thickBot="1" x14ac:dyDescent="0.35">
      <c r="A1296" s="8" t="s">
        <v>18</v>
      </c>
      <c r="B1296" s="9"/>
      <c r="C1296" s="10">
        <v>0</v>
      </c>
      <c r="D1296" s="10">
        <v>0</v>
      </c>
    </row>
    <row r="1297" spans="1:4" x14ac:dyDescent="0.3">
      <c r="A1297" s="11">
        <v>5116</v>
      </c>
      <c r="B1297" s="12" t="s">
        <v>345</v>
      </c>
      <c r="C1297" s="13"/>
      <c r="D1297" s="13"/>
    </row>
    <row r="1298" spans="1:4" x14ac:dyDescent="0.3">
      <c r="A1298" s="5">
        <v>511601</v>
      </c>
      <c r="B1298" s="6" t="s">
        <v>346</v>
      </c>
      <c r="C1298" s="7">
        <v>6273864.7699999996</v>
      </c>
      <c r="D1298" s="7">
        <v>5660647.21</v>
      </c>
    </row>
    <row r="1299" spans="1:4" x14ac:dyDescent="0.3">
      <c r="A1299" s="5">
        <v>511602</v>
      </c>
      <c r="B1299" s="6" t="s">
        <v>347</v>
      </c>
      <c r="C1299" s="7"/>
      <c r="D1299" s="7"/>
    </row>
    <row r="1300" spans="1:4" x14ac:dyDescent="0.3">
      <c r="A1300" s="5">
        <v>511603</v>
      </c>
      <c r="B1300" s="6" t="s">
        <v>348</v>
      </c>
      <c r="C1300" s="7"/>
      <c r="D1300" s="7"/>
    </row>
    <row r="1301" spans="1:4" x14ac:dyDescent="0.3">
      <c r="A1301" s="5">
        <v>511604</v>
      </c>
      <c r="B1301" s="6" t="s">
        <v>349</v>
      </c>
      <c r="C1301" s="7"/>
      <c r="D1301" s="7"/>
    </row>
    <row r="1302" spans="1:4" x14ac:dyDescent="0.3">
      <c r="A1302" s="5">
        <v>511605</v>
      </c>
      <c r="B1302" s="6" t="s">
        <v>350</v>
      </c>
      <c r="C1302" s="7">
        <v>63512</v>
      </c>
      <c r="D1302" s="7">
        <v>30000</v>
      </c>
    </row>
    <row r="1303" spans="1:4" x14ac:dyDescent="0.3">
      <c r="A1303" s="5">
        <v>511606</v>
      </c>
      <c r="B1303" s="6" t="s">
        <v>351</v>
      </c>
      <c r="C1303" s="7">
        <v>275660.89</v>
      </c>
      <c r="D1303" s="7">
        <v>410638.57</v>
      </c>
    </row>
    <row r="1304" spans="1:4" x14ac:dyDescent="0.3">
      <c r="A1304" s="5">
        <v>511607</v>
      </c>
      <c r="B1304" s="6" t="s">
        <v>352</v>
      </c>
      <c r="C1304" s="7">
        <v>8373.3799999999992</v>
      </c>
      <c r="D1304" s="7">
        <v>5790.56</v>
      </c>
    </row>
    <row r="1305" spans="1:4" x14ac:dyDescent="0.3">
      <c r="A1305" s="5">
        <v>511608</v>
      </c>
      <c r="B1305" s="6" t="s">
        <v>353</v>
      </c>
      <c r="C1305" s="7">
        <v>523905.39</v>
      </c>
      <c r="D1305" s="7">
        <v>471637.27</v>
      </c>
    </row>
    <row r="1306" spans="1:4" x14ac:dyDescent="0.3">
      <c r="A1306" s="5">
        <v>511609</v>
      </c>
      <c r="B1306" s="6" t="s">
        <v>354</v>
      </c>
      <c r="C1306" s="7">
        <v>12452.83</v>
      </c>
      <c r="D1306" s="7">
        <v>35092.410000000003</v>
      </c>
    </row>
    <row r="1307" spans="1:4" x14ac:dyDescent="0.3">
      <c r="A1307" s="5">
        <v>511610</v>
      </c>
      <c r="B1307" s="6" t="s">
        <v>355</v>
      </c>
      <c r="C1307" s="7">
        <v>200336.88</v>
      </c>
      <c r="D1307" s="7"/>
    </row>
    <row r="1308" spans="1:4" x14ac:dyDescent="0.3">
      <c r="A1308" s="5">
        <v>511611</v>
      </c>
      <c r="B1308" s="6" t="s">
        <v>356</v>
      </c>
      <c r="C1308" s="7"/>
      <c r="D1308" s="7"/>
    </row>
    <row r="1309" spans="1:4" x14ac:dyDescent="0.3">
      <c r="A1309" s="5">
        <v>511612</v>
      </c>
      <c r="B1309" s="6" t="s">
        <v>357</v>
      </c>
      <c r="C1309" s="7"/>
      <c r="D1309" s="7"/>
    </row>
    <row r="1310" spans="1:4" x14ac:dyDescent="0.3">
      <c r="A1310" s="5">
        <v>511613</v>
      </c>
      <c r="B1310" s="6" t="s">
        <v>358</v>
      </c>
      <c r="C1310" s="7"/>
      <c r="D1310" s="7"/>
    </row>
    <row r="1311" spans="1:4" x14ac:dyDescent="0.3">
      <c r="A1311" s="5">
        <v>511614</v>
      </c>
      <c r="B1311" s="6" t="s">
        <v>359</v>
      </c>
      <c r="C1311" s="7"/>
      <c r="D1311" s="7"/>
    </row>
    <row r="1312" spans="1:4" x14ac:dyDescent="0.3">
      <c r="A1312" s="5">
        <v>511615</v>
      </c>
      <c r="B1312" s="6" t="s">
        <v>360</v>
      </c>
      <c r="C1312" s="7">
        <v>63519.6</v>
      </c>
      <c r="D1312" s="7">
        <v>64928.81</v>
      </c>
    </row>
    <row r="1313" spans="1:4" x14ac:dyDescent="0.3">
      <c r="A1313" s="5">
        <v>511616</v>
      </c>
      <c r="B1313" s="6" t="s">
        <v>361</v>
      </c>
      <c r="C1313" s="7">
        <v>261067.4</v>
      </c>
      <c r="D1313" s="7">
        <v>203277.68</v>
      </c>
    </row>
    <row r="1314" spans="1:4" x14ac:dyDescent="0.3">
      <c r="A1314" s="5">
        <v>511617</v>
      </c>
      <c r="B1314" s="6" t="s">
        <v>362</v>
      </c>
      <c r="C1314" s="7">
        <v>963983.5</v>
      </c>
      <c r="D1314" s="7">
        <v>864820.34</v>
      </c>
    </row>
    <row r="1315" spans="1:4" x14ac:dyDescent="0.3">
      <c r="A1315" s="5">
        <v>511618</v>
      </c>
      <c r="B1315" s="6" t="s">
        <v>363</v>
      </c>
      <c r="C1315" s="7">
        <v>574630.89</v>
      </c>
      <c r="D1315" s="7">
        <v>701377.65</v>
      </c>
    </row>
    <row r="1316" spans="1:4" x14ac:dyDescent="0.3">
      <c r="A1316" s="5">
        <v>511619</v>
      </c>
      <c r="B1316" s="6" t="s">
        <v>364</v>
      </c>
      <c r="C1316" s="7">
        <v>600</v>
      </c>
      <c r="D1316" s="7">
        <v>1050</v>
      </c>
    </row>
    <row r="1317" spans="1:4" x14ac:dyDescent="0.3">
      <c r="A1317" s="5">
        <v>511620</v>
      </c>
      <c r="B1317" s="6" t="s">
        <v>365</v>
      </c>
      <c r="C1317" s="7">
        <v>220046.32</v>
      </c>
      <c r="D1317" s="7">
        <v>227371.6</v>
      </c>
    </row>
    <row r="1318" spans="1:4" x14ac:dyDescent="0.3">
      <c r="A1318" s="5">
        <v>511621</v>
      </c>
      <c r="B1318" s="6" t="s">
        <v>366</v>
      </c>
      <c r="C1318" s="7"/>
      <c r="D1318" s="7"/>
    </row>
    <row r="1319" spans="1:4" x14ac:dyDescent="0.3">
      <c r="A1319" s="5">
        <v>511622</v>
      </c>
      <c r="B1319" s="6" t="s">
        <v>367</v>
      </c>
      <c r="C1319" s="7">
        <v>40766.39</v>
      </c>
      <c r="D1319" s="7">
        <v>17818</v>
      </c>
    </row>
    <row r="1320" spans="1:4" x14ac:dyDescent="0.3">
      <c r="A1320" s="5">
        <v>511623</v>
      </c>
      <c r="B1320" s="6" t="s">
        <v>368</v>
      </c>
      <c r="C1320" s="7"/>
      <c r="D1320" s="7">
        <v>5000</v>
      </c>
    </row>
    <row r="1321" spans="1:4" x14ac:dyDescent="0.3">
      <c r="A1321" s="5">
        <v>511624</v>
      </c>
      <c r="B1321" s="6" t="s">
        <v>369</v>
      </c>
      <c r="C1321" s="7">
        <v>33410</v>
      </c>
      <c r="D1321" s="7">
        <v>157554.79999999999</v>
      </c>
    </row>
    <row r="1322" spans="1:4" x14ac:dyDescent="0.3">
      <c r="A1322" s="5">
        <v>511625</v>
      </c>
      <c r="B1322" s="6" t="s">
        <v>370</v>
      </c>
      <c r="C1322" s="7"/>
      <c r="D1322" s="7"/>
    </row>
    <row r="1323" spans="1:4" x14ac:dyDescent="0.3">
      <c r="A1323" s="5">
        <v>511626</v>
      </c>
      <c r="B1323" s="6" t="s">
        <v>371</v>
      </c>
      <c r="C1323" s="7">
        <v>568330.06999999995</v>
      </c>
      <c r="D1323" s="7">
        <v>364903.69</v>
      </c>
    </row>
    <row r="1324" spans="1:4" x14ac:dyDescent="0.3">
      <c r="A1324" s="5">
        <v>511627</v>
      </c>
      <c r="B1324" s="6" t="s">
        <v>372</v>
      </c>
      <c r="C1324" s="7">
        <v>123175.5</v>
      </c>
      <c r="D1324" s="7">
        <v>154558</v>
      </c>
    </row>
    <row r="1325" spans="1:4" x14ac:dyDescent="0.3">
      <c r="A1325" s="5">
        <v>511628</v>
      </c>
      <c r="B1325" s="6" t="s">
        <v>373</v>
      </c>
      <c r="C1325" s="7">
        <v>50518.03</v>
      </c>
      <c r="D1325" s="7">
        <v>63234.28</v>
      </c>
    </row>
    <row r="1326" spans="1:4" x14ac:dyDescent="0.3">
      <c r="A1326" s="5">
        <v>511629</v>
      </c>
      <c r="B1326" s="6" t="s">
        <v>374</v>
      </c>
      <c r="C1326" s="7"/>
      <c r="D1326" s="7"/>
    </row>
    <row r="1327" spans="1:4" x14ac:dyDescent="0.3">
      <c r="A1327" s="5">
        <v>511630</v>
      </c>
      <c r="B1327" s="6" t="s">
        <v>375</v>
      </c>
      <c r="C1327" s="7"/>
      <c r="D1327" s="7"/>
    </row>
    <row r="1328" spans="1:4" x14ac:dyDescent="0.3">
      <c r="A1328" s="5">
        <v>511631</v>
      </c>
      <c r="B1328" s="6" t="s">
        <v>376</v>
      </c>
      <c r="C1328" s="7"/>
      <c r="D1328" s="7"/>
    </row>
    <row r="1329" spans="1:4" x14ac:dyDescent="0.3">
      <c r="A1329" s="5">
        <v>511632</v>
      </c>
      <c r="B1329" s="6" t="s">
        <v>377</v>
      </c>
      <c r="C1329" s="7">
        <v>460014.03</v>
      </c>
      <c r="D1329" s="7">
        <v>476611.86</v>
      </c>
    </row>
    <row r="1330" spans="1:4" x14ac:dyDescent="0.3">
      <c r="A1330" s="5">
        <v>511633</v>
      </c>
      <c r="B1330" s="6" t="s">
        <v>378</v>
      </c>
      <c r="C1330" s="7">
        <v>60000</v>
      </c>
      <c r="D1330" s="7">
        <v>50000</v>
      </c>
    </row>
    <row r="1331" spans="1:4" x14ac:dyDescent="0.3">
      <c r="A1331" s="5">
        <v>511634</v>
      </c>
      <c r="B1331" s="6" t="s">
        <v>379</v>
      </c>
      <c r="C1331" s="7">
        <v>265750</v>
      </c>
      <c r="D1331" s="7">
        <v>215600</v>
      </c>
    </row>
    <row r="1332" spans="1:4" x14ac:dyDescent="0.3">
      <c r="A1332" s="5">
        <v>511635</v>
      </c>
      <c r="B1332" s="6" t="s">
        <v>380</v>
      </c>
      <c r="C1332" s="7">
        <v>62850</v>
      </c>
      <c r="D1332" s="7">
        <v>127999.84</v>
      </c>
    </row>
    <row r="1333" spans="1:4" x14ac:dyDescent="0.3">
      <c r="A1333" s="5">
        <v>511636</v>
      </c>
      <c r="B1333" s="6" t="s">
        <v>381</v>
      </c>
      <c r="C1333" s="7"/>
      <c r="D1333" s="7"/>
    </row>
    <row r="1334" spans="1:4" x14ac:dyDescent="0.3">
      <c r="A1334" s="5">
        <v>511637</v>
      </c>
      <c r="B1334" s="6" t="s">
        <v>382</v>
      </c>
      <c r="C1334" s="7"/>
      <c r="D1334" s="7"/>
    </row>
    <row r="1335" spans="1:4" x14ac:dyDescent="0.3">
      <c r="A1335" s="5">
        <v>511638</v>
      </c>
      <c r="B1335" s="6" t="s">
        <v>383</v>
      </c>
      <c r="C1335" s="7">
        <v>8699.9699999999993</v>
      </c>
      <c r="D1335" s="7"/>
    </row>
    <row r="1336" spans="1:4" x14ac:dyDescent="0.3">
      <c r="A1336" s="5">
        <v>511639</v>
      </c>
      <c r="B1336" s="6" t="s">
        <v>384</v>
      </c>
      <c r="C1336" s="7"/>
      <c r="D1336" s="7"/>
    </row>
    <row r="1337" spans="1:4" x14ac:dyDescent="0.3">
      <c r="A1337" s="5">
        <v>511640</v>
      </c>
      <c r="B1337" s="6" t="s">
        <v>385</v>
      </c>
      <c r="C1337" s="7">
        <v>733672.2</v>
      </c>
      <c r="D1337" s="7">
        <v>736055.43</v>
      </c>
    </row>
    <row r="1338" spans="1:4" x14ac:dyDescent="0.3">
      <c r="A1338" s="5">
        <v>511641</v>
      </c>
      <c r="B1338" s="6" t="s">
        <v>386</v>
      </c>
      <c r="C1338" s="7"/>
      <c r="D1338" s="7"/>
    </row>
    <row r="1339" spans="1:4" x14ac:dyDescent="0.3">
      <c r="A1339" s="5">
        <v>511642</v>
      </c>
      <c r="B1339" s="6" t="s">
        <v>387</v>
      </c>
      <c r="C1339" s="7">
        <v>170892.79</v>
      </c>
      <c r="D1339" s="7">
        <v>72012.600000000006</v>
      </c>
    </row>
    <row r="1340" spans="1:4" x14ac:dyDescent="0.3">
      <c r="A1340" s="5">
        <v>511643</v>
      </c>
      <c r="B1340" s="6" t="s">
        <v>167</v>
      </c>
      <c r="C1340" s="7">
        <v>327441.51</v>
      </c>
      <c r="D1340" s="7">
        <v>325766.78999999998</v>
      </c>
    </row>
    <row r="1341" spans="1:4" x14ac:dyDescent="0.3">
      <c r="A1341" s="5">
        <v>511644</v>
      </c>
      <c r="B1341" s="6" t="s">
        <v>159</v>
      </c>
      <c r="C1341" s="7">
        <v>44987</v>
      </c>
      <c r="D1341" s="7">
        <v>56580.03</v>
      </c>
    </row>
    <row r="1342" spans="1:4" x14ac:dyDescent="0.3">
      <c r="A1342" s="15">
        <v>511645</v>
      </c>
      <c r="B1342" s="16" t="s">
        <v>169</v>
      </c>
      <c r="C1342" s="17"/>
      <c r="D1342" s="17"/>
    </row>
    <row r="1343" spans="1:4" x14ac:dyDescent="0.3">
      <c r="A1343" s="15">
        <v>511646</v>
      </c>
      <c r="B1343" s="16" t="s">
        <v>170</v>
      </c>
      <c r="C1343" s="17"/>
      <c r="D1343" s="17"/>
    </row>
    <row r="1344" spans="1:4" x14ac:dyDescent="0.3">
      <c r="A1344" s="15">
        <v>511647</v>
      </c>
      <c r="B1344" s="16" t="s">
        <v>171</v>
      </c>
      <c r="C1344" s="17"/>
      <c r="D1344" s="17"/>
    </row>
    <row r="1345" spans="1:4" x14ac:dyDescent="0.3">
      <c r="A1345" s="15">
        <v>511648</v>
      </c>
      <c r="B1345" s="16" t="s">
        <v>388</v>
      </c>
      <c r="C1345" s="17"/>
      <c r="D1345" s="17"/>
    </row>
    <row r="1346" spans="1:4" x14ac:dyDescent="0.3">
      <c r="A1346" s="15">
        <v>511649</v>
      </c>
      <c r="B1346" s="16" t="s">
        <v>389</v>
      </c>
      <c r="C1346" s="17"/>
      <c r="D1346" s="17"/>
    </row>
    <row r="1347" spans="1:4" ht="15" thickBot="1" x14ac:dyDescent="0.35">
      <c r="A1347" s="15">
        <v>511660</v>
      </c>
      <c r="B1347" s="16" t="s">
        <v>38</v>
      </c>
      <c r="C1347" s="17">
        <v>2769703.01</v>
      </c>
      <c r="D1347" s="17">
        <v>2655584.58</v>
      </c>
    </row>
    <row r="1348" spans="1:4" ht="15" thickBot="1" x14ac:dyDescent="0.35">
      <c r="A1348" s="8" t="s">
        <v>18</v>
      </c>
      <c r="B1348" s="9"/>
      <c r="C1348" s="10">
        <v>15162164.349999998</v>
      </c>
      <c r="D1348" s="10">
        <v>14155911.999999994</v>
      </c>
    </row>
    <row r="1349" spans="1:4" x14ac:dyDescent="0.3">
      <c r="A1349" s="11">
        <v>52</v>
      </c>
      <c r="B1349" s="12" t="s">
        <v>390</v>
      </c>
      <c r="C1349" s="13"/>
      <c r="D1349" s="13"/>
    </row>
    <row r="1350" spans="1:4" x14ac:dyDescent="0.3">
      <c r="A1350" s="2">
        <v>5201</v>
      </c>
      <c r="B1350" s="3" t="s">
        <v>391</v>
      </c>
      <c r="C1350" s="7"/>
      <c r="D1350" s="7"/>
    </row>
    <row r="1351" spans="1:4" x14ac:dyDescent="0.3">
      <c r="A1351" s="5">
        <v>520101</v>
      </c>
      <c r="B1351" s="6" t="s">
        <v>229</v>
      </c>
      <c r="C1351" s="7"/>
      <c r="D1351" s="7"/>
    </row>
    <row r="1352" spans="1:4" x14ac:dyDescent="0.3">
      <c r="A1352" s="5">
        <v>520102</v>
      </c>
      <c r="B1352" s="6" t="s">
        <v>392</v>
      </c>
      <c r="C1352" s="7"/>
      <c r="D1352" s="7"/>
    </row>
    <row r="1353" spans="1:4" x14ac:dyDescent="0.3">
      <c r="A1353" s="5">
        <v>520103</v>
      </c>
      <c r="B1353" s="6" t="s">
        <v>231</v>
      </c>
      <c r="C1353" s="7"/>
      <c r="D1353" s="7"/>
    </row>
    <row r="1354" spans="1:4" x14ac:dyDescent="0.3">
      <c r="A1354" s="5">
        <v>520104</v>
      </c>
      <c r="B1354" s="6" t="s">
        <v>232</v>
      </c>
      <c r="C1354" s="7"/>
      <c r="D1354" s="7"/>
    </row>
    <row r="1355" spans="1:4" x14ac:dyDescent="0.3">
      <c r="A1355" s="5">
        <v>520105</v>
      </c>
      <c r="B1355" s="6" t="s">
        <v>223</v>
      </c>
      <c r="C1355" s="7"/>
      <c r="D1355" s="7"/>
    </row>
    <row r="1356" spans="1:4" x14ac:dyDescent="0.3">
      <c r="A1356" s="5">
        <v>520106</v>
      </c>
      <c r="B1356" s="6" t="s">
        <v>393</v>
      </c>
      <c r="C1356" s="7"/>
      <c r="D1356" s="7"/>
    </row>
    <row r="1357" spans="1:4" x14ac:dyDescent="0.3">
      <c r="A1357" s="5">
        <v>520107</v>
      </c>
      <c r="B1357" s="6" t="s">
        <v>394</v>
      </c>
      <c r="C1357" s="7"/>
      <c r="D1357" s="7"/>
    </row>
    <row r="1358" spans="1:4" x14ac:dyDescent="0.3">
      <c r="A1358" s="5">
        <v>520108</v>
      </c>
      <c r="B1358" s="6" t="s">
        <v>118</v>
      </c>
      <c r="C1358" s="7"/>
      <c r="D1358" s="7"/>
    </row>
    <row r="1359" spans="1:4" x14ac:dyDescent="0.3">
      <c r="A1359" s="5">
        <v>52010801</v>
      </c>
      <c r="B1359" s="6" t="s">
        <v>207</v>
      </c>
      <c r="C1359" s="7"/>
      <c r="D1359" s="7"/>
    </row>
    <row r="1360" spans="1:4" x14ac:dyDescent="0.3">
      <c r="A1360" s="5">
        <v>52010802</v>
      </c>
      <c r="B1360" s="6" t="s">
        <v>208</v>
      </c>
      <c r="C1360" s="7"/>
      <c r="D1360" s="7"/>
    </row>
    <row r="1361" spans="1:4" x14ac:dyDescent="0.3">
      <c r="A1361" s="5">
        <v>52010803</v>
      </c>
      <c r="B1361" s="6" t="s">
        <v>209</v>
      </c>
      <c r="C1361" s="7"/>
      <c r="D1361" s="7"/>
    </row>
    <row r="1362" spans="1:4" ht="15" thickBot="1" x14ac:dyDescent="0.35">
      <c r="A1362" s="18">
        <v>520109</v>
      </c>
      <c r="B1362" s="19" t="s">
        <v>227</v>
      </c>
      <c r="C1362" s="20"/>
      <c r="D1362" s="20"/>
    </row>
    <row r="1363" spans="1:4" ht="15" thickBot="1" x14ac:dyDescent="0.35">
      <c r="A1363" s="8" t="s">
        <v>18</v>
      </c>
      <c r="B1363" s="9"/>
      <c r="C1363" s="10">
        <v>0</v>
      </c>
      <c r="D1363" s="10">
        <v>0</v>
      </c>
    </row>
    <row r="1364" spans="1:4" x14ac:dyDescent="0.3">
      <c r="A1364" s="11">
        <v>5202</v>
      </c>
      <c r="B1364" s="12" t="s">
        <v>395</v>
      </c>
      <c r="C1364" s="13"/>
      <c r="D1364" s="13"/>
    </row>
    <row r="1365" spans="1:4" x14ac:dyDescent="0.3">
      <c r="A1365" s="5">
        <v>520201</v>
      </c>
      <c r="B1365" s="6" t="s">
        <v>229</v>
      </c>
      <c r="C1365" s="7"/>
      <c r="D1365" s="7"/>
    </row>
    <row r="1366" spans="1:4" x14ac:dyDescent="0.3">
      <c r="A1366" s="5">
        <v>520202</v>
      </c>
      <c r="B1366" s="6" t="s">
        <v>392</v>
      </c>
      <c r="C1366" s="7"/>
      <c r="D1366" s="7"/>
    </row>
    <row r="1367" spans="1:4" x14ac:dyDescent="0.3">
      <c r="A1367" s="5">
        <v>520203</v>
      </c>
      <c r="B1367" s="6" t="s">
        <v>231</v>
      </c>
      <c r="C1367" s="7"/>
      <c r="D1367" s="7"/>
    </row>
    <row r="1368" spans="1:4" x14ac:dyDescent="0.3">
      <c r="A1368" s="5">
        <v>520204</v>
      </c>
      <c r="B1368" s="6" t="s">
        <v>232</v>
      </c>
      <c r="C1368" s="7"/>
      <c r="D1368" s="7"/>
    </row>
    <row r="1369" spans="1:4" x14ac:dyDescent="0.3">
      <c r="A1369" s="5">
        <v>520205</v>
      </c>
      <c r="B1369" s="6" t="s">
        <v>223</v>
      </c>
      <c r="C1369" s="7"/>
      <c r="D1369" s="7"/>
    </row>
    <row r="1370" spans="1:4" x14ac:dyDescent="0.3">
      <c r="A1370" s="5">
        <v>520206</v>
      </c>
      <c r="B1370" s="6" t="s">
        <v>393</v>
      </c>
      <c r="C1370" s="7"/>
      <c r="D1370" s="7"/>
    </row>
    <row r="1371" spans="1:4" x14ac:dyDescent="0.3">
      <c r="A1371" s="5">
        <v>520207</v>
      </c>
      <c r="B1371" s="6" t="s">
        <v>394</v>
      </c>
      <c r="C1371" s="7"/>
      <c r="D1371" s="7"/>
    </row>
    <row r="1372" spans="1:4" x14ac:dyDescent="0.3">
      <c r="A1372" s="5">
        <v>520208</v>
      </c>
      <c r="B1372" s="6" t="s">
        <v>118</v>
      </c>
      <c r="C1372" s="7"/>
      <c r="D1372" s="7"/>
    </row>
    <row r="1373" spans="1:4" x14ac:dyDescent="0.3">
      <c r="A1373" s="5">
        <v>52020801</v>
      </c>
      <c r="B1373" s="6" t="s">
        <v>207</v>
      </c>
      <c r="C1373" s="7"/>
      <c r="D1373" s="7"/>
    </row>
    <row r="1374" spans="1:4" x14ac:dyDescent="0.3">
      <c r="A1374" s="5">
        <v>52020802</v>
      </c>
      <c r="B1374" s="6" t="s">
        <v>208</v>
      </c>
      <c r="C1374" s="7"/>
      <c r="D1374" s="7"/>
    </row>
    <row r="1375" spans="1:4" x14ac:dyDescent="0.3">
      <c r="A1375" s="5">
        <v>52020803</v>
      </c>
      <c r="B1375" s="6" t="s">
        <v>209</v>
      </c>
      <c r="C1375" s="7"/>
      <c r="D1375" s="7"/>
    </row>
    <row r="1376" spans="1:4" ht="15" thickBot="1" x14ac:dyDescent="0.35">
      <c r="A1376" s="18">
        <v>520209</v>
      </c>
      <c r="B1376" s="19" t="s">
        <v>227</v>
      </c>
      <c r="C1376" s="20"/>
      <c r="D1376" s="20"/>
    </row>
    <row r="1377" spans="1:4" ht="15" thickBot="1" x14ac:dyDescent="0.35">
      <c r="A1377" s="8" t="s">
        <v>18</v>
      </c>
      <c r="B1377" s="9"/>
      <c r="C1377" s="10">
        <v>0</v>
      </c>
      <c r="D1377" s="10">
        <v>0</v>
      </c>
    </row>
    <row r="1378" spans="1:4" x14ac:dyDescent="0.3">
      <c r="A1378" s="11">
        <v>5203</v>
      </c>
      <c r="B1378" s="12" t="s">
        <v>396</v>
      </c>
      <c r="C1378" s="13"/>
      <c r="D1378" s="13"/>
    </row>
    <row r="1379" spans="1:4" x14ac:dyDescent="0.3">
      <c r="A1379" s="5">
        <v>520301</v>
      </c>
      <c r="B1379" s="6" t="s">
        <v>86</v>
      </c>
      <c r="C1379" s="7"/>
      <c r="D1379" s="7"/>
    </row>
    <row r="1380" spans="1:4" x14ac:dyDescent="0.3">
      <c r="A1380" s="5">
        <v>520302</v>
      </c>
      <c r="B1380" s="6" t="s">
        <v>87</v>
      </c>
      <c r="C1380" s="7"/>
      <c r="D1380" s="7"/>
    </row>
    <row r="1381" spans="1:4" x14ac:dyDescent="0.3">
      <c r="A1381" s="5">
        <v>520303</v>
      </c>
      <c r="B1381" s="6" t="s">
        <v>88</v>
      </c>
      <c r="C1381" s="7"/>
      <c r="D1381" s="7"/>
    </row>
    <row r="1382" spans="1:4" x14ac:dyDescent="0.3">
      <c r="A1382" s="5">
        <v>520304</v>
      </c>
      <c r="B1382" s="6" t="s">
        <v>89</v>
      </c>
      <c r="C1382" s="7"/>
      <c r="D1382" s="7"/>
    </row>
    <row r="1383" spans="1:4" x14ac:dyDescent="0.3">
      <c r="A1383" s="5">
        <v>520305</v>
      </c>
      <c r="B1383" s="6" t="s">
        <v>206</v>
      </c>
      <c r="C1383" s="7"/>
      <c r="D1383" s="7"/>
    </row>
    <row r="1384" spans="1:4" x14ac:dyDescent="0.3">
      <c r="A1384" s="5">
        <v>52030501</v>
      </c>
      <c r="B1384" s="6" t="s">
        <v>207</v>
      </c>
      <c r="C1384" s="7"/>
      <c r="D1384" s="7"/>
    </row>
    <row r="1385" spans="1:4" x14ac:dyDescent="0.3">
      <c r="A1385" s="5">
        <v>52030502</v>
      </c>
      <c r="B1385" s="6" t="s">
        <v>208</v>
      </c>
      <c r="C1385" s="7"/>
      <c r="D1385" s="7"/>
    </row>
    <row r="1386" spans="1:4" x14ac:dyDescent="0.3">
      <c r="A1386" s="5">
        <v>52030503</v>
      </c>
      <c r="B1386" s="6" t="s">
        <v>209</v>
      </c>
      <c r="C1386" s="7"/>
      <c r="D1386" s="7"/>
    </row>
    <row r="1387" spans="1:4" x14ac:dyDescent="0.3">
      <c r="A1387" s="5">
        <v>520306</v>
      </c>
      <c r="B1387" s="6" t="s">
        <v>91</v>
      </c>
      <c r="C1387" s="7"/>
      <c r="D1387" s="7"/>
    </row>
    <row r="1388" spans="1:4" ht="15" thickBot="1" x14ac:dyDescent="0.35">
      <c r="A1388" s="18">
        <v>520307</v>
      </c>
      <c r="B1388" s="19" t="s">
        <v>210</v>
      </c>
      <c r="C1388" s="20"/>
      <c r="D1388" s="20"/>
    </row>
    <row r="1389" spans="1:4" ht="15" thickBot="1" x14ac:dyDescent="0.35">
      <c r="A1389" s="8" t="s">
        <v>18</v>
      </c>
      <c r="B1389" s="9"/>
      <c r="C1389" s="10">
        <v>0</v>
      </c>
      <c r="D1389" s="10">
        <v>0</v>
      </c>
    </row>
    <row r="1390" spans="1:4" x14ac:dyDescent="0.3">
      <c r="A1390" s="11">
        <v>5204</v>
      </c>
      <c r="B1390" s="12" t="s">
        <v>397</v>
      </c>
      <c r="C1390" s="13"/>
      <c r="D1390" s="13"/>
    </row>
    <row r="1391" spans="1:4" x14ac:dyDescent="0.3">
      <c r="A1391" s="5">
        <v>520401</v>
      </c>
      <c r="B1391" s="6" t="s">
        <v>398</v>
      </c>
      <c r="C1391" s="7"/>
      <c r="D1391" s="7"/>
    </row>
    <row r="1392" spans="1:4" x14ac:dyDescent="0.3">
      <c r="A1392" s="5">
        <v>520402</v>
      </c>
      <c r="B1392" s="6" t="s">
        <v>399</v>
      </c>
      <c r="C1392" s="7"/>
      <c r="D1392" s="7"/>
    </row>
    <row r="1393" spans="1:4" x14ac:dyDescent="0.3">
      <c r="A1393" s="5">
        <v>520403</v>
      </c>
      <c r="B1393" s="6" t="s">
        <v>400</v>
      </c>
      <c r="C1393" s="7"/>
      <c r="D1393" s="7"/>
    </row>
    <row r="1394" spans="1:4" x14ac:dyDescent="0.3">
      <c r="A1394" s="5">
        <v>520404</v>
      </c>
      <c r="B1394" s="6" t="s">
        <v>88</v>
      </c>
      <c r="C1394" s="7"/>
      <c r="D1394" s="7"/>
    </row>
    <row r="1395" spans="1:4" x14ac:dyDescent="0.3">
      <c r="A1395" s="5">
        <v>520405</v>
      </c>
      <c r="B1395" s="6" t="s">
        <v>89</v>
      </c>
      <c r="C1395" s="7"/>
      <c r="D1395" s="7"/>
    </row>
    <row r="1396" spans="1:4" x14ac:dyDescent="0.3">
      <c r="A1396" s="5">
        <v>520406</v>
      </c>
      <c r="B1396" s="6" t="s">
        <v>206</v>
      </c>
      <c r="C1396" s="7"/>
      <c r="D1396" s="7"/>
    </row>
    <row r="1397" spans="1:4" x14ac:dyDescent="0.3">
      <c r="A1397" s="5">
        <v>52040601</v>
      </c>
      <c r="B1397" s="6" t="s">
        <v>207</v>
      </c>
      <c r="C1397" s="7"/>
      <c r="D1397" s="7"/>
    </row>
    <row r="1398" spans="1:4" x14ac:dyDescent="0.3">
      <c r="A1398" s="5">
        <v>52040602</v>
      </c>
      <c r="B1398" s="6" t="s">
        <v>208</v>
      </c>
      <c r="C1398" s="7"/>
      <c r="D1398" s="7"/>
    </row>
    <row r="1399" spans="1:4" x14ac:dyDescent="0.3">
      <c r="A1399" s="5">
        <v>52040603</v>
      </c>
      <c r="B1399" s="6" t="s">
        <v>209</v>
      </c>
      <c r="C1399" s="7"/>
      <c r="D1399" s="7"/>
    </row>
    <row r="1400" spans="1:4" x14ac:dyDescent="0.3">
      <c r="A1400" s="5">
        <v>520407</v>
      </c>
      <c r="B1400" s="6" t="s">
        <v>91</v>
      </c>
      <c r="C1400" s="7"/>
      <c r="D1400" s="7"/>
    </row>
    <row r="1401" spans="1:4" ht="15" thickBot="1" x14ac:dyDescent="0.35">
      <c r="A1401" s="18">
        <v>520408</v>
      </c>
      <c r="B1401" s="19" t="s">
        <v>210</v>
      </c>
      <c r="C1401" s="20"/>
      <c r="D1401" s="20"/>
    </row>
    <row r="1402" spans="1:4" ht="15" thickBot="1" x14ac:dyDescent="0.35">
      <c r="A1402" s="8" t="s">
        <v>18</v>
      </c>
      <c r="B1402" s="9"/>
      <c r="C1402" s="10">
        <v>0</v>
      </c>
      <c r="D1402" s="10">
        <v>0</v>
      </c>
    </row>
    <row r="1403" spans="1:4" x14ac:dyDescent="0.3">
      <c r="A1403" s="11">
        <v>5205</v>
      </c>
      <c r="B1403" s="12" t="s">
        <v>214</v>
      </c>
      <c r="C1403" s="13"/>
      <c r="D1403" s="13"/>
    </row>
    <row r="1404" spans="1:4" x14ac:dyDescent="0.3">
      <c r="A1404" s="5">
        <v>520501</v>
      </c>
      <c r="B1404" s="6" t="s">
        <v>86</v>
      </c>
      <c r="C1404" s="7"/>
      <c r="D1404" s="7"/>
    </row>
    <row r="1405" spans="1:4" x14ac:dyDescent="0.3">
      <c r="A1405" s="5">
        <v>520502</v>
      </c>
      <c r="B1405" s="6" t="s">
        <v>87</v>
      </c>
      <c r="C1405" s="7"/>
      <c r="D1405" s="7"/>
    </row>
    <row r="1406" spans="1:4" x14ac:dyDescent="0.3">
      <c r="A1406" s="5">
        <v>520503</v>
      </c>
      <c r="B1406" s="6" t="s">
        <v>88</v>
      </c>
      <c r="C1406" s="7"/>
      <c r="D1406" s="7"/>
    </row>
    <row r="1407" spans="1:4" x14ac:dyDescent="0.3">
      <c r="A1407" s="5">
        <v>520504</v>
      </c>
      <c r="B1407" s="6" t="s">
        <v>89</v>
      </c>
      <c r="C1407" s="7"/>
      <c r="D1407" s="7"/>
    </row>
    <row r="1408" spans="1:4" x14ac:dyDescent="0.3">
      <c r="A1408" s="5">
        <v>520505</v>
      </c>
      <c r="B1408" s="6" t="s">
        <v>206</v>
      </c>
      <c r="C1408" s="7"/>
      <c r="D1408" s="7"/>
    </row>
    <row r="1409" spans="1:4" x14ac:dyDescent="0.3">
      <c r="A1409" s="5">
        <v>52050501</v>
      </c>
      <c r="B1409" s="6" t="s">
        <v>207</v>
      </c>
      <c r="C1409" s="7"/>
      <c r="D1409" s="7"/>
    </row>
    <row r="1410" spans="1:4" x14ac:dyDescent="0.3">
      <c r="A1410" s="5">
        <v>52050502</v>
      </c>
      <c r="B1410" s="6" t="s">
        <v>208</v>
      </c>
      <c r="C1410" s="7"/>
      <c r="D1410" s="7"/>
    </row>
    <row r="1411" spans="1:4" x14ac:dyDescent="0.3">
      <c r="A1411" s="5">
        <v>52050503</v>
      </c>
      <c r="B1411" s="6" t="s">
        <v>209</v>
      </c>
      <c r="C1411" s="7"/>
      <c r="D1411" s="7"/>
    </row>
    <row r="1412" spans="1:4" x14ac:dyDescent="0.3">
      <c r="A1412" s="5">
        <v>520506</v>
      </c>
      <c r="B1412" s="6" t="s">
        <v>91</v>
      </c>
      <c r="C1412" s="7"/>
      <c r="D1412" s="7"/>
    </row>
    <row r="1413" spans="1:4" ht="15" thickBot="1" x14ac:dyDescent="0.35">
      <c r="A1413" s="15">
        <v>520507</v>
      </c>
      <c r="B1413" s="19" t="s">
        <v>210</v>
      </c>
      <c r="C1413" s="17"/>
      <c r="D1413" s="17"/>
    </row>
    <row r="1414" spans="1:4" ht="15" thickBot="1" x14ac:dyDescent="0.35">
      <c r="A1414" s="8" t="s">
        <v>18</v>
      </c>
      <c r="B1414" s="9"/>
      <c r="C1414" s="10">
        <v>0</v>
      </c>
      <c r="D1414" s="10">
        <v>0</v>
      </c>
    </row>
    <row r="1415" spans="1:4" x14ac:dyDescent="0.3">
      <c r="A1415" s="11">
        <v>5206</v>
      </c>
      <c r="B1415" s="12" t="s">
        <v>401</v>
      </c>
      <c r="C1415" s="13"/>
      <c r="D1415" s="13"/>
    </row>
    <row r="1416" spans="1:4" x14ac:dyDescent="0.3">
      <c r="A1416" s="5">
        <v>520601</v>
      </c>
      <c r="B1416" s="6" t="s">
        <v>87</v>
      </c>
      <c r="C1416" s="7"/>
      <c r="D1416" s="7"/>
    </row>
    <row r="1417" spans="1:4" x14ac:dyDescent="0.3">
      <c r="A1417" s="5">
        <v>520602</v>
      </c>
      <c r="B1417" s="6" t="s">
        <v>88</v>
      </c>
      <c r="C1417" s="7"/>
      <c r="D1417" s="7"/>
    </row>
    <row r="1418" spans="1:4" x14ac:dyDescent="0.3">
      <c r="A1418" s="5">
        <v>520603</v>
      </c>
      <c r="B1418" s="6" t="s">
        <v>89</v>
      </c>
      <c r="C1418" s="7"/>
      <c r="D1418" s="7"/>
    </row>
    <row r="1419" spans="1:4" x14ac:dyDescent="0.3">
      <c r="A1419" s="5">
        <v>520604</v>
      </c>
      <c r="B1419" s="6" t="s">
        <v>206</v>
      </c>
      <c r="C1419" s="7"/>
      <c r="D1419" s="7"/>
    </row>
    <row r="1420" spans="1:4" x14ac:dyDescent="0.3">
      <c r="A1420" s="5">
        <v>52060401</v>
      </c>
      <c r="B1420" s="6" t="s">
        <v>207</v>
      </c>
      <c r="C1420" s="7"/>
      <c r="D1420" s="7"/>
    </row>
    <row r="1421" spans="1:4" x14ac:dyDescent="0.3">
      <c r="A1421" s="5">
        <v>52060402</v>
      </c>
      <c r="B1421" s="6" t="s">
        <v>208</v>
      </c>
      <c r="C1421" s="7"/>
      <c r="D1421" s="7"/>
    </row>
    <row r="1422" spans="1:4" x14ac:dyDescent="0.3">
      <c r="A1422" s="5">
        <v>52060403</v>
      </c>
      <c r="B1422" s="6" t="s">
        <v>209</v>
      </c>
      <c r="C1422" s="7"/>
      <c r="D1422" s="7"/>
    </row>
    <row r="1423" spans="1:4" x14ac:dyDescent="0.3">
      <c r="A1423" s="5">
        <v>520605</v>
      </c>
      <c r="B1423" s="6" t="s">
        <v>91</v>
      </c>
      <c r="C1423" s="7"/>
      <c r="D1423" s="7"/>
    </row>
    <row r="1424" spans="1:4" ht="15" thickBot="1" x14ac:dyDescent="0.35">
      <c r="A1424" s="18">
        <v>520606</v>
      </c>
      <c r="B1424" s="19" t="s">
        <v>210</v>
      </c>
      <c r="C1424" s="20"/>
      <c r="D1424" s="20"/>
    </row>
    <row r="1425" spans="1:4" ht="15" thickBot="1" x14ac:dyDescent="0.35">
      <c r="A1425" s="8" t="s">
        <v>18</v>
      </c>
      <c r="B1425" s="9"/>
      <c r="C1425" s="10">
        <v>0</v>
      </c>
      <c r="D1425" s="10">
        <v>0</v>
      </c>
    </row>
    <row r="1426" spans="1:4" x14ac:dyDescent="0.3">
      <c r="A1426" s="11">
        <v>5207</v>
      </c>
      <c r="B1426" s="12" t="s">
        <v>402</v>
      </c>
      <c r="C1426" s="13"/>
      <c r="D1426" s="13"/>
    </row>
    <row r="1427" spans="1:4" x14ac:dyDescent="0.3">
      <c r="A1427" s="5">
        <v>520701</v>
      </c>
      <c r="B1427" s="6" t="s">
        <v>87</v>
      </c>
      <c r="C1427" s="7"/>
      <c r="D1427" s="7"/>
    </row>
    <row r="1428" spans="1:4" x14ac:dyDescent="0.3">
      <c r="A1428" s="5">
        <v>520702</v>
      </c>
      <c r="B1428" s="6" t="s">
        <v>88</v>
      </c>
      <c r="C1428" s="7"/>
      <c r="D1428" s="7"/>
    </row>
    <row r="1429" spans="1:4" x14ac:dyDescent="0.3">
      <c r="A1429" s="5">
        <v>520703</v>
      </c>
      <c r="B1429" s="6" t="s">
        <v>89</v>
      </c>
      <c r="C1429" s="7"/>
      <c r="D1429" s="7"/>
    </row>
    <row r="1430" spans="1:4" x14ac:dyDescent="0.3">
      <c r="A1430" s="5">
        <v>520704</v>
      </c>
      <c r="B1430" s="6" t="s">
        <v>206</v>
      </c>
      <c r="C1430" s="7"/>
      <c r="D1430" s="7"/>
    </row>
    <row r="1431" spans="1:4" x14ac:dyDescent="0.3">
      <c r="A1431" s="5">
        <v>52070401</v>
      </c>
      <c r="B1431" s="6" t="s">
        <v>207</v>
      </c>
      <c r="C1431" s="7"/>
      <c r="D1431" s="7"/>
    </row>
    <row r="1432" spans="1:4" x14ac:dyDescent="0.3">
      <c r="A1432" s="5">
        <v>52070402</v>
      </c>
      <c r="B1432" s="6" t="s">
        <v>208</v>
      </c>
      <c r="C1432" s="7"/>
      <c r="D1432" s="7"/>
    </row>
    <row r="1433" spans="1:4" x14ac:dyDescent="0.3">
      <c r="A1433" s="5">
        <v>52070403</v>
      </c>
      <c r="B1433" s="6" t="s">
        <v>209</v>
      </c>
      <c r="C1433" s="7"/>
      <c r="D1433" s="7"/>
    </row>
    <row r="1434" spans="1:4" x14ac:dyDescent="0.3">
      <c r="A1434" s="5">
        <v>520705</v>
      </c>
      <c r="B1434" s="6" t="s">
        <v>91</v>
      </c>
      <c r="C1434" s="7"/>
      <c r="D1434" s="7"/>
    </row>
    <row r="1435" spans="1:4" ht="15" thickBot="1" x14ac:dyDescent="0.35">
      <c r="A1435" s="18">
        <v>520706</v>
      </c>
      <c r="B1435" s="19" t="s">
        <v>210</v>
      </c>
      <c r="C1435" s="20"/>
      <c r="D1435" s="20"/>
    </row>
    <row r="1436" spans="1:4" ht="15" thickBot="1" x14ac:dyDescent="0.35">
      <c r="A1436" s="8" t="s">
        <v>18</v>
      </c>
      <c r="B1436" s="9"/>
      <c r="C1436" s="10">
        <v>0</v>
      </c>
      <c r="D1436" s="10">
        <v>0</v>
      </c>
    </row>
    <row r="1437" spans="1:4" x14ac:dyDescent="0.3">
      <c r="A1437" s="11">
        <v>5208</v>
      </c>
      <c r="B1437" s="12" t="s">
        <v>403</v>
      </c>
      <c r="C1437" s="13"/>
      <c r="D1437" s="13"/>
    </row>
    <row r="1438" spans="1:4" x14ac:dyDescent="0.3">
      <c r="A1438" s="5">
        <v>520801</v>
      </c>
      <c r="B1438" s="6" t="s">
        <v>86</v>
      </c>
      <c r="C1438" s="7"/>
      <c r="D1438" s="7"/>
    </row>
    <row r="1439" spans="1:4" x14ac:dyDescent="0.3">
      <c r="A1439" s="5">
        <v>520802</v>
      </c>
      <c r="B1439" s="6" t="s">
        <v>87</v>
      </c>
      <c r="C1439" s="7"/>
      <c r="D1439" s="7"/>
    </row>
    <row r="1440" spans="1:4" x14ac:dyDescent="0.3">
      <c r="A1440" s="5">
        <v>520803</v>
      </c>
      <c r="B1440" s="6" t="s">
        <v>88</v>
      </c>
      <c r="C1440" s="7"/>
      <c r="D1440" s="7"/>
    </row>
    <row r="1441" spans="1:4" x14ac:dyDescent="0.3">
      <c r="A1441" s="5">
        <v>520804</v>
      </c>
      <c r="B1441" s="6" t="s">
        <v>89</v>
      </c>
      <c r="C1441" s="7"/>
      <c r="D1441" s="7"/>
    </row>
    <row r="1442" spans="1:4" x14ac:dyDescent="0.3">
      <c r="A1442" s="5">
        <v>520805</v>
      </c>
      <c r="B1442" s="6" t="s">
        <v>206</v>
      </c>
      <c r="C1442" s="7"/>
      <c r="D1442" s="7"/>
    </row>
    <row r="1443" spans="1:4" x14ac:dyDescent="0.3">
      <c r="A1443" s="5">
        <v>52080501</v>
      </c>
      <c r="B1443" s="6" t="s">
        <v>207</v>
      </c>
      <c r="C1443" s="7"/>
      <c r="D1443" s="7"/>
    </row>
    <row r="1444" spans="1:4" x14ac:dyDescent="0.3">
      <c r="A1444" s="5">
        <v>52080502</v>
      </c>
      <c r="B1444" s="6" t="s">
        <v>208</v>
      </c>
      <c r="C1444" s="7"/>
      <c r="D1444" s="7"/>
    </row>
    <row r="1445" spans="1:4" x14ac:dyDescent="0.3">
      <c r="A1445" s="5">
        <v>52080503</v>
      </c>
      <c r="B1445" s="6" t="s">
        <v>209</v>
      </c>
      <c r="C1445" s="7"/>
      <c r="D1445" s="7"/>
    </row>
    <row r="1446" spans="1:4" x14ac:dyDescent="0.3">
      <c r="A1446" s="5">
        <v>520806</v>
      </c>
      <c r="B1446" s="6" t="s">
        <v>91</v>
      </c>
      <c r="C1446" s="7"/>
      <c r="D1446" s="7"/>
    </row>
    <row r="1447" spans="1:4" ht="15" thickBot="1" x14ac:dyDescent="0.35">
      <c r="A1447" s="18">
        <v>520807</v>
      </c>
      <c r="B1447" s="19" t="s">
        <v>210</v>
      </c>
      <c r="C1447" s="20"/>
      <c r="D1447" s="20"/>
    </row>
    <row r="1448" spans="1:4" ht="15" thickBot="1" x14ac:dyDescent="0.35">
      <c r="A1448" s="8" t="s">
        <v>18</v>
      </c>
      <c r="B1448" s="9"/>
      <c r="C1448" s="10">
        <v>0</v>
      </c>
      <c r="D1448" s="10">
        <v>0</v>
      </c>
    </row>
    <row r="1449" spans="1:4" x14ac:dyDescent="0.3">
      <c r="A1449" s="11">
        <v>5209</v>
      </c>
      <c r="B1449" s="12" t="s">
        <v>404</v>
      </c>
      <c r="C1449" s="13"/>
      <c r="D1449" s="13"/>
    </row>
    <row r="1450" spans="1:4" x14ac:dyDescent="0.3">
      <c r="A1450" s="5">
        <v>520901</v>
      </c>
      <c r="B1450" s="6" t="s">
        <v>86</v>
      </c>
      <c r="C1450" s="7"/>
      <c r="D1450" s="7"/>
    </row>
    <row r="1451" spans="1:4" x14ac:dyDescent="0.3">
      <c r="A1451" s="5">
        <v>520902</v>
      </c>
      <c r="B1451" s="6" t="s">
        <v>87</v>
      </c>
      <c r="C1451" s="7"/>
      <c r="D1451" s="7"/>
    </row>
    <row r="1452" spans="1:4" x14ac:dyDescent="0.3">
      <c r="A1452" s="5">
        <v>520903</v>
      </c>
      <c r="B1452" s="6" t="s">
        <v>88</v>
      </c>
      <c r="C1452" s="7"/>
      <c r="D1452" s="7"/>
    </row>
    <row r="1453" spans="1:4" x14ac:dyDescent="0.3">
      <c r="A1453" s="5">
        <v>520904</v>
      </c>
      <c r="B1453" s="6" t="s">
        <v>89</v>
      </c>
      <c r="C1453" s="7"/>
      <c r="D1453" s="7"/>
    </row>
    <row r="1454" spans="1:4" x14ac:dyDescent="0.3">
      <c r="A1454" s="5">
        <v>520905</v>
      </c>
      <c r="B1454" s="6" t="s">
        <v>206</v>
      </c>
      <c r="C1454" s="7"/>
      <c r="D1454" s="7"/>
    </row>
    <row r="1455" spans="1:4" x14ac:dyDescent="0.3">
      <c r="A1455" s="5">
        <v>52090501</v>
      </c>
      <c r="B1455" s="6" t="s">
        <v>207</v>
      </c>
      <c r="C1455" s="7"/>
      <c r="D1455" s="7"/>
    </row>
    <row r="1456" spans="1:4" x14ac:dyDescent="0.3">
      <c r="A1456" s="5">
        <v>52090502</v>
      </c>
      <c r="B1456" s="6" t="s">
        <v>208</v>
      </c>
      <c r="C1456" s="7"/>
      <c r="D1456" s="7"/>
    </row>
    <row r="1457" spans="1:4" x14ac:dyDescent="0.3">
      <c r="A1457" s="5">
        <v>52090503</v>
      </c>
      <c r="B1457" s="6" t="s">
        <v>209</v>
      </c>
      <c r="C1457" s="7"/>
      <c r="D1457" s="7"/>
    </row>
    <row r="1458" spans="1:4" x14ac:dyDescent="0.3">
      <c r="A1458" s="5">
        <v>520906</v>
      </c>
      <c r="B1458" s="6" t="s">
        <v>91</v>
      </c>
      <c r="C1458" s="7"/>
      <c r="D1458" s="7"/>
    </row>
    <row r="1459" spans="1:4" ht="15" thickBot="1" x14ac:dyDescent="0.35">
      <c r="A1459" s="18">
        <v>520907</v>
      </c>
      <c r="B1459" s="19" t="s">
        <v>210</v>
      </c>
      <c r="C1459" s="20"/>
      <c r="D1459" s="20"/>
    </row>
    <row r="1460" spans="1:4" ht="15" thickBot="1" x14ac:dyDescent="0.35">
      <c r="A1460" s="8" t="s">
        <v>18</v>
      </c>
      <c r="B1460" s="9"/>
      <c r="C1460" s="10">
        <v>0</v>
      </c>
      <c r="D1460" s="10">
        <v>0</v>
      </c>
    </row>
    <row r="1461" spans="1:4" x14ac:dyDescent="0.3">
      <c r="A1461" s="11">
        <v>5210</v>
      </c>
      <c r="B1461" s="12" t="s">
        <v>405</v>
      </c>
      <c r="C1461" s="13"/>
      <c r="D1461" s="13"/>
    </row>
    <row r="1462" spans="1:4" x14ac:dyDescent="0.3">
      <c r="A1462" s="5">
        <v>521001</v>
      </c>
      <c r="B1462" s="6" t="s">
        <v>86</v>
      </c>
      <c r="C1462" s="7"/>
      <c r="D1462" s="7"/>
    </row>
    <row r="1463" spans="1:4" x14ac:dyDescent="0.3">
      <c r="A1463" s="5">
        <v>521002</v>
      </c>
      <c r="B1463" s="6" t="s">
        <v>87</v>
      </c>
      <c r="C1463" s="7"/>
      <c r="D1463" s="7"/>
    </row>
    <row r="1464" spans="1:4" x14ac:dyDescent="0.3">
      <c r="A1464" s="5">
        <v>521003</v>
      </c>
      <c r="B1464" s="6" t="s">
        <v>88</v>
      </c>
      <c r="C1464" s="7"/>
      <c r="D1464" s="7"/>
    </row>
    <row r="1465" spans="1:4" x14ac:dyDescent="0.3">
      <c r="A1465" s="5">
        <v>521004</v>
      </c>
      <c r="B1465" s="6" t="s">
        <v>89</v>
      </c>
      <c r="C1465" s="7"/>
      <c r="D1465" s="7"/>
    </row>
    <row r="1466" spans="1:4" x14ac:dyDescent="0.3">
      <c r="A1466" s="5">
        <v>521005</v>
      </c>
      <c r="B1466" s="6" t="s">
        <v>206</v>
      </c>
      <c r="C1466" s="7"/>
      <c r="D1466" s="7"/>
    </row>
    <row r="1467" spans="1:4" x14ac:dyDescent="0.3">
      <c r="A1467" s="5">
        <v>52100501</v>
      </c>
      <c r="B1467" s="6" t="s">
        <v>207</v>
      </c>
      <c r="C1467" s="7"/>
      <c r="D1467" s="7"/>
    </row>
    <row r="1468" spans="1:4" x14ac:dyDescent="0.3">
      <c r="A1468" s="5">
        <v>52100502</v>
      </c>
      <c r="B1468" s="6" t="s">
        <v>208</v>
      </c>
      <c r="C1468" s="7"/>
      <c r="D1468" s="7"/>
    </row>
    <row r="1469" spans="1:4" x14ac:dyDescent="0.3">
      <c r="A1469" s="5">
        <v>52100503</v>
      </c>
      <c r="B1469" s="6" t="s">
        <v>209</v>
      </c>
      <c r="C1469" s="7"/>
      <c r="D1469" s="7"/>
    </row>
    <row r="1470" spans="1:4" x14ac:dyDescent="0.3">
      <c r="A1470" s="5">
        <v>521006</v>
      </c>
      <c r="B1470" s="6" t="s">
        <v>91</v>
      </c>
      <c r="C1470" s="7"/>
      <c r="D1470" s="7"/>
    </row>
    <row r="1471" spans="1:4" ht="15" thickBot="1" x14ac:dyDescent="0.35">
      <c r="A1471" s="18">
        <v>521007</v>
      </c>
      <c r="B1471" s="19" t="s">
        <v>210</v>
      </c>
      <c r="C1471" s="20"/>
      <c r="D1471" s="20"/>
    </row>
    <row r="1472" spans="1:4" ht="15" thickBot="1" x14ac:dyDescent="0.35">
      <c r="A1472" s="8" t="s">
        <v>18</v>
      </c>
      <c r="B1472" s="9"/>
      <c r="C1472" s="10">
        <v>0</v>
      </c>
      <c r="D1472" s="10">
        <v>0</v>
      </c>
    </row>
    <row r="1473" spans="1:4" x14ac:dyDescent="0.3">
      <c r="A1473" s="11">
        <v>5211</v>
      </c>
      <c r="B1473" s="12" t="s">
        <v>406</v>
      </c>
      <c r="C1473" s="13"/>
      <c r="D1473" s="13"/>
    </row>
    <row r="1474" spans="1:4" x14ac:dyDescent="0.3">
      <c r="A1474" s="5">
        <v>521101</v>
      </c>
      <c r="B1474" s="6" t="s">
        <v>86</v>
      </c>
      <c r="C1474" s="7"/>
      <c r="D1474" s="7"/>
    </row>
    <row r="1475" spans="1:4" x14ac:dyDescent="0.3">
      <c r="A1475" s="5">
        <v>521102</v>
      </c>
      <c r="B1475" s="6" t="s">
        <v>87</v>
      </c>
      <c r="C1475" s="7"/>
      <c r="D1475" s="7"/>
    </row>
    <row r="1476" spans="1:4" x14ac:dyDescent="0.3">
      <c r="A1476" s="5">
        <v>521103</v>
      </c>
      <c r="B1476" s="6" t="s">
        <v>88</v>
      </c>
      <c r="C1476" s="7"/>
      <c r="D1476" s="7"/>
    </row>
    <row r="1477" spans="1:4" x14ac:dyDescent="0.3">
      <c r="A1477" s="5">
        <v>521104</v>
      </c>
      <c r="B1477" s="6" t="s">
        <v>89</v>
      </c>
      <c r="C1477" s="7"/>
      <c r="D1477" s="7"/>
    </row>
    <row r="1478" spans="1:4" x14ac:dyDescent="0.3">
      <c r="A1478" s="5">
        <v>521105</v>
      </c>
      <c r="B1478" s="6" t="s">
        <v>206</v>
      </c>
      <c r="C1478" s="7"/>
      <c r="D1478" s="7"/>
    </row>
    <row r="1479" spans="1:4" x14ac:dyDescent="0.3">
      <c r="A1479" s="5">
        <v>52110501</v>
      </c>
      <c r="B1479" s="6" t="s">
        <v>207</v>
      </c>
      <c r="C1479" s="7"/>
      <c r="D1479" s="7"/>
    </row>
    <row r="1480" spans="1:4" x14ac:dyDescent="0.3">
      <c r="A1480" s="5">
        <v>52110502</v>
      </c>
      <c r="B1480" s="6" t="s">
        <v>208</v>
      </c>
      <c r="C1480" s="7"/>
      <c r="D1480" s="7"/>
    </row>
    <row r="1481" spans="1:4" x14ac:dyDescent="0.3">
      <c r="A1481" s="5">
        <v>52110503</v>
      </c>
      <c r="B1481" s="6" t="s">
        <v>209</v>
      </c>
      <c r="C1481" s="7"/>
      <c r="D1481" s="7"/>
    </row>
    <row r="1482" spans="1:4" x14ac:dyDescent="0.3">
      <c r="A1482" s="5">
        <v>521106</v>
      </c>
      <c r="B1482" s="6" t="s">
        <v>91</v>
      </c>
      <c r="C1482" s="7"/>
      <c r="D1482" s="7"/>
    </row>
    <row r="1483" spans="1:4" ht="15" thickBot="1" x14ac:dyDescent="0.35">
      <c r="A1483" s="18">
        <v>521107</v>
      </c>
      <c r="B1483" s="19" t="s">
        <v>210</v>
      </c>
      <c r="C1483" s="20"/>
      <c r="D1483" s="20"/>
    </row>
    <row r="1484" spans="1:4" ht="15" thickBot="1" x14ac:dyDescent="0.35">
      <c r="A1484" s="8" t="s">
        <v>18</v>
      </c>
      <c r="B1484" s="9"/>
      <c r="C1484" s="10">
        <v>0</v>
      </c>
      <c r="D1484" s="10">
        <v>0</v>
      </c>
    </row>
    <row r="1485" spans="1:4" x14ac:dyDescent="0.3">
      <c r="A1485" s="11">
        <v>5212</v>
      </c>
      <c r="B1485" s="12" t="s">
        <v>407</v>
      </c>
      <c r="C1485" s="13"/>
      <c r="D1485" s="13"/>
    </row>
    <row r="1486" spans="1:4" x14ac:dyDescent="0.3">
      <c r="A1486" s="5">
        <v>521201</v>
      </c>
      <c r="B1486" s="6" t="s">
        <v>86</v>
      </c>
      <c r="C1486" s="7"/>
      <c r="D1486" s="7"/>
    </row>
    <row r="1487" spans="1:4" x14ac:dyDescent="0.3">
      <c r="A1487" s="5">
        <v>521202</v>
      </c>
      <c r="B1487" s="6" t="s">
        <v>87</v>
      </c>
      <c r="C1487" s="7"/>
      <c r="D1487" s="7"/>
    </row>
    <row r="1488" spans="1:4" x14ac:dyDescent="0.3">
      <c r="A1488" s="5">
        <v>521203</v>
      </c>
      <c r="B1488" s="6" t="s">
        <v>88</v>
      </c>
      <c r="C1488" s="7"/>
      <c r="D1488" s="7"/>
    </row>
    <row r="1489" spans="1:4" x14ac:dyDescent="0.3">
      <c r="A1489" s="5">
        <v>521204</v>
      </c>
      <c r="B1489" s="6" t="s">
        <v>89</v>
      </c>
      <c r="C1489" s="7"/>
      <c r="D1489" s="7"/>
    </row>
    <row r="1490" spans="1:4" x14ac:dyDescent="0.3">
      <c r="A1490" s="5">
        <v>521205</v>
      </c>
      <c r="B1490" s="6" t="s">
        <v>206</v>
      </c>
      <c r="C1490" s="7"/>
      <c r="D1490" s="7"/>
    </row>
    <row r="1491" spans="1:4" x14ac:dyDescent="0.3">
      <c r="A1491" s="5">
        <v>52120501</v>
      </c>
      <c r="B1491" s="6" t="s">
        <v>207</v>
      </c>
      <c r="C1491" s="7"/>
      <c r="D1491" s="7"/>
    </row>
    <row r="1492" spans="1:4" x14ac:dyDescent="0.3">
      <c r="A1492" s="5">
        <v>52120502</v>
      </c>
      <c r="B1492" s="6" t="s">
        <v>208</v>
      </c>
      <c r="C1492" s="7"/>
      <c r="D1492" s="7"/>
    </row>
    <row r="1493" spans="1:4" x14ac:dyDescent="0.3">
      <c r="A1493" s="5">
        <v>52120503</v>
      </c>
      <c r="B1493" s="6" t="s">
        <v>209</v>
      </c>
      <c r="C1493" s="7"/>
      <c r="D1493" s="7"/>
    </row>
    <row r="1494" spans="1:4" x14ac:dyDescent="0.3">
      <c r="A1494" s="5">
        <v>521206</v>
      </c>
      <c r="B1494" s="6" t="s">
        <v>91</v>
      </c>
      <c r="C1494" s="7"/>
      <c r="D1494" s="7"/>
    </row>
    <row r="1495" spans="1:4" ht="15" thickBot="1" x14ac:dyDescent="0.35">
      <c r="A1495" s="18">
        <v>521207</v>
      </c>
      <c r="B1495" s="19" t="s">
        <v>210</v>
      </c>
      <c r="C1495" s="20"/>
      <c r="D1495" s="20"/>
    </row>
    <row r="1496" spans="1:4" ht="15" thickBot="1" x14ac:dyDescent="0.35">
      <c r="A1496" s="8" t="s">
        <v>18</v>
      </c>
      <c r="B1496" s="9"/>
      <c r="C1496" s="10">
        <v>0</v>
      </c>
      <c r="D1496" s="10">
        <v>0</v>
      </c>
    </row>
    <row r="1497" spans="1:4" x14ac:dyDescent="0.3">
      <c r="A1497" s="11">
        <v>5213</v>
      </c>
      <c r="B1497" s="12" t="s">
        <v>408</v>
      </c>
      <c r="C1497" s="13"/>
      <c r="D1497" s="13"/>
    </row>
    <row r="1498" spans="1:4" x14ac:dyDescent="0.3">
      <c r="A1498" s="5">
        <v>521301</v>
      </c>
      <c r="B1498" s="6" t="s">
        <v>86</v>
      </c>
      <c r="C1498" s="7"/>
      <c r="D1498" s="7"/>
    </row>
    <row r="1499" spans="1:4" x14ac:dyDescent="0.3">
      <c r="A1499" s="5">
        <v>521302</v>
      </c>
      <c r="B1499" s="6" t="s">
        <v>87</v>
      </c>
      <c r="C1499" s="7"/>
      <c r="D1499" s="7"/>
    </row>
    <row r="1500" spans="1:4" x14ac:dyDescent="0.3">
      <c r="A1500" s="5">
        <v>521303</v>
      </c>
      <c r="B1500" s="6" t="s">
        <v>88</v>
      </c>
      <c r="C1500" s="7"/>
      <c r="D1500" s="7"/>
    </row>
    <row r="1501" spans="1:4" x14ac:dyDescent="0.3">
      <c r="A1501" s="5">
        <v>521304</v>
      </c>
      <c r="B1501" s="6" t="s">
        <v>89</v>
      </c>
      <c r="C1501" s="7"/>
      <c r="D1501" s="7"/>
    </row>
    <row r="1502" spans="1:4" x14ac:dyDescent="0.3">
      <c r="A1502" s="5">
        <v>521305</v>
      </c>
      <c r="B1502" s="6" t="s">
        <v>206</v>
      </c>
      <c r="C1502" s="7"/>
      <c r="D1502" s="7"/>
    </row>
    <row r="1503" spans="1:4" x14ac:dyDescent="0.3">
      <c r="A1503" s="5">
        <v>52130501</v>
      </c>
      <c r="B1503" s="6" t="s">
        <v>207</v>
      </c>
      <c r="C1503" s="7"/>
      <c r="D1503" s="7"/>
    </row>
    <row r="1504" spans="1:4" x14ac:dyDescent="0.3">
      <c r="A1504" s="5">
        <v>52130502</v>
      </c>
      <c r="B1504" s="6" t="s">
        <v>208</v>
      </c>
      <c r="C1504" s="7"/>
      <c r="D1504" s="7"/>
    </row>
    <row r="1505" spans="1:4" x14ac:dyDescent="0.3">
      <c r="A1505" s="5">
        <v>52130503</v>
      </c>
      <c r="B1505" s="6" t="s">
        <v>209</v>
      </c>
      <c r="C1505" s="7"/>
      <c r="D1505" s="7"/>
    </row>
    <row r="1506" spans="1:4" x14ac:dyDescent="0.3">
      <c r="A1506" s="5">
        <v>521306</v>
      </c>
      <c r="B1506" s="6" t="s">
        <v>91</v>
      </c>
      <c r="C1506" s="7"/>
      <c r="D1506" s="7"/>
    </row>
    <row r="1507" spans="1:4" ht="15" thickBot="1" x14ac:dyDescent="0.35">
      <c r="A1507" s="18">
        <v>521307</v>
      </c>
      <c r="B1507" s="19" t="s">
        <v>210</v>
      </c>
      <c r="C1507" s="20"/>
      <c r="D1507" s="20"/>
    </row>
    <row r="1508" spans="1:4" ht="15" thickBot="1" x14ac:dyDescent="0.35">
      <c r="A1508" s="8" t="s">
        <v>18</v>
      </c>
      <c r="B1508" s="9"/>
      <c r="C1508" s="10">
        <v>0</v>
      </c>
      <c r="D1508" s="10">
        <v>0</v>
      </c>
    </row>
    <row r="1509" spans="1:4" x14ac:dyDescent="0.3">
      <c r="A1509" s="11">
        <v>5214</v>
      </c>
      <c r="B1509" s="12" t="s">
        <v>334</v>
      </c>
      <c r="C1509" s="13"/>
      <c r="D1509" s="13"/>
    </row>
    <row r="1510" spans="1:4" x14ac:dyDescent="0.3">
      <c r="A1510" s="5">
        <v>521401</v>
      </c>
      <c r="B1510" s="6" t="s">
        <v>86</v>
      </c>
      <c r="C1510" s="7"/>
      <c r="D1510" s="7"/>
    </row>
    <row r="1511" spans="1:4" x14ac:dyDescent="0.3">
      <c r="A1511" s="5">
        <v>521402</v>
      </c>
      <c r="B1511" s="6" t="s">
        <v>87</v>
      </c>
      <c r="C1511" s="7"/>
      <c r="D1511" s="7"/>
    </row>
    <row r="1512" spans="1:4" x14ac:dyDescent="0.3">
      <c r="A1512" s="5">
        <v>521403</v>
      </c>
      <c r="B1512" s="6" t="s">
        <v>88</v>
      </c>
      <c r="C1512" s="7"/>
      <c r="D1512" s="7"/>
    </row>
    <row r="1513" spans="1:4" x14ac:dyDescent="0.3">
      <c r="A1513" s="5">
        <v>521404</v>
      </c>
      <c r="B1513" s="6" t="s">
        <v>89</v>
      </c>
      <c r="C1513" s="7"/>
      <c r="D1513" s="7"/>
    </row>
    <row r="1514" spans="1:4" x14ac:dyDescent="0.3">
      <c r="A1514" s="5">
        <v>521405</v>
      </c>
      <c r="B1514" s="6" t="s">
        <v>206</v>
      </c>
      <c r="C1514" s="7"/>
      <c r="D1514" s="7"/>
    </row>
    <row r="1515" spans="1:4" x14ac:dyDescent="0.3">
      <c r="A1515" s="5">
        <v>52140501</v>
      </c>
      <c r="B1515" s="6" t="s">
        <v>207</v>
      </c>
      <c r="C1515" s="7"/>
      <c r="D1515" s="7"/>
    </row>
    <row r="1516" spans="1:4" x14ac:dyDescent="0.3">
      <c r="A1516" s="5">
        <v>52140502</v>
      </c>
      <c r="B1516" s="6" t="s">
        <v>208</v>
      </c>
      <c r="C1516" s="7"/>
      <c r="D1516" s="7"/>
    </row>
    <row r="1517" spans="1:4" x14ac:dyDescent="0.3">
      <c r="A1517" s="5">
        <v>52140503</v>
      </c>
      <c r="B1517" s="6" t="s">
        <v>209</v>
      </c>
      <c r="C1517" s="7"/>
      <c r="D1517" s="7"/>
    </row>
    <row r="1518" spans="1:4" x14ac:dyDescent="0.3">
      <c r="A1518" s="5">
        <v>521406</v>
      </c>
      <c r="B1518" s="6" t="s">
        <v>91</v>
      </c>
      <c r="C1518" s="7"/>
      <c r="D1518" s="7"/>
    </row>
    <row r="1519" spans="1:4" ht="15" thickBot="1" x14ac:dyDescent="0.35">
      <c r="A1519" s="5">
        <v>521407</v>
      </c>
      <c r="B1519" s="19" t="s">
        <v>92</v>
      </c>
      <c r="C1519" s="20"/>
      <c r="D1519" s="20"/>
    </row>
    <row r="1520" spans="1:4" ht="15" thickBot="1" x14ac:dyDescent="0.35">
      <c r="A1520" s="8" t="s">
        <v>18</v>
      </c>
      <c r="B1520" s="9"/>
      <c r="C1520" s="10">
        <v>0</v>
      </c>
      <c r="D1520" s="10">
        <v>0</v>
      </c>
    </row>
    <row r="1521" spans="1:4" x14ac:dyDescent="0.3">
      <c r="A1521" s="11">
        <v>5215</v>
      </c>
      <c r="B1521" s="12" t="s">
        <v>409</v>
      </c>
      <c r="C1521" s="13"/>
      <c r="D1521" s="13"/>
    </row>
    <row r="1522" spans="1:4" x14ac:dyDescent="0.3">
      <c r="A1522" s="5">
        <v>521501</v>
      </c>
      <c r="B1522" s="6" t="s">
        <v>86</v>
      </c>
      <c r="C1522" s="7"/>
      <c r="D1522" s="7"/>
    </row>
    <row r="1523" spans="1:4" x14ac:dyDescent="0.3">
      <c r="A1523" s="5">
        <v>521502</v>
      </c>
      <c r="B1523" s="6" t="s">
        <v>87</v>
      </c>
      <c r="C1523" s="7"/>
      <c r="D1523" s="7"/>
    </row>
    <row r="1524" spans="1:4" x14ac:dyDescent="0.3">
      <c r="A1524" s="5">
        <v>521503</v>
      </c>
      <c r="B1524" s="6" t="s">
        <v>88</v>
      </c>
      <c r="C1524" s="7"/>
      <c r="D1524" s="7"/>
    </row>
    <row r="1525" spans="1:4" x14ac:dyDescent="0.3">
      <c r="A1525" s="5">
        <v>521504</v>
      </c>
      <c r="B1525" s="6" t="s">
        <v>89</v>
      </c>
      <c r="C1525" s="7"/>
      <c r="D1525" s="7"/>
    </row>
    <row r="1526" spans="1:4" x14ac:dyDescent="0.3">
      <c r="A1526" s="5">
        <v>521505</v>
      </c>
      <c r="B1526" s="6" t="s">
        <v>206</v>
      </c>
      <c r="C1526" s="7"/>
      <c r="D1526" s="7"/>
    </row>
    <row r="1527" spans="1:4" x14ac:dyDescent="0.3">
      <c r="A1527" s="5">
        <v>52150501</v>
      </c>
      <c r="B1527" s="6" t="s">
        <v>207</v>
      </c>
      <c r="C1527" s="7"/>
      <c r="D1527" s="7"/>
    </row>
    <row r="1528" spans="1:4" x14ac:dyDescent="0.3">
      <c r="A1528" s="5">
        <v>52150502</v>
      </c>
      <c r="B1528" s="6" t="s">
        <v>208</v>
      </c>
      <c r="C1528" s="7"/>
      <c r="D1528" s="7"/>
    </row>
    <row r="1529" spans="1:4" x14ac:dyDescent="0.3">
      <c r="A1529" s="5">
        <v>52150503</v>
      </c>
      <c r="B1529" s="6" t="s">
        <v>209</v>
      </c>
      <c r="C1529" s="7"/>
      <c r="D1529" s="7"/>
    </row>
    <row r="1530" spans="1:4" x14ac:dyDescent="0.3">
      <c r="A1530" s="5">
        <v>521506</v>
      </c>
      <c r="B1530" s="6" t="s">
        <v>91</v>
      </c>
      <c r="C1530" s="7"/>
      <c r="D1530" s="7"/>
    </row>
    <row r="1531" spans="1:4" ht="15" thickBot="1" x14ac:dyDescent="0.35">
      <c r="A1531" s="18">
        <v>521507</v>
      </c>
      <c r="B1531" s="19" t="s">
        <v>92</v>
      </c>
      <c r="C1531" s="20"/>
      <c r="D1531" s="20"/>
    </row>
    <row r="1532" spans="1:4" ht="15" thickBot="1" x14ac:dyDescent="0.35">
      <c r="A1532" s="8" t="s">
        <v>18</v>
      </c>
      <c r="B1532" s="9"/>
      <c r="C1532" s="10">
        <v>0</v>
      </c>
      <c r="D1532" s="10">
        <v>0</v>
      </c>
    </row>
    <row r="1533" spans="1:4" x14ac:dyDescent="0.3">
      <c r="A1533" s="11">
        <v>5216</v>
      </c>
      <c r="B1533" s="12" t="s">
        <v>336</v>
      </c>
      <c r="C1533" s="13"/>
      <c r="D1533" s="13"/>
    </row>
    <row r="1534" spans="1:4" x14ac:dyDescent="0.3">
      <c r="A1534" s="5">
        <v>521601</v>
      </c>
      <c r="B1534" s="6" t="s">
        <v>337</v>
      </c>
      <c r="C1534" s="7"/>
      <c r="D1534" s="7"/>
    </row>
    <row r="1535" spans="1:4" x14ac:dyDescent="0.3">
      <c r="A1535" s="5">
        <v>521602</v>
      </c>
      <c r="B1535" s="6" t="s">
        <v>338</v>
      </c>
      <c r="C1535" s="7"/>
      <c r="D1535" s="7"/>
    </row>
    <row r="1536" spans="1:4" x14ac:dyDescent="0.3">
      <c r="A1536" s="5">
        <v>521603</v>
      </c>
      <c r="B1536" s="6" t="s">
        <v>339</v>
      </c>
      <c r="C1536" s="7"/>
      <c r="D1536" s="7"/>
    </row>
    <row r="1537" spans="1:4" x14ac:dyDescent="0.3">
      <c r="A1537" s="5">
        <v>521604</v>
      </c>
      <c r="B1537" s="6" t="s">
        <v>340</v>
      </c>
      <c r="C1537" s="7"/>
      <c r="D1537" s="7"/>
    </row>
    <row r="1538" spans="1:4" x14ac:dyDescent="0.3">
      <c r="A1538" s="5">
        <v>521605</v>
      </c>
      <c r="B1538" s="6" t="s">
        <v>341</v>
      </c>
      <c r="C1538" s="7"/>
      <c r="D1538" s="7"/>
    </row>
    <row r="1539" spans="1:4" x14ac:dyDescent="0.3">
      <c r="A1539" s="5">
        <v>521606</v>
      </c>
      <c r="B1539" s="6" t="s">
        <v>342</v>
      </c>
      <c r="C1539" s="7"/>
      <c r="D1539" s="7"/>
    </row>
    <row r="1540" spans="1:4" x14ac:dyDescent="0.3">
      <c r="A1540" s="5">
        <v>521607</v>
      </c>
      <c r="B1540" s="6" t="s">
        <v>117</v>
      </c>
      <c r="C1540" s="7"/>
      <c r="D1540" s="7"/>
    </row>
    <row r="1541" spans="1:4" x14ac:dyDescent="0.3">
      <c r="A1541" s="5">
        <v>521608</v>
      </c>
      <c r="B1541" s="6" t="s">
        <v>118</v>
      </c>
      <c r="C1541" s="7"/>
      <c r="D1541" s="7"/>
    </row>
    <row r="1542" spans="1:4" x14ac:dyDescent="0.3">
      <c r="A1542" s="5">
        <v>52160801</v>
      </c>
      <c r="B1542" s="6" t="s">
        <v>207</v>
      </c>
      <c r="C1542" s="7"/>
      <c r="D1542" s="7"/>
    </row>
    <row r="1543" spans="1:4" x14ac:dyDescent="0.3">
      <c r="A1543" s="5">
        <v>52160802</v>
      </c>
      <c r="B1543" s="6" t="s">
        <v>208</v>
      </c>
      <c r="C1543" s="7"/>
      <c r="D1543" s="7"/>
    </row>
    <row r="1544" spans="1:4" x14ac:dyDescent="0.3">
      <c r="A1544" s="5">
        <v>52160803</v>
      </c>
      <c r="B1544" s="6" t="s">
        <v>209</v>
      </c>
      <c r="C1544" s="7"/>
      <c r="D1544" s="7"/>
    </row>
    <row r="1545" spans="1:4" x14ac:dyDescent="0.3">
      <c r="A1545" s="5">
        <v>521609</v>
      </c>
      <c r="B1545" s="6" t="s">
        <v>343</v>
      </c>
      <c r="C1545" s="7"/>
      <c r="D1545" s="7"/>
    </row>
    <row r="1546" spans="1:4" x14ac:dyDescent="0.3">
      <c r="A1546" s="5">
        <v>521610</v>
      </c>
      <c r="B1546" s="6" t="s">
        <v>242</v>
      </c>
      <c r="C1546" s="7"/>
      <c r="D1546" s="7"/>
    </row>
    <row r="1547" spans="1:4" ht="15" thickBot="1" x14ac:dyDescent="0.35">
      <c r="A1547" s="18">
        <v>521611</v>
      </c>
      <c r="B1547" s="19" t="s">
        <v>121</v>
      </c>
      <c r="C1547" s="20"/>
      <c r="D1547" s="20"/>
    </row>
    <row r="1548" spans="1:4" ht="15" thickBot="1" x14ac:dyDescent="0.35">
      <c r="A1548" s="8" t="s">
        <v>18</v>
      </c>
      <c r="B1548" s="9"/>
      <c r="C1548" s="10">
        <v>0</v>
      </c>
      <c r="D1548" s="10">
        <v>0</v>
      </c>
    </row>
    <row r="1549" spans="1:4" x14ac:dyDescent="0.3">
      <c r="A1549" s="11">
        <v>5217</v>
      </c>
      <c r="B1549" s="12" t="s">
        <v>410</v>
      </c>
      <c r="C1549" s="13"/>
      <c r="D1549" s="13"/>
    </row>
    <row r="1550" spans="1:4" x14ac:dyDescent="0.3">
      <c r="A1550" s="5">
        <v>521701</v>
      </c>
      <c r="B1550" s="6" t="s">
        <v>337</v>
      </c>
      <c r="C1550" s="7"/>
      <c r="D1550" s="7"/>
    </row>
    <row r="1551" spans="1:4" x14ac:dyDescent="0.3">
      <c r="A1551" s="5">
        <v>521702</v>
      </c>
      <c r="B1551" s="6" t="s">
        <v>338</v>
      </c>
      <c r="C1551" s="7"/>
      <c r="D1551" s="7"/>
    </row>
    <row r="1552" spans="1:4" x14ac:dyDescent="0.3">
      <c r="A1552" s="5">
        <v>521703</v>
      </c>
      <c r="B1552" s="6" t="s">
        <v>339</v>
      </c>
      <c r="C1552" s="7"/>
      <c r="D1552" s="7"/>
    </row>
    <row r="1553" spans="1:4" x14ac:dyDescent="0.3">
      <c r="A1553" s="5">
        <v>521704</v>
      </c>
      <c r="B1553" s="6" t="s">
        <v>340</v>
      </c>
      <c r="C1553" s="7"/>
      <c r="D1553" s="7"/>
    </row>
    <row r="1554" spans="1:4" x14ac:dyDescent="0.3">
      <c r="A1554" s="5">
        <v>521705</v>
      </c>
      <c r="B1554" s="6" t="s">
        <v>341</v>
      </c>
      <c r="C1554" s="7"/>
      <c r="D1554" s="7"/>
    </row>
    <row r="1555" spans="1:4" x14ac:dyDescent="0.3">
      <c r="A1555" s="5">
        <v>521706</v>
      </c>
      <c r="B1555" s="6" t="s">
        <v>342</v>
      </c>
      <c r="C1555" s="7"/>
      <c r="D1555" s="7"/>
    </row>
    <row r="1556" spans="1:4" x14ac:dyDescent="0.3">
      <c r="A1556" s="5">
        <v>521707</v>
      </c>
      <c r="B1556" s="6" t="s">
        <v>117</v>
      </c>
      <c r="C1556" s="7"/>
      <c r="D1556" s="7"/>
    </row>
    <row r="1557" spans="1:4" x14ac:dyDescent="0.3">
      <c r="A1557" s="5">
        <v>521708</v>
      </c>
      <c r="B1557" s="6" t="s">
        <v>118</v>
      </c>
      <c r="C1557" s="7"/>
      <c r="D1557" s="7"/>
    </row>
    <row r="1558" spans="1:4" x14ac:dyDescent="0.3">
      <c r="A1558" s="5">
        <v>52170801</v>
      </c>
      <c r="B1558" s="6" t="s">
        <v>207</v>
      </c>
      <c r="C1558" s="7"/>
      <c r="D1558" s="7"/>
    </row>
    <row r="1559" spans="1:4" x14ac:dyDescent="0.3">
      <c r="A1559" s="5">
        <v>52170802</v>
      </c>
      <c r="B1559" s="6" t="s">
        <v>208</v>
      </c>
      <c r="C1559" s="7"/>
      <c r="D1559" s="7"/>
    </row>
    <row r="1560" spans="1:4" x14ac:dyDescent="0.3">
      <c r="A1560" s="5">
        <v>52170803</v>
      </c>
      <c r="B1560" s="6" t="s">
        <v>209</v>
      </c>
      <c r="C1560" s="7"/>
      <c r="D1560" s="7"/>
    </row>
    <row r="1561" spans="1:4" x14ac:dyDescent="0.3">
      <c r="A1561" s="5">
        <v>521709</v>
      </c>
      <c r="B1561" s="6" t="s">
        <v>343</v>
      </c>
      <c r="C1561" s="7"/>
      <c r="D1561" s="7"/>
    </row>
    <row r="1562" spans="1:4" x14ac:dyDescent="0.3">
      <c r="A1562" s="5">
        <v>521710</v>
      </c>
      <c r="B1562" s="6" t="s">
        <v>242</v>
      </c>
      <c r="C1562" s="7"/>
      <c r="D1562" s="7"/>
    </row>
    <row r="1563" spans="1:4" ht="15" thickBot="1" x14ac:dyDescent="0.35">
      <c r="A1563" s="18">
        <v>521711</v>
      </c>
      <c r="B1563" s="19" t="s">
        <v>121</v>
      </c>
      <c r="C1563" s="20"/>
      <c r="D1563" s="20"/>
    </row>
    <row r="1564" spans="1:4" ht="15" thickBot="1" x14ac:dyDescent="0.35">
      <c r="A1564" s="8" t="s">
        <v>18</v>
      </c>
      <c r="B1564" s="9"/>
      <c r="C1564" s="10">
        <v>0</v>
      </c>
      <c r="D1564" s="10">
        <v>0</v>
      </c>
    </row>
    <row r="1565" spans="1:4" x14ac:dyDescent="0.3">
      <c r="A1565" s="11">
        <v>5218</v>
      </c>
      <c r="B1565" s="12" t="s">
        <v>345</v>
      </c>
      <c r="C1565" s="13"/>
      <c r="D1565" s="13"/>
    </row>
    <row r="1566" spans="1:4" x14ac:dyDescent="0.3">
      <c r="A1566" s="5">
        <v>521801</v>
      </c>
      <c r="B1566" s="6" t="s">
        <v>346</v>
      </c>
      <c r="C1566" s="7"/>
      <c r="D1566" s="7"/>
    </row>
    <row r="1567" spans="1:4" x14ac:dyDescent="0.3">
      <c r="A1567" s="5">
        <v>521802</v>
      </c>
      <c r="B1567" s="6" t="s">
        <v>350</v>
      </c>
      <c r="C1567" s="7"/>
      <c r="D1567" s="7"/>
    </row>
    <row r="1568" spans="1:4" x14ac:dyDescent="0.3">
      <c r="A1568" s="5">
        <v>521803</v>
      </c>
      <c r="B1568" s="6" t="s">
        <v>351</v>
      </c>
      <c r="C1568" s="7"/>
      <c r="D1568" s="7"/>
    </row>
    <row r="1569" spans="1:4" x14ac:dyDescent="0.3">
      <c r="A1569" s="5">
        <v>521804</v>
      </c>
      <c r="B1569" s="6" t="s">
        <v>352</v>
      </c>
      <c r="C1569" s="7"/>
      <c r="D1569" s="7"/>
    </row>
    <row r="1570" spans="1:4" x14ac:dyDescent="0.3">
      <c r="A1570" s="5">
        <v>521805</v>
      </c>
      <c r="B1570" s="6" t="s">
        <v>353</v>
      </c>
      <c r="C1570" s="7"/>
      <c r="D1570" s="7"/>
    </row>
    <row r="1571" spans="1:4" x14ac:dyDescent="0.3">
      <c r="A1571" s="5">
        <v>521806</v>
      </c>
      <c r="B1571" s="6" t="s">
        <v>354</v>
      </c>
      <c r="C1571" s="7"/>
      <c r="D1571" s="7"/>
    </row>
    <row r="1572" spans="1:4" x14ac:dyDescent="0.3">
      <c r="A1572" s="5">
        <v>521807</v>
      </c>
      <c r="B1572" s="6" t="s">
        <v>355</v>
      </c>
      <c r="C1572" s="7"/>
      <c r="D1572" s="7"/>
    </row>
    <row r="1573" spans="1:4" x14ac:dyDescent="0.3">
      <c r="A1573" s="5">
        <v>521808</v>
      </c>
      <c r="B1573" s="6" t="s">
        <v>356</v>
      </c>
      <c r="C1573" s="7"/>
      <c r="D1573" s="7"/>
    </row>
    <row r="1574" spans="1:4" x14ac:dyDescent="0.3">
      <c r="A1574" s="5">
        <v>521809</v>
      </c>
      <c r="B1574" s="6" t="s">
        <v>359</v>
      </c>
      <c r="C1574" s="7"/>
      <c r="D1574" s="7"/>
    </row>
    <row r="1575" spans="1:4" x14ac:dyDescent="0.3">
      <c r="A1575" s="5">
        <v>521810</v>
      </c>
      <c r="B1575" s="6" t="s">
        <v>360</v>
      </c>
      <c r="C1575" s="7"/>
      <c r="D1575" s="7"/>
    </row>
    <row r="1576" spans="1:4" x14ac:dyDescent="0.3">
      <c r="A1576" s="5">
        <v>521811</v>
      </c>
      <c r="B1576" s="6" t="s">
        <v>361</v>
      </c>
      <c r="C1576" s="7"/>
      <c r="D1576" s="7"/>
    </row>
    <row r="1577" spans="1:4" x14ac:dyDescent="0.3">
      <c r="A1577" s="5">
        <v>521812</v>
      </c>
      <c r="B1577" s="6" t="s">
        <v>362</v>
      </c>
      <c r="C1577" s="7"/>
      <c r="D1577" s="7"/>
    </row>
    <row r="1578" spans="1:4" x14ac:dyDescent="0.3">
      <c r="A1578" s="5">
        <v>521813</v>
      </c>
      <c r="B1578" s="6" t="s">
        <v>363</v>
      </c>
      <c r="C1578" s="7"/>
      <c r="D1578" s="7"/>
    </row>
    <row r="1579" spans="1:4" x14ac:dyDescent="0.3">
      <c r="A1579" s="5">
        <v>521814</v>
      </c>
      <c r="B1579" s="6" t="s">
        <v>364</v>
      </c>
      <c r="C1579" s="7"/>
      <c r="D1579" s="7"/>
    </row>
    <row r="1580" spans="1:4" x14ac:dyDescent="0.3">
      <c r="A1580" s="5">
        <v>521815</v>
      </c>
      <c r="B1580" s="6" t="s">
        <v>365</v>
      </c>
      <c r="C1580" s="7"/>
      <c r="D1580" s="7"/>
    </row>
    <row r="1581" spans="1:4" x14ac:dyDescent="0.3">
      <c r="A1581" s="5">
        <v>521816</v>
      </c>
      <c r="B1581" s="6" t="s">
        <v>367</v>
      </c>
      <c r="C1581" s="7"/>
      <c r="D1581" s="7"/>
    </row>
    <row r="1582" spans="1:4" x14ac:dyDescent="0.3">
      <c r="A1582" s="5">
        <v>521817</v>
      </c>
      <c r="B1582" s="6" t="s">
        <v>368</v>
      </c>
      <c r="C1582" s="7"/>
      <c r="D1582" s="7"/>
    </row>
    <row r="1583" spans="1:4" x14ac:dyDescent="0.3">
      <c r="A1583" s="5">
        <v>521818</v>
      </c>
      <c r="B1583" s="6" t="s">
        <v>369</v>
      </c>
      <c r="C1583" s="7"/>
      <c r="D1583" s="7"/>
    </row>
    <row r="1584" spans="1:4" x14ac:dyDescent="0.3">
      <c r="A1584" s="5">
        <v>521819</v>
      </c>
      <c r="B1584" s="6" t="s">
        <v>370</v>
      </c>
      <c r="C1584" s="7"/>
      <c r="D1584" s="7"/>
    </row>
    <row r="1585" spans="1:4" x14ac:dyDescent="0.3">
      <c r="A1585" s="5">
        <v>521820</v>
      </c>
      <c r="B1585" s="6" t="s">
        <v>371</v>
      </c>
      <c r="C1585" s="7"/>
      <c r="D1585" s="7"/>
    </row>
    <row r="1586" spans="1:4" x14ac:dyDescent="0.3">
      <c r="A1586" s="5">
        <v>521821</v>
      </c>
      <c r="B1586" s="6" t="s">
        <v>372</v>
      </c>
      <c r="C1586" s="7"/>
      <c r="D1586" s="7"/>
    </row>
    <row r="1587" spans="1:4" x14ac:dyDescent="0.3">
      <c r="A1587" s="5">
        <v>521822</v>
      </c>
      <c r="B1587" s="6" t="s">
        <v>373</v>
      </c>
      <c r="C1587" s="7"/>
      <c r="D1587" s="7"/>
    </row>
    <row r="1588" spans="1:4" x14ac:dyDescent="0.3">
      <c r="A1588" s="5">
        <v>521823</v>
      </c>
      <c r="B1588" s="6" t="s">
        <v>376</v>
      </c>
      <c r="C1588" s="7"/>
      <c r="D1588" s="7"/>
    </row>
    <row r="1589" spans="1:4" x14ac:dyDescent="0.3">
      <c r="A1589" s="5">
        <v>521824</v>
      </c>
      <c r="B1589" s="6" t="s">
        <v>377</v>
      </c>
      <c r="C1589" s="7"/>
      <c r="D1589" s="7"/>
    </row>
    <row r="1590" spans="1:4" x14ac:dyDescent="0.3">
      <c r="A1590" s="5">
        <v>521825</v>
      </c>
      <c r="B1590" s="6" t="s">
        <v>378</v>
      </c>
      <c r="C1590" s="7"/>
      <c r="D1590" s="7"/>
    </row>
    <row r="1591" spans="1:4" x14ac:dyDescent="0.3">
      <c r="A1591" s="5">
        <v>521826</v>
      </c>
      <c r="B1591" s="6" t="s">
        <v>379</v>
      </c>
      <c r="C1591" s="7"/>
      <c r="D1591" s="7"/>
    </row>
    <row r="1592" spans="1:4" x14ac:dyDescent="0.3">
      <c r="A1592" s="5">
        <v>521827</v>
      </c>
      <c r="B1592" s="6" t="s">
        <v>380</v>
      </c>
      <c r="C1592" s="7"/>
      <c r="D1592" s="7"/>
    </row>
    <row r="1593" spans="1:4" x14ac:dyDescent="0.3">
      <c r="A1593" s="5">
        <v>521828</v>
      </c>
      <c r="B1593" s="6" t="s">
        <v>411</v>
      </c>
      <c r="C1593" s="7"/>
      <c r="D1593" s="7"/>
    </row>
    <row r="1594" spans="1:4" x14ac:dyDescent="0.3">
      <c r="A1594" s="5">
        <v>521829</v>
      </c>
      <c r="B1594" s="6" t="s">
        <v>383</v>
      </c>
      <c r="C1594" s="7"/>
      <c r="D1594" s="7"/>
    </row>
    <row r="1595" spans="1:4" x14ac:dyDescent="0.3">
      <c r="A1595" s="5">
        <v>521830</v>
      </c>
      <c r="B1595" s="6" t="s">
        <v>412</v>
      </c>
      <c r="C1595" s="7"/>
      <c r="D1595" s="7"/>
    </row>
    <row r="1596" spans="1:4" x14ac:dyDescent="0.3">
      <c r="A1596" s="5">
        <v>521831</v>
      </c>
      <c r="B1596" s="6" t="s">
        <v>413</v>
      </c>
      <c r="C1596" s="7"/>
      <c r="D1596" s="7"/>
    </row>
    <row r="1597" spans="1:4" x14ac:dyDescent="0.3">
      <c r="A1597" s="5">
        <v>521832</v>
      </c>
      <c r="B1597" s="6" t="s">
        <v>357</v>
      </c>
      <c r="C1597" s="7"/>
      <c r="D1597" s="7"/>
    </row>
    <row r="1598" spans="1:4" x14ac:dyDescent="0.3">
      <c r="A1598" s="5">
        <v>521833</v>
      </c>
      <c r="B1598" s="6" t="s">
        <v>358</v>
      </c>
      <c r="C1598" s="7"/>
      <c r="D1598" s="7"/>
    </row>
    <row r="1599" spans="1:4" x14ac:dyDescent="0.3">
      <c r="A1599" s="15">
        <v>521834</v>
      </c>
      <c r="B1599" s="16" t="s">
        <v>386</v>
      </c>
      <c r="C1599" s="17"/>
      <c r="D1599" s="17"/>
    </row>
    <row r="1600" spans="1:4" x14ac:dyDescent="0.3">
      <c r="A1600" s="15">
        <v>521835</v>
      </c>
      <c r="B1600" s="16" t="s">
        <v>387</v>
      </c>
      <c r="C1600" s="17"/>
      <c r="D1600" s="17"/>
    </row>
    <row r="1601" spans="1:4" x14ac:dyDescent="0.3">
      <c r="A1601" s="15">
        <v>521836</v>
      </c>
      <c r="B1601" s="16" t="s">
        <v>167</v>
      </c>
      <c r="C1601" s="17"/>
      <c r="D1601" s="17"/>
    </row>
    <row r="1602" spans="1:4" x14ac:dyDescent="0.3">
      <c r="A1602" s="15">
        <v>521837</v>
      </c>
      <c r="B1602" s="16" t="s">
        <v>159</v>
      </c>
      <c r="C1602" s="17"/>
      <c r="D1602" s="17"/>
    </row>
    <row r="1603" spans="1:4" x14ac:dyDescent="0.3">
      <c r="A1603" s="15">
        <v>521838</v>
      </c>
      <c r="B1603" s="16" t="s">
        <v>169</v>
      </c>
      <c r="C1603" s="17"/>
      <c r="D1603" s="17"/>
    </row>
    <row r="1604" spans="1:4" x14ac:dyDescent="0.3">
      <c r="A1604" s="15">
        <v>521839</v>
      </c>
      <c r="B1604" s="16" t="s">
        <v>170</v>
      </c>
      <c r="C1604" s="17"/>
      <c r="D1604" s="17"/>
    </row>
    <row r="1605" spans="1:4" x14ac:dyDescent="0.3">
      <c r="A1605" s="15">
        <v>521840</v>
      </c>
      <c r="B1605" s="16" t="s">
        <v>171</v>
      </c>
      <c r="C1605" s="17"/>
      <c r="D1605" s="17"/>
    </row>
    <row r="1606" spans="1:4" x14ac:dyDescent="0.3">
      <c r="A1606" s="15">
        <v>521841</v>
      </c>
      <c r="B1606" s="16" t="s">
        <v>389</v>
      </c>
      <c r="C1606" s="17"/>
      <c r="D1606" s="17"/>
    </row>
    <row r="1607" spans="1:4" ht="15" thickBot="1" x14ac:dyDescent="0.35">
      <c r="A1607" s="15">
        <v>521860</v>
      </c>
      <c r="B1607" s="16" t="s">
        <v>38</v>
      </c>
      <c r="C1607" s="17"/>
      <c r="D1607" s="17"/>
    </row>
    <row r="1608" spans="1:4" ht="15" thickBot="1" x14ac:dyDescent="0.35">
      <c r="A1608" s="8" t="s">
        <v>18</v>
      </c>
      <c r="B1608" s="9"/>
      <c r="C1608" s="10">
        <v>0</v>
      </c>
      <c r="D1608" s="10">
        <v>0</v>
      </c>
    </row>
    <row r="1609" spans="1:4" x14ac:dyDescent="0.3">
      <c r="A1609" s="11">
        <v>53</v>
      </c>
      <c r="B1609" s="12" t="s">
        <v>414</v>
      </c>
      <c r="C1609" s="13"/>
      <c r="D1609" s="13"/>
    </row>
    <row r="1610" spans="1:4" x14ac:dyDescent="0.3">
      <c r="A1610" s="2">
        <v>5301</v>
      </c>
      <c r="B1610" s="3" t="s">
        <v>415</v>
      </c>
      <c r="C1610" s="7"/>
      <c r="D1610" s="7"/>
    </row>
    <row r="1611" spans="1:4" x14ac:dyDescent="0.3">
      <c r="A1611" s="5">
        <v>530101</v>
      </c>
      <c r="B1611" s="6" t="s">
        <v>94</v>
      </c>
      <c r="C1611" s="7">
        <v>32596351.84</v>
      </c>
      <c r="D1611" s="7">
        <v>1476177.71</v>
      </c>
    </row>
    <row r="1612" spans="1:4" x14ac:dyDescent="0.3">
      <c r="A1612" s="5">
        <v>530102</v>
      </c>
      <c r="B1612" s="6" t="s">
        <v>95</v>
      </c>
      <c r="C1612" s="7"/>
      <c r="D1612" s="7"/>
    </row>
    <row r="1613" spans="1:4" x14ac:dyDescent="0.3">
      <c r="A1613" s="5">
        <v>530103</v>
      </c>
      <c r="B1613" s="6" t="s">
        <v>96</v>
      </c>
      <c r="C1613" s="7"/>
      <c r="D1613" s="7"/>
    </row>
    <row r="1614" spans="1:4" x14ac:dyDescent="0.3">
      <c r="A1614" s="5">
        <v>530104</v>
      </c>
      <c r="B1614" s="6" t="s">
        <v>97</v>
      </c>
      <c r="C1614" s="7"/>
      <c r="D1614" s="7">
        <v>4720</v>
      </c>
    </row>
    <row r="1615" spans="1:4" x14ac:dyDescent="0.3">
      <c r="A1615" s="5">
        <v>530105</v>
      </c>
      <c r="B1615" s="6" t="s">
        <v>98</v>
      </c>
      <c r="C1615" s="7">
        <v>568112.06999999995</v>
      </c>
      <c r="D1615" s="7">
        <v>550372.22</v>
      </c>
    </row>
    <row r="1616" spans="1:4" x14ac:dyDescent="0.3">
      <c r="A1616" s="5">
        <v>530106</v>
      </c>
      <c r="B1616" s="6" t="s">
        <v>99</v>
      </c>
      <c r="C1616" s="7">
        <v>16911456.16</v>
      </c>
      <c r="D1616" s="7">
        <v>12109443.539999999</v>
      </c>
    </row>
    <row r="1617" spans="1:4" x14ac:dyDescent="0.3">
      <c r="A1617" s="5">
        <v>530107</v>
      </c>
      <c r="B1617" s="6" t="s">
        <v>100</v>
      </c>
      <c r="C1617" s="7"/>
      <c r="D1617" s="7"/>
    </row>
    <row r="1618" spans="1:4" x14ac:dyDescent="0.3">
      <c r="A1618" s="5">
        <v>530108</v>
      </c>
      <c r="B1618" s="6" t="s">
        <v>101</v>
      </c>
      <c r="C1618" s="7">
        <v>262145.59999999998</v>
      </c>
      <c r="D1618" s="7">
        <v>409428.84</v>
      </c>
    </row>
    <row r="1619" spans="1:4" x14ac:dyDescent="0.3">
      <c r="A1619" s="5">
        <v>530109</v>
      </c>
      <c r="B1619" s="6" t="s">
        <v>102</v>
      </c>
      <c r="C1619" s="7"/>
      <c r="D1619" s="7">
        <v>1403498.2</v>
      </c>
    </row>
    <row r="1620" spans="1:4" x14ac:dyDescent="0.3">
      <c r="A1620" s="5">
        <v>530110</v>
      </c>
      <c r="B1620" s="6" t="s">
        <v>103</v>
      </c>
      <c r="C1620" s="7">
        <v>4500</v>
      </c>
      <c r="D1620" s="7"/>
    </row>
    <row r="1621" spans="1:4" x14ac:dyDescent="0.3">
      <c r="A1621" s="5">
        <v>530111</v>
      </c>
      <c r="B1621" s="6" t="s">
        <v>104</v>
      </c>
      <c r="C1621" s="7">
        <v>109340.45</v>
      </c>
      <c r="D1621" s="7">
        <v>537554</v>
      </c>
    </row>
    <row r="1622" spans="1:4" x14ac:dyDescent="0.3">
      <c r="A1622" s="5">
        <v>530112</v>
      </c>
      <c r="B1622" s="6" t="s">
        <v>105</v>
      </c>
      <c r="C1622" s="7"/>
      <c r="D1622" s="7"/>
    </row>
    <row r="1623" spans="1:4" x14ac:dyDescent="0.3">
      <c r="A1623" s="5">
        <v>530113</v>
      </c>
      <c r="B1623" s="6" t="s">
        <v>106</v>
      </c>
      <c r="C1623" s="7"/>
      <c r="D1623" s="7"/>
    </row>
    <row r="1624" spans="1:4" x14ac:dyDescent="0.3">
      <c r="A1624" s="5">
        <v>530114</v>
      </c>
      <c r="B1624" s="6" t="s">
        <v>107</v>
      </c>
      <c r="C1624" s="7"/>
      <c r="D1624" s="7"/>
    </row>
    <row r="1625" spans="1:4" ht="15" thickBot="1" x14ac:dyDescent="0.35">
      <c r="A1625" s="18">
        <v>530115</v>
      </c>
      <c r="B1625" s="19" t="s">
        <v>108</v>
      </c>
      <c r="C1625" s="7"/>
      <c r="D1625" s="7"/>
    </row>
    <row r="1626" spans="1:4" ht="15" thickBot="1" x14ac:dyDescent="0.35">
      <c r="A1626" s="8" t="s">
        <v>18</v>
      </c>
      <c r="B1626" s="9"/>
      <c r="C1626" s="10">
        <v>50451906.120000005</v>
      </c>
      <c r="D1626" s="10">
        <v>16491194.509999998</v>
      </c>
    </row>
    <row r="1627" spans="1:4" x14ac:dyDescent="0.3">
      <c r="A1627" s="11">
        <v>5302</v>
      </c>
      <c r="B1627" s="12" t="s">
        <v>323</v>
      </c>
      <c r="C1627" s="13"/>
      <c r="D1627" s="13"/>
    </row>
    <row r="1628" spans="1:4" x14ac:dyDescent="0.3">
      <c r="A1628" s="5">
        <v>530201</v>
      </c>
      <c r="B1628" s="6" t="s">
        <v>94</v>
      </c>
      <c r="C1628" s="7">
        <v>1637367.35</v>
      </c>
      <c r="D1628" s="7">
        <v>1552643.82</v>
      </c>
    </row>
    <row r="1629" spans="1:4" x14ac:dyDescent="0.3">
      <c r="A1629" s="5">
        <v>530202</v>
      </c>
      <c r="B1629" s="6" t="s">
        <v>95</v>
      </c>
      <c r="C1629" s="7"/>
      <c r="D1629" s="7"/>
    </row>
    <row r="1630" spans="1:4" x14ac:dyDescent="0.3">
      <c r="A1630" s="5">
        <v>530203</v>
      </c>
      <c r="B1630" s="6" t="s">
        <v>96</v>
      </c>
      <c r="C1630" s="7"/>
      <c r="D1630" s="7"/>
    </row>
    <row r="1631" spans="1:4" x14ac:dyDescent="0.3">
      <c r="A1631" s="5">
        <v>530204</v>
      </c>
      <c r="B1631" s="6" t="s">
        <v>97</v>
      </c>
      <c r="C1631" s="7"/>
      <c r="D1631" s="7"/>
    </row>
    <row r="1632" spans="1:4" x14ac:dyDescent="0.3">
      <c r="A1632" s="5">
        <v>530205</v>
      </c>
      <c r="B1632" s="6" t="s">
        <v>98</v>
      </c>
      <c r="C1632" s="7">
        <v>145634.39000000001</v>
      </c>
      <c r="D1632" s="7">
        <v>109180.96</v>
      </c>
    </row>
    <row r="1633" spans="1:4" x14ac:dyDescent="0.3">
      <c r="A1633" s="5">
        <v>530206</v>
      </c>
      <c r="B1633" s="6" t="s">
        <v>99</v>
      </c>
      <c r="C1633" s="7">
        <v>3367624.11</v>
      </c>
      <c r="D1633" s="7">
        <v>3215941.91</v>
      </c>
    </row>
    <row r="1634" spans="1:4" x14ac:dyDescent="0.3">
      <c r="A1634" s="5">
        <v>530207</v>
      </c>
      <c r="B1634" s="6" t="s">
        <v>100</v>
      </c>
      <c r="C1634" s="7"/>
      <c r="D1634" s="7"/>
    </row>
    <row r="1635" spans="1:4" x14ac:dyDescent="0.3">
      <c r="A1635" s="5">
        <v>530208</v>
      </c>
      <c r="B1635" s="6" t="s">
        <v>101</v>
      </c>
      <c r="C1635" s="7">
        <v>182778.53</v>
      </c>
      <c r="D1635" s="7">
        <v>161832.63</v>
      </c>
    </row>
    <row r="1636" spans="1:4" x14ac:dyDescent="0.3">
      <c r="A1636" s="5">
        <v>530209</v>
      </c>
      <c r="B1636" s="6" t="s">
        <v>102</v>
      </c>
      <c r="C1636" s="7">
        <v>468755.44</v>
      </c>
      <c r="D1636" s="7">
        <v>571813.32999999996</v>
      </c>
    </row>
    <row r="1637" spans="1:4" x14ac:dyDescent="0.3">
      <c r="A1637" s="5">
        <v>530210</v>
      </c>
      <c r="B1637" s="6" t="s">
        <v>103</v>
      </c>
      <c r="C1637" s="7">
        <v>32630.73</v>
      </c>
      <c r="D1637" s="7">
        <v>36770.620000000003</v>
      </c>
    </row>
    <row r="1638" spans="1:4" x14ac:dyDescent="0.3">
      <c r="A1638" s="5">
        <v>530211</v>
      </c>
      <c r="B1638" s="6" t="s">
        <v>104</v>
      </c>
      <c r="C1638" s="7">
        <v>164120.04999999999</v>
      </c>
      <c r="D1638" s="7">
        <v>167735.88</v>
      </c>
    </row>
    <row r="1639" spans="1:4" x14ac:dyDescent="0.3">
      <c r="A1639" s="5">
        <v>530212</v>
      </c>
      <c r="B1639" s="6" t="s">
        <v>105</v>
      </c>
      <c r="C1639" s="7"/>
      <c r="D1639" s="7"/>
    </row>
    <row r="1640" spans="1:4" x14ac:dyDescent="0.3">
      <c r="A1640" s="5">
        <v>530213</v>
      </c>
      <c r="B1640" s="6" t="s">
        <v>106</v>
      </c>
      <c r="C1640" s="7"/>
      <c r="D1640" s="7"/>
    </row>
    <row r="1641" spans="1:4" x14ac:dyDescent="0.3">
      <c r="A1641" s="5">
        <v>530214</v>
      </c>
      <c r="B1641" s="6" t="s">
        <v>107</v>
      </c>
      <c r="C1641" s="7"/>
      <c r="D1641" s="7"/>
    </row>
    <row r="1642" spans="1:4" ht="15" thickBot="1" x14ac:dyDescent="0.35">
      <c r="A1642" s="18">
        <v>530215</v>
      </c>
      <c r="B1642" s="19" t="s">
        <v>108</v>
      </c>
      <c r="C1642" s="7"/>
      <c r="D1642" s="7"/>
    </row>
    <row r="1643" spans="1:4" ht="15" thickBot="1" x14ac:dyDescent="0.35">
      <c r="A1643" s="8" t="s">
        <v>18</v>
      </c>
      <c r="B1643" s="9"/>
      <c r="C1643" s="10">
        <v>5998910.6000000006</v>
      </c>
      <c r="D1643" s="10">
        <v>5815919.1500000004</v>
      </c>
    </row>
    <row r="1644" spans="1:4" x14ac:dyDescent="0.3">
      <c r="A1644" s="11">
        <v>5303</v>
      </c>
      <c r="B1644" s="12" t="s">
        <v>416</v>
      </c>
      <c r="C1644" s="13"/>
      <c r="D1644" s="13"/>
    </row>
    <row r="1645" spans="1:4" x14ac:dyDescent="0.3">
      <c r="A1645" s="5">
        <v>530301</v>
      </c>
      <c r="B1645" s="6" t="s">
        <v>94</v>
      </c>
      <c r="C1645" s="7"/>
      <c r="D1645" s="7"/>
    </row>
    <row r="1646" spans="1:4" x14ac:dyDescent="0.3">
      <c r="A1646" s="5">
        <v>530302</v>
      </c>
      <c r="B1646" s="6" t="s">
        <v>95</v>
      </c>
      <c r="C1646" s="7"/>
      <c r="D1646" s="7"/>
    </row>
    <row r="1647" spans="1:4" x14ac:dyDescent="0.3">
      <c r="A1647" s="5">
        <v>530303</v>
      </c>
      <c r="B1647" s="6" t="s">
        <v>96</v>
      </c>
      <c r="C1647" s="7"/>
      <c r="D1647" s="7"/>
    </row>
    <row r="1648" spans="1:4" x14ac:dyDescent="0.3">
      <c r="A1648" s="5">
        <v>530304</v>
      </c>
      <c r="B1648" s="6" t="s">
        <v>97</v>
      </c>
      <c r="C1648" s="7"/>
      <c r="D1648" s="7"/>
    </row>
    <row r="1649" spans="1:4" x14ac:dyDescent="0.3">
      <c r="A1649" s="5">
        <v>530305</v>
      </c>
      <c r="B1649" s="6" t="s">
        <v>98</v>
      </c>
      <c r="C1649" s="7"/>
      <c r="D1649" s="7"/>
    </row>
    <row r="1650" spans="1:4" x14ac:dyDescent="0.3">
      <c r="A1650" s="5">
        <v>530306</v>
      </c>
      <c r="B1650" s="6" t="s">
        <v>99</v>
      </c>
      <c r="C1650" s="7"/>
      <c r="D1650" s="7"/>
    </row>
    <row r="1651" spans="1:4" x14ac:dyDescent="0.3">
      <c r="A1651" s="5">
        <v>530307</v>
      </c>
      <c r="B1651" s="6" t="s">
        <v>100</v>
      </c>
      <c r="C1651" s="14"/>
      <c r="D1651" s="7"/>
    </row>
    <row r="1652" spans="1:4" x14ac:dyDescent="0.3">
      <c r="A1652" s="5">
        <v>530308</v>
      </c>
      <c r="B1652" s="6" t="s">
        <v>101</v>
      </c>
      <c r="C1652" s="7"/>
      <c r="D1652" s="7"/>
    </row>
    <row r="1653" spans="1:4" x14ac:dyDescent="0.3">
      <c r="A1653" s="5">
        <v>530309</v>
      </c>
      <c r="B1653" s="6" t="s">
        <v>102</v>
      </c>
      <c r="C1653" s="7"/>
      <c r="D1653" s="7"/>
    </row>
    <row r="1654" spans="1:4" x14ac:dyDescent="0.3">
      <c r="A1654" s="5">
        <v>530310</v>
      </c>
      <c r="B1654" s="6" t="s">
        <v>103</v>
      </c>
      <c r="C1654" s="7"/>
      <c r="D1654" s="7"/>
    </row>
    <row r="1655" spans="1:4" x14ac:dyDescent="0.3">
      <c r="A1655" s="5">
        <v>530311</v>
      </c>
      <c r="B1655" s="6" t="s">
        <v>104</v>
      </c>
      <c r="C1655" s="7"/>
      <c r="D1655" s="7"/>
    </row>
    <row r="1656" spans="1:4" x14ac:dyDescent="0.3">
      <c r="A1656" s="5">
        <v>530312</v>
      </c>
      <c r="B1656" s="6" t="s">
        <v>105</v>
      </c>
      <c r="C1656" s="7"/>
      <c r="D1656" s="7"/>
    </row>
    <row r="1657" spans="1:4" x14ac:dyDescent="0.3">
      <c r="A1657" s="5">
        <v>530313</v>
      </c>
      <c r="B1657" s="6" t="s">
        <v>106</v>
      </c>
      <c r="C1657" s="7"/>
      <c r="D1657" s="7"/>
    </row>
    <row r="1658" spans="1:4" x14ac:dyDescent="0.3">
      <c r="A1658" s="5">
        <v>530314</v>
      </c>
      <c r="B1658" s="6" t="s">
        <v>107</v>
      </c>
      <c r="C1658" s="7"/>
      <c r="D1658" s="7"/>
    </row>
    <row r="1659" spans="1:4" ht="15" thickBot="1" x14ac:dyDescent="0.35">
      <c r="A1659" s="18">
        <v>530315</v>
      </c>
      <c r="B1659" s="19" t="s">
        <v>108</v>
      </c>
      <c r="C1659" s="7"/>
      <c r="D1659" s="7"/>
    </row>
    <row r="1660" spans="1:4" ht="15" thickBot="1" x14ac:dyDescent="0.35">
      <c r="A1660" s="8" t="s">
        <v>18</v>
      </c>
      <c r="B1660" s="9"/>
      <c r="C1660" s="10">
        <v>0</v>
      </c>
      <c r="D1660" s="10">
        <v>0</v>
      </c>
    </row>
    <row r="1661" spans="1:4" x14ac:dyDescent="0.3">
      <c r="A1661" s="11">
        <v>5304</v>
      </c>
      <c r="B1661" s="12" t="s">
        <v>417</v>
      </c>
      <c r="C1661" s="13"/>
      <c r="D1661" s="13"/>
    </row>
    <row r="1662" spans="1:4" x14ac:dyDescent="0.3">
      <c r="A1662" s="5">
        <v>530401</v>
      </c>
      <c r="B1662" s="6" t="s">
        <v>94</v>
      </c>
      <c r="C1662" s="7"/>
      <c r="D1662" s="7"/>
    </row>
    <row r="1663" spans="1:4" x14ac:dyDescent="0.3">
      <c r="A1663" s="5">
        <v>530402</v>
      </c>
      <c r="B1663" s="6" t="s">
        <v>95</v>
      </c>
      <c r="C1663" s="7"/>
      <c r="D1663" s="7"/>
    </row>
    <row r="1664" spans="1:4" x14ac:dyDescent="0.3">
      <c r="A1664" s="5">
        <v>530403</v>
      </c>
      <c r="B1664" s="6" t="s">
        <v>96</v>
      </c>
      <c r="C1664" s="7"/>
      <c r="D1664" s="7"/>
    </row>
    <row r="1665" spans="1:4" x14ac:dyDescent="0.3">
      <c r="A1665" s="5">
        <v>530404</v>
      </c>
      <c r="B1665" s="6" t="s">
        <v>97</v>
      </c>
      <c r="C1665" s="7"/>
      <c r="D1665" s="7"/>
    </row>
    <row r="1666" spans="1:4" x14ac:dyDescent="0.3">
      <c r="A1666" s="5">
        <v>530405</v>
      </c>
      <c r="B1666" s="6" t="s">
        <v>98</v>
      </c>
      <c r="C1666" s="7"/>
      <c r="D1666" s="7"/>
    </row>
    <row r="1667" spans="1:4" x14ac:dyDescent="0.3">
      <c r="A1667" s="5">
        <v>530406</v>
      </c>
      <c r="B1667" s="6" t="s">
        <v>99</v>
      </c>
      <c r="C1667" s="7"/>
      <c r="D1667" s="7"/>
    </row>
    <row r="1668" spans="1:4" x14ac:dyDescent="0.3">
      <c r="A1668" s="5">
        <v>530407</v>
      </c>
      <c r="B1668" s="6" t="s">
        <v>100</v>
      </c>
      <c r="C1668" s="7"/>
      <c r="D1668" s="7"/>
    </row>
    <row r="1669" spans="1:4" x14ac:dyDescent="0.3">
      <c r="A1669" s="5">
        <v>530408</v>
      </c>
      <c r="B1669" s="6" t="s">
        <v>101</v>
      </c>
      <c r="C1669" s="7"/>
      <c r="D1669" s="7"/>
    </row>
    <row r="1670" spans="1:4" x14ac:dyDescent="0.3">
      <c r="A1670" s="5">
        <v>530409</v>
      </c>
      <c r="B1670" s="6" t="s">
        <v>102</v>
      </c>
      <c r="C1670" s="7"/>
      <c r="D1670" s="7"/>
    </row>
    <row r="1671" spans="1:4" x14ac:dyDescent="0.3">
      <c r="A1671" s="5">
        <v>530410</v>
      </c>
      <c r="B1671" s="6" t="s">
        <v>103</v>
      </c>
      <c r="C1671" s="7"/>
      <c r="D1671" s="7"/>
    </row>
    <row r="1672" spans="1:4" x14ac:dyDescent="0.3">
      <c r="A1672" s="5">
        <v>530411</v>
      </c>
      <c r="B1672" s="6" t="s">
        <v>104</v>
      </c>
      <c r="C1672" s="7"/>
      <c r="D1672" s="7"/>
    </row>
    <row r="1673" spans="1:4" x14ac:dyDescent="0.3">
      <c r="A1673" s="5">
        <v>530412</v>
      </c>
      <c r="B1673" s="6" t="s">
        <v>105</v>
      </c>
      <c r="C1673" s="7"/>
      <c r="D1673" s="7"/>
    </row>
    <row r="1674" spans="1:4" x14ac:dyDescent="0.3">
      <c r="A1674" s="5">
        <v>530413</v>
      </c>
      <c r="B1674" s="6" t="s">
        <v>106</v>
      </c>
      <c r="C1674" s="7"/>
      <c r="D1674" s="7"/>
    </row>
    <row r="1675" spans="1:4" x14ac:dyDescent="0.3">
      <c r="A1675" s="5">
        <v>530414</v>
      </c>
      <c r="B1675" s="6" t="s">
        <v>107</v>
      </c>
      <c r="C1675" s="7"/>
      <c r="D1675" s="7"/>
    </row>
    <row r="1676" spans="1:4" ht="15" thickBot="1" x14ac:dyDescent="0.35">
      <c r="A1676" s="18">
        <v>530415</v>
      </c>
      <c r="B1676" s="19" t="s">
        <v>108</v>
      </c>
      <c r="C1676" s="20"/>
      <c r="D1676" s="20"/>
    </row>
    <row r="1677" spans="1:4" ht="15" thickBot="1" x14ac:dyDescent="0.35">
      <c r="A1677" s="8" t="s">
        <v>18</v>
      </c>
      <c r="B1677" s="9"/>
      <c r="C1677" s="10">
        <v>0</v>
      </c>
      <c r="D1677" s="10">
        <v>0</v>
      </c>
    </row>
    <row r="1678" spans="1:4" x14ac:dyDescent="0.3">
      <c r="A1678" s="11">
        <v>5305</v>
      </c>
      <c r="B1678" s="12" t="s">
        <v>418</v>
      </c>
      <c r="C1678" s="13"/>
      <c r="D1678" s="13"/>
    </row>
    <row r="1679" spans="1:4" x14ac:dyDescent="0.3">
      <c r="A1679" s="5">
        <v>530501</v>
      </c>
      <c r="B1679" s="6" t="s">
        <v>94</v>
      </c>
      <c r="C1679" s="7">
        <v>195375.73</v>
      </c>
      <c r="D1679" s="7">
        <v>188254.6</v>
      </c>
    </row>
    <row r="1680" spans="1:4" x14ac:dyDescent="0.3">
      <c r="A1680" s="5">
        <v>530502</v>
      </c>
      <c r="B1680" s="6" t="s">
        <v>95</v>
      </c>
      <c r="C1680" s="7"/>
      <c r="D1680" s="7"/>
    </row>
    <row r="1681" spans="1:4" x14ac:dyDescent="0.3">
      <c r="A1681" s="5">
        <v>530503</v>
      </c>
      <c r="B1681" s="6" t="s">
        <v>96</v>
      </c>
      <c r="C1681" s="7"/>
      <c r="D1681" s="7"/>
    </row>
    <row r="1682" spans="1:4" x14ac:dyDescent="0.3">
      <c r="A1682" s="5">
        <v>530504</v>
      </c>
      <c r="B1682" s="6" t="s">
        <v>97</v>
      </c>
      <c r="C1682" s="7"/>
      <c r="D1682" s="7"/>
    </row>
    <row r="1683" spans="1:4" x14ac:dyDescent="0.3">
      <c r="A1683" s="5">
        <v>530505</v>
      </c>
      <c r="B1683" s="6" t="s">
        <v>98</v>
      </c>
      <c r="C1683" s="7">
        <v>105429.16</v>
      </c>
      <c r="D1683" s="7">
        <v>78228.160000000003</v>
      </c>
    </row>
    <row r="1684" spans="1:4" x14ac:dyDescent="0.3">
      <c r="A1684" s="5">
        <v>530506</v>
      </c>
      <c r="B1684" s="6" t="s">
        <v>99</v>
      </c>
      <c r="C1684" s="7"/>
      <c r="D1684" s="7"/>
    </row>
    <row r="1685" spans="1:4" x14ac:dyDescent="0.3">
      <c r="A1685" s="5">
        <v>530507</v>
      </c>
      <c r="B1685" s="6" t="s">
        <v>100</v>
      </c>
      <c r="C1685" s="7"/>
      <c r="D1685" s="7"/>
    </row>
    <row r="1686" spans="1:4" x14ac:dyDescent="0.3">
      <c r="A1686" s="5">
        <v>530508</v>
      </c>
      <c r="B1686" s="6" t="s">
        <v>101</v>
      </c>
      <c r="C1686" s="7">
        <v>582369</v>
      </c>
      <c r="D1686" s="7">
        <v>108256.09</v>
      </c>
    </row>
    <row r="1687" spans="1:4" x14ac:dyDescent="0.3">
      <c r="A1687" s="5">
        <v>530509</v>
      </c>
      <c r="B1687" s="6" t="s">
        <v>102</v>
      </c>
      <c r="C1687" s="7">
        <v>520905.22</v>
      </c>
      <c r="D1687" s="7">
        <v>529462.59</v>
      </c>
    </row>
    <row r="1688" spans="1:4" x14ac:dyDescent="0.3">
      <c r="A1688" s="5">
        <v>530510</v>
      </c>
      <c r="B1688" s="6" t="s">
        <v>103</v>
      </c>
      <c r="C1688" s="7">
        <v>32603.62</v>
      </c>
      <c r="D1688" s="7">
        <v>39436.51</v>
      </c>
    </row>
    <row r="1689" spans="1:4" x14ac:dyDescent="0.3">
      <c r="A1689" s="5">
        <v>530511</v>
      </c>
      <c r="B1689" s="6" t="s">
        <v>104</v>
      </c>
      <c r="C1689" s="7">
        <v>219448.88</v>
      </c>
      <c r="D1689" s="7">
        <v>190558.87</v>
      </c>
    </row>
    <row r="1690" spans="1:4" x14ac:dyDescent="0.3">
      <c r="A1690" s="5">
        <v>530512</v>
      </c>
      <c r="B1690" s="6" t="s">
        <v>105</v>
      </c>
      <c r="C1690" s="7"/>
      <c r="D1690" s="7"/>
    </row>
    <row r="1691" spans="1:4" x14ac:dyDescent="0.3">
      <c r="A1691" s="5">
        <v>530513</v>
      </c>
      <c r="B1691" s="6" t="s">
        <v>106</v>
      </c>
      <c r="C1691" s="7"/>
      <c r="D1691" s="7"/>
    </row>
    <row r="1692" spans="1:4" x14ac:dyDescent="0.3">
      <c r="A1692" s="5">
        <v>530514</v>
      </c>
      <c r="B1692" s="6" t="s">
        <v>107</v>
      </c>
      <c r="C1692" s="7"/>
      <c r="D1692" s="7"/>
    </row>
    <row r="1693" spans="1:4" ht="15" thickBot="1" x14ac:dyDescent="0.35">
      <c r="A1693" s="18">
        <v>530515</v>
      </c>
      <c r="B1693" s="19" t="s">
        <v>108</v>
      </c>
      <c r="C1693" s="20"/>
      <c r="D1693" s="20"/>
    </row>
    <row r="1694" spans="1:4" ht="15" thickBot="1" x14ac:dyDescent="0.35">
      <c r="A1694" s="8" t="s">
        <v>18</v>
      </c>
      <c r="B1694" s="9"/>
      <c r="C1694" s="21">
        <v>1656131.6099999999</v>
      </c>
      <c r="D1694" s="21">
        <v>1134196.8199999998</v>
      </c>
    </row>
    <row r="1695" spans="1:4" x14ac:dyDescent="0.3">
      <c r="A1695" s="11">
        <v>5306</v>
      </c>
      <c r="B1695" s="12" t="s">
        <v>327</v>
      </c>
      <c r="C1695" s="13"/>
      <c r="D1695" s="13"/>
    </row>
    <row r="1696" spans="1:4" x14ac:dyDescent="0.3">
      <c r="A1696" s="5">
        <v>530601</v>
      </c>
      <c r="B1696" s="6" t="s">
        <v>94</v>
      </c>
      <c r="C1696" s="7">
        <v>7649567.6500000004</v>
      </c>
      <c r="D1696" s="7">
        <v>7341929.4500000002</v>
      </c>
    </row>
    <row r="1697" spans="1:4" x14ac:dyDescent="0.3">
      <c r="A1697" s="5">
        <v>530602</v>
      </c>
      <c r="B1697" s="6" t="s">
        <v>95</v>
      </c>
      <c r="C1697" s="7"/>
      <c r="D1697" s="7"/>
    </row>
    <row r="1698" spans="1:4" x14ac:dyDescent="0.3">
      <c r="A1698" s="5">
        <v>530603</v>
      </c>
      <c r="B1698" s="6" t="s">
        <v>96</v>
      </c>
      <c r="C1698" s="7"/>
      <c r="D1698" s="7"/>
    </row>
    <row r="1699" spans="1:4" x14ac:dyDescent="0.3">
      <c r="A1699" s="5">
        <v>530604</v>
      </c>
      <c r="B1699" s="6" t="s">
        <v>97</v>
      </c>
      <c r="C1699" s="7"/>
      <c r="D1699" s="7"/>
    </row>
    <row r="1700" spans="1:4" x14ac:dyDescent="0.3">
      <c r="A1700" s="5">
        <v>530605</v>
      </c>
      <c r="B1700" s="6" t="s">
        <v>98</v>
      </c>
      <c r="C1700" s="7">
        <v>246001.19</v>
      </c>
      <c r="D1700" s="7">
        <v>182532.39</v>
      </c>
    </row>
    <row r="1701" spans="1:4" x14ac:dyDescent="0.3">
      <c r="A1701" s="5">
        <v>530606</v>
      </c>
      <c r="B1701" s="6" t="s">
        <v>99</v>
      </c>
      <c r="C1701" s="7"/>
      <c r="D1701" s="7"/>
    </row>
    <row r="1702" spans="1:4" x14ac:dyDescent="0.3">
      <c r="A1702" s="5">
        <v>530607</v>
      </c>
      <c r="B1702" s="6" t="s">
        <v>100</v>
      </c>
      <c r="C1702" s="7"/>
      <c r="D1702" s="7"/>
    </row>
    <row r="1703" spans="1:4" x14ac:dyDescent="0.3">
      <c r="A1703" s="5">
        <v>530608</v>
      </c>
      <c r="B1703" s="6" t="s">
        <v>101</v>
      </c>
      <c r="C1703" s="7">
        <v>1358861</v>
      </c>
      <c r="D1703" s="7">
        <v>254815.23</v>
      </c>
    </row>
    <row r="1704" spans="1:4" x14ac:dyDescent="0.3">
      <c r="A1704" s="5">
        <v>530609</v>
      </c>
      <c r="B1704" s="6" t="s">
        <v>102</v>
      </c>
      <c r="C1704" s="7">
        <v>1215445.48</v>
      </c>
      <c r="D1704" s="7">
        <v>1237669.1000000001</v>
      </c>
    </row>
    <row r="1705" spans="1:4" x14ac:dyDescent="0.3">
      <c r="A1705" s="5">
        <v>530610</v>
      </c>
      <c r="B1705" s="6" t="s">
        <v>103</v>
      </c>
      <c r="C1705" s="7">
        <v>76075.12</v>
      </c>
      <c r="D1705" s="7">
        <v>92018.51</v>
      </c>
    </row>
    <row r="1706" spans="1:4" x14ac:dyDescent="0.3">
      <c r="A1706" s="5">
        <v>530611</v>
      </c>
      <c r="B1706" s="6" t="s">
        <v>104</v>
      </c>
      <c r="C1706" s="7">
        <v>512047.4</v>
      </c>
      <c r="D1706" s="7">
        <v>444637.34</v>
      </c>
    </row>
    <row r="1707" spans="1:4" x14ac:dyDescent="0.3">
      <c r="A1707" s="5">
        <v>530612</v>
      </c>
      <c r="B1707" s="6" t="s">
        <v>105</v>
      </c>
      <c r="C1707" s="7"/>
      <c r="D1707" s="7"/>
    </row>
    <row r="1708" spans="1:4" x14ac:dyDescent="0.3">
      <c r="A1708" s="5">
        <v>530613</v>
      </c>
      <c r="B1708" s="6" t="s">
        <v>106</v>
      </c>
      <c r="C1708" s="7"/>
      <c r="D1708" s="7"/>
    </row>
    <row r="1709" spans="1:4" x14ac:dyDescent="0.3">
      <c r="A1709" s="5">
        <v>530614</v>
      </c>
      <c r="B1709" s="6" t="s">
        <v>107</v>
      </c>
      <c r="C1709" s="7"/>
      <c r="D1709" s="7"/>
    </row>
    <row r="1710" spans="1:4" ht="15" thickBot="1" x14ac:dyDescent="0.35">
      <c r="A1710" s="18">
        <v>530615</v>
      </c>
      <c r="B1710" s="19" t="s">
        <v>108</v>
      </c>
      <c r="C1710" s="7"/>
      <c r="D1710" s="7"/>
    </row>
    <row r="1711" spans="1:4" ht="15" thickBot="1" x14ac:dyDescent="0.35">
      <c r="A1711" s="8" t="s">
        <v>18</v>
      </c>
      <c r="B1711" s="9"/>
      <c r="C1711" s="10">
        <v>11057997.84</v>
      </c>
      <c r="D1711" s="10">
        <v>9553602.0199999996</v>
      </c>
    </row>
    <row r="1712" spans="1:4" x14ac:dyDescent="0.3">
      <c r="A1712" s="11">
        <v>5307</v>
      </c>
      <c r="B1712" s="12" t="s">
        <v>329</v>
      </c>
      <c r="C1712" s="13"/>
      <c r="D1712" s="13"/>
    </row>
    <row r="1713" spans="1:4" x14ac:dyDescent="0.3">
      <c r="A1713" s="5">
        <v>530701</v>
      </c>
      <c r="B1713" s="6" t="s">
        <v>94</v>
      </c>
      <c r="C1713" s="7">
        <v>5754109.8799999999</v>
      </c>
      <c r="D1713" s="7">
        <v>5974364.4199999999</v>
      </c>
    </row>
    <row r="1714" spans="1:4" x14ac:dyDescent="0.3">
      <c r="A1714" s="5">
        <v>530702</v>
      </c>
      <c r="B1714" s="6" t="s">
        <v>95</v>
      </c>
      <c r="C1714" s="7"/>
      <c r="D1714" s="7"/>
    </row>
    <row r="1715" spans="1:4" x14ac:dyDescent="0.3">
      <c r="A1715" s="5">
        <v>530703</v>
      </c>
      <c r="B1715" s="6" t="s">
        <v>96</v>
      </c>
      <c r="C1715" s="7"/>
      <c r="D1715" s="7"/>
    </row>
    <row r="1716" spans="1:4" x14ac:dyDescent="0.3">
      <c r="A1716" s="5">
        <v>530704</v>
      </c>
      <c r="B1716" s="6" t="s">
        <v>97</v>
      </c>
      <c r="C1716" s="7"/>
      <c r="D1716" s="7"/>
    </row>
    <row r="1717" spans="1:4" x14ac:dyDescent="0.3">
      <c r="A1717" s="5">
        <v>530705</v>
      </c>
      <c r="B1717" s="6" t="s">
        <v>98</v>
      </c>
      <c r="C1717" s="7"/>
      <c r="D1717" s="7"/>
    </row>
    <row r="1718" spans="1:4" x14ac:dyDescent="0.3">
      <c r="A1718" s="5">
        <v>530706</v>
      </c>
      <c r="B1718" s="6" t="s">
        <v>99</v>
      </c>
      <c r="C1718" s="7">
        <v>662732.61</v>
      </c>
      <c r="D1718" s="7">
        <v>700842.97</v>
      </c>
    </row>
    <row r="1719" spans="1:4" x14ac:dyDescent="0.3">
      <c r="A1719" s="5">
        <v>530707</v>
      </c>
      <c r="B1719" s="6" t="s">
        <v>100</v>
      </c>
      <c r="C1719" s="7"/>
      <c r="D1719" s="7"/>
    </row>
    <row r="1720" spans="1:4" x14ac:dyDescent="0.3">
      <c r="A1720" s="5">
        <v>530708</v>
      </c>
      <c r="B1720" s="6" t="s">
        <v>101</v>
      </c>
      <c r="C1720" s="7"/>
      <c r="D1720" s="7">
        <v>773594.29</v>
      </c>
    </row>
    <row r="1721" spans="1:4" x14ac:dyDescent="0.3">
      <c r="A1721" s="5">
        <v>530709</v>
      </c>
      <c r="B1721" s="6" t="s">
        <v>102</v>
      </c>
      <c r="C1721" s="7">
        <v>364135.94</v>
      </c>
      <c r="D1721" s="7">
        <v>258611.25</v>
      </c>
    </row>
    <row r="1722" spans="1:4" x14ac:dyDescent="0.3">
      <c r="A1722" s="5">
        <v>530710</v>
      </c>
      <c r="B1722" s="6" t="s">
        <v>103</v>
      </c>
      <c r="C1722" s="7">
        <v>58347.63</v>
      </c>
      <c r="D1722" s="7">
        <v>215187.93</v>
      </c>
    </row>
    <row r="1723" spans="1:4" x14ac:dyDescent="0.3">
      <c r="A1723" s="5">
        <v>530711</v>
      </c>
      <c r="B1723" s="6" t="s">
        <v>104</v>
      </c>
      <c r="C1723" s="7">
        <v>698936.1</v>
      </c>
      <c r="D1723" s="7">
        <v>514320.36</v>
      </c>
    </row>
    <row r="1724" spans="1:4" x14ac:dyDescent="0.3">
      <c r="A1724" s="5">
        <v>530712</v>
      </c>
      <c r="B1724" s="6" t="s">
        <v>105</v>
      </c>
      <c r="C1724" s="7"/>
      <c r="D1724" s="7"/>
    </row>
    <row r="1725" spans="1:4" x14ac:dyDescent="0.3">
      <c r="A1725" s="5">
        <v>530713</v>
      </c>
      <c r="B1725" s="6" t="s">
        <v>106</v>
      </c>
      <c r="C1725" s="7"/>
      <c r="D1725" s="7"/>
    </row>
    <row r="1726" spans="1:4" x14ac:dyDescent="0.3">
      <c r="A1726" s="5">
        <v>530714</v>
      </c>
      <c r="B1726" s="6" t="s">
        <v>107</v>
      </c>
      <c r="C1726" s="7"/>
      <c r="D1726" s="7"/>
    </row>
    <row r="1727" spans="1:4" ht="15" thickBot="1" x14ac:dyDescent="0.35">
      <c r="A1727" s="18">
        <v>530715</v>
      </c>
      <c r="B1727" s="19" t="s">
        <v>108</v>
      </c>
      <c r="C1727" s="7"/>
      <c r="D1727" s="7"/>
    </row>
    <row r="1728" spans="1:4" ht="15" thickBot="1" x14ac:dyDescent="0.35">
      <c r="A1728" s="8" t="s">
        <v>18</v>
      </c>
      <c r="B1728" s="9"/>
      <c r="C1728" s="10">
        <v>7538262.1600000001</v>
      </c>
      <c r="D1728" s="10">
        <v>8436921.2199999988</v>
      </c>
    </row>
    <row r="1729" spans="1:4" x14ac:dyDescent="0.3">
      <c r="A1729" s="11">
        <v>5308</v>
      </c>
      <c r="B1729" s="12" t="s">
        <v>330</v>
      </c>
      <c r="C1729" s="13"/>
      <c r="D1729" s="13"/>
    </row>
    <row r="1730" spans="1:4" x14ac:dyDescent="0.3">
      <c r="A1730" s="5">
        <v>530801</v>
      </c>
      <c r="B1730" s="6" t="s">
        <v>94</v>
      </c>
      <c r="C1730" s="7">
        <v>1575883.5</v>
      </c>
      <c r="D1730" s="7">
        <v>680250.68</v>
      </c>
    </row>
    <row r="1731" spans="1:4" x14ac:dyDescent="0.3">
      <c r="A1731" s="5">
        <v>530802</v>
      </c>
      <c r="B1731" s="6" t="s">
        <v>95</v>
      </c>
      <c r="C1731" s="7"/>
      <c r="D1731" s="7"/>
    </row>
    <row r="1732" spans="1:4" x14ac:dyDescent="0.3">
      <c r="A1732" s="5">
        <v>530803</v>
      </c>
      <c r="B1732" s="6" t="s">
        <v>96</v>
      </c>
      <c r="C1732" s="7"/>
      <c r="D1732" s="7"/>
    </row>
    <row r="1733" spans="1:4" x14ac:dyDescent="0.3">
      <c r="A1733" s="5">
        <v>530804</v>
      </c>
      <c r="B1733" s="6" t="s">
        <v>97</v>
      </c>
      <c r="C1733" s="7"/>
      <c r="D1733" s="7"/>
    </row>
    <row r="1734" spans="1:4" x14ac:dyDescent="0.3">
      <c r="A1734" s="5">
        <v>530805</v>
      </c>
      <c r="B1734" s="6" t="s">
        <v>98</v>
      </c>
      <c r="C1734" s="7"/>
      <c r="D1734" s="7"/>
    </row>
    <row r="1735" spans="1:4" x14ac:dyDescent="0.3">
      <c r="A1735" s="5">
        <v>530806</v>
      </c>
      <c r="B1735" s="6" t="s">
        <v>99</v>
      </c>
      <c r="C1735" s="7">
        <v>934489.76</v>
      </c>
      <c r="D1735" s="7">
        <v>950124.1</v>
      </c>
    </row>
    <row r="1736" spans="1:4" x14ac:dyDescent="0.3">
      <c r="A1736" s="5">
        <v>530807</v>
      </c>
      <c r="B1736" s="6" t="s">
        <v>100</v>
      </c>
      <c r="C1736" s="7"/>
      <c r="D1736" s="7"/>
    </row>
    <row r="1737" spans="1:4" x14ac:dyDescent="0.3">
      <c r="A1737" s="5">
        <v>530808</v>
      </c>
      <c r="B1737" s="6" t="s">
        <v>101</v>
      </c>
      <c r="C1737" s="7">
        <v>1581510</v>
      </c>
      <c r="D1737" s="7">
        <v>1548070.22</v>
      </c>
    </row>
    <row r="1738" spans="1:4" x14ac:dyDescent="0.3">
      <c r="A1738" s="5">
        <v>530809</v>
      </c>
      <c r="B1738" s="6" t="s">
        <v>102</v>
      </c>
      <c r="C1738" s="7">
        <v>1915804.59</v>
      </c>
      <c r="D1738" s="7">
        <v>2739905.17</v>
      </c>
    </row>
    <row r="1739" spans="1:4" x14ac:dyDescent="0.3">
      <c r="A1739" s="5">
        <v>530810</v>
      </c>
      <c r="B1739" s="6" t="s">
        <v>103</v>
      </c>
      <c r="C1739" s="7"/>
      <c r="D1739" s="7"/>
    </row>
    <row r="1740" spans="1:4" x14ac:dyDescent="0.3">
      <c r="A1740" s="5">
        <v>530811</v>
      </c>
      <c r="B1740" s="6" t="s">
        <v>104</v>
      </c>
      <c r="C1740" s="7"/>
      <c r="D1740" s="7"/>
    </row>
    <row r="1741" spans="1:4" x14ac:dyDescent="0.3">
      <c r="A1741" s="5">
        <v>530812</v>
      </c>
      <c r="B1741" s="6" t="s">
        <v>105</v>
      </c>
      <c r="C1741" s="7"/>
      <c r="D1741" s="7"/>
    </row>
    <row r="1742" spans="1:4" x14ac:dyDescent="0.3">
      <c r="A1742" s="5">
        <v>530813</v>
      </c>
      <c r="B1742" s="6" t="s">
        <v>106</v>
      </c>
      <c r="C1742" s="7"/>
      <c r="D1742" s="7"/>
    </row>
    <row r="1743" spans="1:4" x14ac:dyDescent="0.3">
      <c r="A1743" s="5">
        <v>530814</v>
      </c>
      <c r="B1743" s="6" t="s">
        <v>107</v>
      </c>
      <c r="C1743" s="7"/>
      <c r="D1743" s="7"/>
    </row>
    <row r="1744" spans="1:4" ht="15" thickBot="1" x14ac:dyDescent="0.35">
      <c r="A1744" s="18">
        <v>530815</v>
      </c>
      <c r="B1744" s="19" t="s">
        <v>108</v>
      </c>
      <c r="C1744" s="7"/>
      <c r="D1744" s="7"/>
    </row>
    <row r="1745" spans="1:4" ht="15" thickBot="1" x14ac:dyDescent="0.35">
      <c r="A1745" s="8" t="s">
        <v>18</v>
      </c>
      <c r="B1745" s="9"/>
      <c r="C1745" s="10">
        <v>6007687.8499999996</v>
      </c>
      <c r="D1745" s="10">
        <v>5918350.1699999999</v>
      </c>
    </row>
    <row r="1746" spans="1:4" x14ac:dyDescent="0.3">
      <c r="A1746" s="11">
        <v>5309</v>
      </c>
      <c r="B1746" s="12" t="s">
        <v>419</v>
      </c>
      <c r="C1746" s="13"/>
      <c r="D1746" s="13"/>
    </row>
    <row r="1747" spans="1:4" x14ac:dyDescent="0.3">
      <c r="A1747" s="5">
        <v>530901</v>
      </c>
      <c r="B1747" s="6" t="s">
        <v>94</v>
      </c>
      <c r="C1747" s="7"/>
      <c r="D1747" s="7"/>
    </row>
    <row r="1748" spans="1:4" x14ac:dyDescent="0.3">
      <c r="A1748" s="5">
        <v>530902</v>
      </c>
      <c r="B1748" s="6" t="s">
        <v>95</v>
      </c>
      <c r="C1748" s="7"/>
      <c r="D1748" s="7"/>
    </row>
    <row r="1749" spans="1:4" x14ac:dyDescent="0.3">
      <c r="A1749" s="5">
        <v>530903</v>
      </c>
      <c r="B1749" s="6" t="s">
        <v>96</v>
      </c>
      <c r="C1749" s="7"/>
      <c r="D1749" s="7"/>
    </row>
    <row r="1750" spans="1:4" x14ac:dyDescent="0.3">
      <c r="A1750" s="5">
        <v>530904</v>
      </c>
      <c r="B1750" s="6" t="s">
        <v>97</v>
      </c>
      <c r="C1750" s="7"/>
      <c r="D1750" s="7"/>
    </row>
    <row r="1751" spans="1:4" x14ac:dyDescent="0.3">
      <c r="A1751" s="5">
        <v>530905</v>
      </c>
      <c r="B1751" s="6" t="s">
        <v>98</v>
      </c>
      <c r="C1751" s="7"/>
      <c r="D1751" s="7"/>
    </row>
    <row r="1752" spans="1:4" x14ac:dyDescent="0.3">
      <c r="A1752" s="5">
        <v>530906</v>
      </c>
      <c r="B1752" s="6" t="s">
        <v>99</v>
      </c>
      <c r="C1752" s="7"/>
      <c r="D1752" s="7"/>
    </row>
    <row r="1753" spans="1:4" x14ac:dyDescent="0.3">
      <c r="A1753" s="5">
        <v>530907</v>
      </c>
      <c r="B1753" s="6" t="s">
        <v>100</v>
      </c>
      <c r="C1753" s="7"/>
      <c r="D1753" s="7"/>
    </row>
    <row r="1754" spans="1:4" x14ac:dyDescent="0.3">
      <c r="A1754" s="5">
        <v>530908</v>
      </c>
      <c r="B1754" s="6" t="s">
        <v>101</v>
      </c>
      <c r="C1754" s="7"/>
      <c r="D1754" s="7"/>
    </row>
    <row r="1755" spans="1:4" x14ac:dyDescent="0.3">
      <c r="A1755" s="5">
        <v>530909</v>
      </c>
      <c r="B1755" s="6" t="s">
        <v>102</v>
      </c>
      <c r="C1755" s="7"/>
      <c r="D1755" s="7"/>
    </row>
    <row r="1756" spans="1:4" x14ac:dyDescent="0.3">
      <c r="A1756" s="5">
        <v>530910</v>
      </c>
      <c r="B1756" s="6" t="s">
        <v>103</v>
      </c>
      <c r="C1756" s="7"/>
      <c r="D1756" s="7"/>
    </row>
    <row r="1757" spans="1:4" x14ac:dyDescent="0.3">
      <c r="A1757" s="5">
        <v>530911</v>
      </c>
      <c r="B1757" s="6" t="s">
        <v>104</v>
      </c>
      <c r="C1757" s="7"/>
      <c r="D1757" s="7"/>
    </row>
    <row r="1758" spans="1:4" x14ac:dyDescent="0.3">
      <c r="A1758" s="5">
        <v>530912</v>
      </c>
      <c r="B1758" s="6" t="s">
        <v>105</v>
      </c>
      <c r="C1758" s="7"/>
      <c r="D1758" s="7"/>
    </row>
    <row r="1759" spans="1:4" x14ac:dyDescent="0.3">
      <c r="A1759" s="5">
        <v>530913</v>
      </c>
      <c r="B1759" s="6" t="s">
        <v>106</v>
      </c>
      <c r="C1759" s="7"/>
      <c r="D1759" s="7"/>
    </row>
    <row r="1760" spans="1:4" x14ac:dyDescent="0.3">
      <c r="A1760" s="5">
        <v>530914</v>
      </c>
      <c r="B1760" s="6" t="s">
        <v>107</v>
      </c>
      <c r="C1760" s="7"/>
      <c r="D1760" s="7"/>
    </row>
    <row r="1761" spans="1:4" ht="15" thickBot="1" x14ac:dyDescent="0.35">
      <c r="A1761" s="18">
        <v>530915</v>
      </c>
      <c r="B1761" s="19" t="s">
        <v>108</v>
      </c>
      <c r="C1761" s="20"/>
      <c r="D1761" s="20"/>
    </row>
    <row r="1762" spans="1:4" ht="15" thickBot="1" x14ac:dyDescent="0.35">
      <c r="A1762" s="8" t="s">
        <v>18</v>
      </c>
      <c r="B1762" s="9"/>
      <c r="C1762" s="21">
        <v>0</v>
      </c>
      <c r="D1762" s="21">
        <v>0</v>
      </c>
    </row>
    <row r="1763" spans="1:4" x14ac:dyDescent="0.3">
      <c r="A1763" s="11">
        <v>5310</v>
      </c>
      <c r="B1763" s="12" t="s">
        <v>332</v>
      </c>
      <c r="C1763" s="13"/>
      <c r="D1763" s="13"/>
    </row>
    <row r="1764" spans="1:4" x14ac:dyDescent="0.3">
      <c r="A1764" s="5">
        <v>531001</v>
      </c>
      <c r="B1764" s="6" t="s">
        <v>94</v>
      </c>
      <c r="C1764" s="7">
        <v>1372002</v>
      </c>
      <c r="D1764" s="7">
        <v>1522057.02</v>
      </c>
    </row>
    <row r="1765" spans="1:4" x14ac:dyDescent="0.3">
      <c r="A1765" s="5">
        <v>531002</v>
      </c>
      <c r="B1765" s="6" t="s">
        <v>95</v>
      </c>
      <c r="C1765" s="7"/>
      <c r="D1765" s="7"/>
    </row>
    <row r="1766" spans="1:4" x14ac:dyDescent="0.3">
      <c r="A1766" s="5">
        <v>531003</v>
      </c>
      <c r="B1766" s="6" t="s">
        <v>96</v>
      </c>
      <c r="C1766" s="7"/>
      <c r="D1766" s="7"/>
    </row>
    <row r="1767" spans="1:4" x14ac:dyDescent="0.3">
      <c r="A1767" s="5">
        <v>531004</v>
      </c>
      <c r="B1767" s="6" t="s">
        <v>97</v>
      </c>
      <c r="C1767" s="7"/>
      <c r="D1767" s="7"/>
    </row>
    <row r="1768" spans="1:4" x14ac:dyDescent="0.3">
      <c r="A1768" s="5">
        <v>531005</v>
      </c>
      <c r="B1768" s="6" t="s">
        <v>98</v>
      </c>
      <c r="C1768" s="7"/>
      <c r="D1768" s="7"/>
    </row>
    <row r="1769" spans="1:4" x14ac:dyDescent="0.3">
      <c r="A1769" s="5">
        <v>531006</v>
      </c>
      <c r="B1769" s="6" t="s">
        <v>99</v>
      </c>
      <c r="C1769" s="7">
        <v>1810961.66</v>
      </c>
      <c r="D1769" s="7">
        <v>1283901.53</v>
      </c>
    </row>
    <row r="1770" spans="1:4" x14ac:dyDescent="0.3">
      <c r="A1770" s="5">
        <v>531007</v>
      </c>
      <c r="B1770" s="6" t="s">
        <v>100</v>
      </c>
      <c r="C1770" s="7"/>
      <c r="D1770" s="7"/>
    </row>
    <row r="1771" spans="1:4" x14ac:dyDescent="0.3">
      <c r="A1771" s="5">
        <v>531008</v>
      </c>
      <c r="B1771" s="6" t="s">
        <v>101</v>
      </c>
      <c r="C1771" s="7"/>
      <c r="D1771" s="7"/>
    </row>
    <row r="1772" spans="1:4" x14ac:dyDescent="0.3">
      <c r="A1772" s="5">
        <v>531009</v>
      </c>
      <c r="B1772" s="6" t="s">
        <v>102</v>
      </c>
      <c r="C1772" s="7"/>
      <c r="D1772" s="7"/>
    </row>
    <row r="1773" spans="1:4" x14ac:dyDescent="0.3">
      <c r="A1773" s="5">
        <v>531010</v>
      </c>
      <c r="B1773" s="6" t="s">
        <v>103</v>
      </c>
      <c r="C1773" s="7"/>
      <c r="D1773" s="7"/>
    </row>
    <row r="1774" spans="1:4" x14ac:dyDescent="0.3">
      <c r="A1774" s="5">
        <v>531011</v>
      </c>
      <c r="B1774" s="6" t="s">
        <v>104</v>
      </c>
      <c r="C1774" s="7"/>
      <c r="D1774" s="7"/>
    </row>
    <row r="1775" spans="1:4" x14ac:dyDescent="0.3">
      <c r="A1775" s="5">
        <v>531012</v>
      </c>
      <c r="B1775" s="6" t="s">
        <v>105</v>
      </c>
      <c r="C1775" s="7"/>
      <c r="D1775" s="7"/>
    </row>
    <row r="1776" spans="1:4" x14ac:dyDescent="0.3">
      <c r="A1776" s="5">
        <v>531013</v>
      </c>
      <c r="B1776" s="6" t="s">
        <v>106</v>
      </c>
      <c r="C1776" s="7"/>
      <c r="D1776" s="7"/>
    </row>
    <row r="1777" spans="1:4" x14ac:dyDescent="0.3">
      <c r="A1777" s="5">
        <v>531014</v>
      </c>
      <c r="B1777" s="6" t="s">
        <v>107</v>
      </c>
      <c r="C1777" s="7"/>
      <c r="D1777" s="7"/>
    </row>
    <row r="1778" spans="1:4" ht="15" thickBot="1" x14ac:dyDescent="0.35">
      <c r="A1778" s="18">
        <v>531015</v>
      </c>
      <c r="B1778" s="19" t="s">
        <v>108</v>
      </c>
      <c r="C1778" s="7"/>
      <c r="D1778" s="7"/>
    </row>
    <row r="1779" spans="1:4" ht="15" thickBot="1" x14ac:dyDescent="0.35">
      <c r="A1779" s="8" t="s">
        <v>18</v>
      </c>
      <c r="B1779" s="9"/>
      <c r="C1779" s="10">
        <v>3182963.66</v>
      </c>
      <c r="D1779" s="10">
        <v>2805958.55</v>
      </c>
    </row>
    <row r="1780" spans="1:4" x14ac:dyDescent="0.3">
      <c r="A1780" s="11">
        <v>5311</v>
      </c>
      <c r="B1780" s="12" t="s">
        <v>420</v>
      </c>
      <c r="C1780" s="13"/>
      <c r="D1780" s="13"/>
    </row>
    <row r="1781" spans="1:4" x14ac:dyDescent="0.3">
      <c r="A1781" s="5">
        <v>531101</v>
      </c>
      <c r="B1781" s="6" t="s">
        <v>94</v>
      </c>
      <c r="C1781" s="7">
        <v>405051.78</v>
      </c>
      <c r="D1781" s="7">
        <v>244272.73</v>
      </c>
    </row>
    <row r="1782" spans="1:4" x14ac:dyDescent="0.3">
      <c r="A1782" s="5">
        <v>531102</v>
      </c>
      <c r="B1782" s="6" t="s">
        <v>95</v>
      </c>
      <c r="C1782" s="7"/>
      <c r="D1782" s="7"/>
    </row>
    <row r="1783" spans="1:4" x14ac:dyDescent="0.3">
      <c r="A1783" s="5">
        <v>531103</v>
      </c>
      <c r="B1783" s="6" t="s">
        <v>96</v>
      </c>
      <c r="C1783" s="7"/>
      <c r="D1783" s="7"/>
    </row>
    <row r="1784" spans="1:4" x14ac:dyDescent="0.3">
      <c r="A1784" s="5">
        <v>531104</v>
      </c>
      <c r="B1784" s="6" t="s">
        <v>97</v>
      </c>
      <c r="C1784" s="7"/>
      <c r="D1784" s="7"/>
    </row>
    <row r="1785" spans="1:4" x14ac:dyDescent="0.3">
      <c r="A1785" s="5">
        <v>531105</v>
      </c>
      <c r="B1785" s="6" t="s">
        <v>98</v>
      </c>
      <c r="C1785" s="7">
        <v>119356.34</v>
      </c>
      <c r="D1785" s="7">
        <v>83465.31</v>
      </c>
    </row>
    <row r="1786" spans="1:4" x14ac:dyDescent="0.3">
      <c r="A1786" s="5">
        <v>531106</v>
      </c>
      <c r="B1786" s="6" t="s">
        <v>99</v>
      </c>
      <c r="C1786" s="7">
        <v>7984800.1699999999</v>
      </c>
      <c r="D1786" s="7">
        <v>7639187.1399999997</v>
      </c>
    </row>
    <row r="1787" spans="1:4" x14ac:dyDescent="0.3">
      <c r="A1787" s="5">
        <v>531107</v>
      </c>
      <c r="B1787" s="6" t="s">
        <v>100</v>
      </c>
      <c r="C1787" s="14"/>
      <c r="D1787" s="7"/>
    </row>
    <row r="1788" spans="1:4" x14ac:dyDescent="0.3">
      <c r="A1788" s="5">
        <v>531108</v>
      </c>
      <c r="B1788" s="6" t="s">
        <v>101</v>
      </c>
      <c r="C1788" s="7"/>
      <c r="D1788" s="7"/>
    </row>
    <row r="1789" spans="1:4" x14ac:dyDescent="0.3">
      <c r="A1789" s="5">
        <v>531109</v>
      </c>
      <c r="B1789" s="6" t="s">
        <v>102</v>
      </c>
      <c r="C1789" s="7">
        <v>1080767.51</v>
      </c>
      <c r="D1789" s="7">
        <v>1248162.43</v>
      </c>
    </row>
    <row r="1790" spans="1:4" x14ac:dyDescent="0.3">
      <c r="A1790" s="5">
        <v>531110</v>
      </c>
      <c r="B1790" s="6" t="s">
        <v>103</v>
      </c>
      <c r="C1790" s="7">
        <v>625.23</v>
      </c>
      <c r="D1790" s="7">
        <v>851</v>
      </c>
    </row>
    <row r="1791" spans="1:4" x14ac:dyDescent="0.3">
      <c r="A1791" s="5">
        <v>531111</v>
      </c>
      <c r="B1791" s="6" t="s">
        <v>104</v>
      </c>
      <c r="C1791" s="7">
        <v>277433.78000000003</v>
      </c>
      <c r="D1791" s="7">
        <v>235244.3</v>
      </c>
    </row>
    <row r="1792" spans="1:4" x14ac:dyDescent="0.3">
      <c r="A1792" s="5">
        <v>531112</v>
      </c>
      <c r="B1792" s="6" t="s">
        <v>105</v>
      </c>
      <c r="C1792" s="7"/>
      <c r="D1792" s="7"/>
    </row>
    <row r="1793" spans="1:4" x14ac:dyDescent="0.3">
      <c r="A1793" s="5">
        <v>531113</v>
      </c>
      <c r="B1793" s="6" t="s">
        <v>106</v>
      </c>
      <c r="C1793" s="7"/>
      <c r="D1793" s="7"/>
    </row>
    <row r="1794" spans="1:4" x14ac:dyDescent="0.3">
      <c r="A1794" s="5">
        <v>531114</v>
      </c>
      <c r="B1794" s="6" t="s">
        <v>107</v>
      </c>
      <c r="C1794" s="7"/>
      <c r="D1794" s="7"/>
    </row>
    <row r="1795" spans="1:4" ht="15" thickBot="1" x14ac:dyDescent="0.35">
      <c r="A1795" s="18">
        <v>531115</v>
      </c>
      <c r="B1795" s="19" t="s">
        <v>108</v>
      </c>
      <c r="C1795" s="7"/>
      <c r="D1795" s="7"/>
    </row>
    <row r="1796" spans="1:4" ht="15" thickBot="1" x14ac:dyDescent="0.35">
      <c r="A1796" s="8" t="s">
        <v>18</v>
      </c>
      <c r="B1796" s="9"/>
      <c r="C1796" s="10">
        <v>9868034.8099999987</v>
      </c>
      <c r="D1796" s="10">
        <v>9451182.9100000001</v>
      </c>
    </row>
    <row r="1797" spans="1:4" x14ac:dyDescent="0.3">
      <c r="A1797" s="11">
        <v>5312</v>
      </c>
      <c r="B1797" s="12" t="s">
        <v>421</v>
      </c>
      <c r="C1797" s="13"/>
      <c r="D1797" s="13"/>
    </row>
    <row r="1798" spans="1:4" x14ac:dyDescent="0.3">
      <c r="A1798" s="5">
        <v>531201</v>
      </c>
      <c r="B1798" s="6" t="s">
        <v>94</v>
      </c>
      <c r="C1798" s="7"/>
      <c r="D1798" s="7"/>
    </row>
    <row r="1799" spans="1:4" x14ac:dyDescent="0.3">
      <c r="A1799" s="5">
        <v>531202</v>
      </c>
      <c r="B1799" s="6" t="s">
        <v>95</v>
      </c>
      <c r="C1799" s="7"/>
      <c r="D1799" s="7"/>
    </row>
    <row r="1800" spans="1:4" x14ac:dyDescent="0.3">
      <c r="A1800" s="5">
        <v>531203</v>
      </c>
      <c r="B1800" s="6" t="s">
        <v>96</v>
      </c>
      <c r="C1800" s="7"/>
      <c r="D1800" s="7"/>
    </row>
    <row r="1801" spans="1:4" x14ac:dyDescent="0.3">
      <c r="A1801" s="5">
        <v>531204</v>
      </c>
      <c r="B1801" s="6" t="s">
        <v>97</v>
      </c>
      <c r="C1801" s="7"/>
      <c r="D1801" s="7"/>
    </row>
    <row r="1802" spans="1:4" x14ac:dyDescent="0.3">
      <c r="A1802" s="5">
        <v>531205</v>
      </c>
      <c r="B1802" s="6" t="s">
        <v>98</v>
      </c>
      <c r="C1802" s="7"/>
      <c r="D1802" s="7"/>
    </row>
    <row r="1803" spans="1:4" x14ac:dyDescent="0.3">
      <c r="A1803" s="5">
        <v>531206</v>
      </c>
      <c r="B1803" s="6" t="s">
        <v>99</v>
      </c>
      <c r="C1803" s="7"/>
      <c r="D1803" s="7"/>
    </row>
    <row r="1804" spans="1:4" x14ac:dyDescent="0.3">
      <c r="A1804" s="5">
        <v>531207</v>
      </c>
      <c r="B1804" s="6" t="s">
        <v>100</v>
      </c>
      <c r="C1804" s="14"/>
      <c r="D1804" s="7"/>
    </row>
    <row r="1805" spans="1:4" x14ac:dyDescent="0.3">
      <c r="A1805" s="5">
        <v>531208</v>
      </c>
      <c r="B1805" s="6" t="s">
        <v>101</v>
      </c>
      <c r="C1805" s="7"/>
      <c r="D1805" s="7"/>
    </row>
    <row r="1806" spans="1:4" x14ac:dyDescent="0.3">
      <c r="A1806" s="5">
        <v>531209</v>
      </c>
      <c r="B1806" s="6" t="s">
        <v>102</v>
      </c>
      <c r="C1806" s="7"/>
      <c r="D1806" s="7"/>
    </row>
    <row r="1807" spans="1:4" x14ac:dyDescent="0.3">
      <c r="A1807" s="5">
        <v>531210</v>
      </c>
      <c r="B1807" s="6" t="s">
        <v>103</v>
      </c>
      <c r="C1807" s="7"/>
      <c r="D1807" s="7"/>
    </row>
    <row r="1808" spans="1:4" x14ac:dyDescent="0.3">
      <c r="A1808" s="5">
        <v>531211</v>
      </c>
      <c r="B1808" s="6" t="s">
        <v>104</v>
      </c>
      <c r="C1808" s="7"/>
      <c r="D1808" s="7"/>
    </row>
    <row r="1809" spans="1:4" x14ac:dyDescent="0.3">
      <c r="A1809" s="5">
        <v>531212</v>
      </c>
      <c r="B1809" s="6" t="s">
        <v>105</v>
      </c>
      <c r="C1809" s="7"/>
      <c r="D1809" s="7"/>
    </row>
    <row r="1810" spans="1:4" x14ac:dyDescent="0.3">
      <c r="A1810" s="5">
        <v>531213</v>
      </c>
      <c r="B1810" s="6" t="s">
        <v>106</v>
      </c>
      <c r="C1810" s="7"/>
      <c r="D1810" s="7"/>
    </row>
    <row r="1811" spans="1:4" x14ac:dyDescent="0.3">
      <c r="A1811" s="5">
        <v>531214</v>
      </c>
      <c r="B1811" s="6" t="s">
        <v>107</v>
      </c>
      <c r="C1811" s="7"/>
      <c r="D1811" s="7"/>
    </row>
    <row r="1812" spans="1:4" ht="15" thickBot="1" x14ac:dyDescent="0.35">
      <c r="A1812" s="18">
        <v>531215</v>
      </c>
      <c r="B1812" s="19" t="s">
        <v>108</v>
      </c>
      <c r="C1812" s="7"/>
      <c r="D1812" s="7"/>
    </row>
    <row r="1813" spans="1:4" ht="15" thickBot="1" x14ac:dyDescent="0.35">
      <c r="A1813" s="8" t="s">
        <v>18</v>
      </c>
      <c r="B1813" s="9"/>
      <c r="C1813" s="10">
        <v>0</v>
      </c>
      <c r="D1813" s="10">
        <v>0</v>
      </c>
    </row>
    <row r="1814" spans="1:4" x14ac:dyDescent="0.3">
      <c r="A1814" s="11">
        <v>5313</v>
      </c>
      <c r="B1814" s="12" t="s">
        <v>336</v>
      </c>
      <c r="C1814" s="13"/>
      <c r="D1814" s="13"/>
    </row>
    <row r="1815" spans="1:4" x14ac:dyDescent="0.3">
      <c r="A1815" s="5">
        <v>531301</v>
      </c>
      <c r="B1815" s="6" t="s">
        <v>94</v>
      </c>
      <c r="C1815" s="7">
        <v>4203001.5999999996</v>
      </c>
      <c r="D1815" s="7">
        <v>58226.59</v>
      </c>
    </row>
    <row r="1816" spans="1:4" x14ac:dyDescent="0.3">
      <c r="A1816" s="5">
        <v>531302</v>
      </c>
      <c r="B1816" s="6" t="s">
        <v>95</v>
      </c>
      <c r="C1816" s="7"/>
      <c r="D1816" s="7"/>
    </row>
    <row r="1817" spans="1:4" x14ac:dyDescent="0.3">
      <c r="A1817" s="5">
        <v>531303</v>
      </c>
      <c r="B1817" s="6" t="s">
        <v>96</v>
      </c>
      <c r="C1817" s="7"/>
      <c r="D1817" s="7"/>
    </row>
    <row r="1818" spans="1:4" x14ac:dyDescent="0.3">
      <c r="A1818" s="5">
        <v>531304</v>
      </c>
      <c r="B1818" s="6" t="s">
        <v>97</v>
      </c>
      <c r="C1818" s="7">
        <v>236966.39999999999</v>
      </c>
      <c r="D1818" s="7">
        <v>236966.39999999999</v>
      </c>
    </row>
    <row r="1819" spans="1:4" x14ac:dyDescent="0.3">
      <c r="A1819" s="5">
        <v>531305</v>
      </c>
      <c r="B1819" s="6" t="s">
        <v>98</v>
      </c>
      <c r="C1819" s="7">
        <v>71378.58</v>
      </c>
      <c r="D1819" s="7">
        <v>58652.18</v>
      </c>
    </row>
    <row r="1820" spans="1:4" x14ac:dyDescent="0.3">
      <c r="A1820" s="5">
        <v>531306</v>
      </c>
      <c r="B1820" s="6" t="s">
        <v>99</v>
      </c>
      <c r="C1820" s="7">
        <v>13727342.9</v>
      </c>
      <c r="D1820" s="7">
        <v>9171052.8800000008</v>
      </c>
    </row>
    <row r="1821" spans="1:4" x14ac:dyDescent="0.3">
      <c r="A1821" s="5">
        <v>531307</v>
      </c>
      <c r="B1821" s="6" t="s">
        <v>100</v>
      </c>
      <c r="C1821" s="7"/>
      <c r="D1821" s="7"/>
    </row>
    <row r="1822" spans="1:4" x14ac:dyDescent="0.3">
      <c r="A1822" s="5">
        <v>531308</v>
      </c>
      <c r="B1822" s="6" t="s">
        <v>101</v>
      </c>
      <c r="C1822" s="7">
        <v>3312304.59</v>
      </c>
      <c r="D1822" s="7">
        <v>2315118.66</v>
      </c>
    </row>
    <row r="1823" spans="1:4" x14ac:dyDescent="0.3">
      <c r="A1823" s="5">
        <v>531309</v>
      </c>
      <c r="B1823" s="6" t="s">
        <v>102</v>
      </c>
      <c r="C1823" s="7">
        <v>20881.87</v>
      </c>
      <c r="D1823" s="7">
        <v>21066.959999999999</v>
      </c>
    </row>
    <row r="1824" spans="1:4" x14ac:dyDescent="0.3">
      <c r="A1824" s="5">
        <v>531310</v>
      </c>
      <c r="B1824" s="6" t="s">
        <v>103</v>
      </c>
      <c r="C1824" s="7">
        <v>1026.17</v>
      </c>
      <c r="D1824" s="7">
        <v>1026.17</v>
      </c>
    </row>
    <row r="1825" spans="1:4" x14ac:dyDescent="0.3">
      <c r="A1825" s="5">
        <v>531311</v>
      </c>
      <c r="B1825" s="6" t="s">
        <v>104</v>
      </c>
      <c r="C1825" s="7">
        <v>42909.55</v>
      </c>
      <c r="D1825" s="7">
        <v>65559.759999999995</v>
      </c>
    </row>
    <row r="1826" spans="1:4" x14ac:dyDescent="0.3">
      <c r="A1826" s="5">
        <v>531312</v>
      </c>
      <c r="B1826" s="6" t="s">
        <v>105</v>
      </c>
      <c r="C1826" s="7"/>
      <c r="D1826" s="7"/>
    </row>
    <row r="1827" spans="1:4" x14ac:dyDescent="0.3">
      <c r="A1827" s="5">
        <v>531313</v>
      </c>
      <c r="B1827" s="6" t="s">
        <v>106</v>
      </c>
      <c r="C1827" s="7"/>
      <c r="D1827" s="7"/>
    </row>
    <row r="1828" spans="1:4" x14ac:dyDescent="0.3">
      <c r="A1828" s="5">
        <v>531314</v>
      </c>
      <c r="B1828" s="6" t="s">
        <v>107</v>
      </c>
      <c r="C1828" s="7"/>
      <c r="D1828" s="7"/>
    </row>
    <row r="1829" spans="1:4" ht="15" thickBot="1" x14ac:dyDescent="0.35">
      <c r="A1829" s="18">
        <v>531315</v>
      </c>
      <c r="B1829" s="19" t="s">
        <v>108</v>
      </c>
      <c r="C1829" s="7"/>
      <c r="D1829" s="7"/>
    </row>
    <row r="1830" spans="1:4" ht="15" thickBot="1" x14ac:dyDescent="0.35">
      <c r="A1830" s="8" t="s">
        <v>18</v>
      </c>
      <c r="B1830" s="9"/>
      <c r="C1830" s="10">
        <v>21615811.660000004</v>
      </c>
      <c r="D1830" s="10">
        <v>11927669.600000001</v>
      </c>
    </row>
    <row r="1831" spans="1:4" x14ac:dyDescent="0.3">
      <c r="A1831" s="11">
        <v>5314</v>
      </c>
      <c r="B1831" s="12" t="s">
        <v>422</v>
      </c>
      <c r="C1831" s="13"/>
      <c r="D1831" s="13"/>
    </row>
    <row r="1832" spans="1:4" x14ac:dyDescent="0.3">
      <c r="A1832" s="5">
        <v>531401</v>
      </c>
      <c r="B1832" s="6" t="s">
        <v>94</v>
      </c>
      <c r="C1832" s="7"/>
      <c r="D1832" s="7"/>
    </row>
    <row r="1833" spans="1:4" x14ac:dyDescent="0.3">
      <c r="A1833" s="5">
        <v>531402</v>
      </c>
      <c r="B1833" s="6" t="s">
        <v>95</v>
      </c>
      <c r="C1833" s="7"/>
      <c r="D1833" s="7"/>
    </row>
    <row r="1834" spans="1:4" x14ac:dyDescent="0.3">
      <c r="A1834" s="5">
        <v>531403</v>
      </c>
      <c r="B1834" s="6" t="s">
        <v>96</v>
      </c>
      <c r="C1834" s="7"/>
      <c r="D1834" s="7"/>
    </row>
    <row r="1835" spans="1:4" x14ac:dyDescent="0.3">
      <c r="A1835" s="5">
        <v>531404</v>
      </c>
      <c r="B1835" s="6" t="s">
        <v>97</v>
      </c>
      <c r="C1835" s="7"/>
      <c r="D1835" s="7"/>
    </row>
    <row r="1836" spans="1:4" x14ac:dyDescent="0.3">
      <c r="A1836" s="5">
        <v>531405</v>
      </c>
      <c r="B1836" s="6" t="s">
        <v>98</v>
      </c>
      <c r="C1836" s="7"/>
      <c r="D1836" s="7"/>
    </row>
    <row r="1837" spans="1:4" x14ac:dyDescent="0.3">
      <c r="A1837" s="5">
        <v>531406</v>
      </c>
      <c r="B1837" s="6" t="s">
        <v>99</v>
      </c>
      <c r="C1837" s="7"/>
      <c r="D1837" s="7"/>
    </row>
    <row r="1838" spans="1:4" x14ac:dyDescent="0.3">
      <c r="A1838" s="5">
        <v>531407</v>
      </c>
      <c r="B1838" s="6" t="s">
        <v>100</v>
      </c>
      <c r="C1838" s="7"/>
      <c r="D1838" s="7"/>
    </row>
    <row r="1839" spans="1:4" x14ac:dyDescent="0.3">
      <c r="A1839" s="15">
        <v>531408</v>
      </c>
      <c r="B1839" s="16" t="s">
        <v>101</v>
      </c>
      <c r="C1839" s="7"/>
      <c r="D1839" s="7"/>
    </row>
    <row r="1840" spans="1:4" x14ac:dyDescent="0.3">
      <c r="A1840" s="5">
        <v>531409</v>
      </c>
      <c r="B1840" s="6" t="s">
        <v>102</v>
      </c>
      <c r="C1840" s="7"/>
      <c r="D1840" s="7"/>
    </row>
    <row r="1841" spans="1:4" x14ac:dyDescent="0.3">
      <c r="A1841" s="5">
        <v>531410</v>
      </c>
      <c r="B1841" s="6" t="s">
        <v>103</v>
      </c>
      <c r="C1841" s="7"/>
      <c r="D1841" s="7"/>
    </row>
    <row r="1842" spans="1:4" x14ac:dyDescent="0.3">
      <c r="A1842" s="5">
        <v>531411</v>
      </c>
      <c r="B1842" s="6" t="s">
        <v>104</v>
      </c>
      <c r="C1842" s="7"/>
      <c r="D1842" s="7"/>
    </row>
    <row r="1843" spans="1:4" x14ac:dyDescent="0.3">
      <c r="A1843" s="5">
        <v>531412</v>
      </c>
      <c r="B1843" s="6" t="s">
        <v>105</v>
      </c>
      <c r="C1843" s="7"/>
      <c r="D1843" s="7"/>
    </row>
    <row r="1844" spans="1:4" x14ac:dyDescent="0.3">
      <c r="A1844" s="5">
        <v>531413</v>
      </c>
      <c r="B1844" s="6" t="s">
        <v>106</v>
      </c>
      <c r="C1844" s="7"/>
      <c r="D1844" s="7"/>
    </row>
    <row r="1845" spans="1:4" x14ac:dyDescent="0.3">
      <c r="A1845" s="5">
        <v>531414</v>
      </c>
      <c r="B1845" s="6" t="s">
        <v>107</v>
      </c>
      <c r="C1845" s="7"/>
      <c r="D1845" s="7"/>
    </row>
    <row r="1846" spans="1:4" ht="15" thickBot="1" x14ac:dyDescent="0.35">
      <c r="A1846" s="18">
        <v>531415</v>
      </c>
      <c r="B1846" s="19" t="s">
        <v>108</v>
      </c>
      <c r="C1846" s="7"/>
      <c r="D1846" s="7"/>
    </row>
    <row r="1847" spans="1:4" ht="15" thickBot="1" x14ac:dyDescent="0.35">
      <c r="A1847" s="8" t="s">
        <v>18</v>
      </c>
      <c r="B1847" s="9"/>
      <c r="C1847" s="10">
        <v>0</v>
      </c>
      <c r="D1847" s="10">
        <v>0</v>
      </c>
    </row>
    <row r="1848" spans="1:4" x14ac:dyDescent="0.3">
      <c r="A1848" s="11">
        <v>5315</v>
      </c>
      <c r="B1848" s="12" t="s">
        <v>423</v>
      </c>
      <c r="C1848" s="13"/>
      <c r="D1848" s="13"/>
    </row>
    <row r="1849" spans="1:4" x14ac:dyDescent="0.3">
      <c r="A1849" s="5">
        <v>531501</v>
      </c>
      <c r="B1849" s="6" t="s">
        <v>94</v>
      </c>
      <c r="C1849" s="7"/>
      <c r="D1849" s="7"/>
    </row>
    <row r="1850" spans="1:4" x14ac:dyDescent="0.3">
      <c r="A1850" s="5">
        <v>531502</v>
      </c>
      <c r="B1850" s="6" t="s">
        <v>95</v>
      </c>
      <c r="C1850" s="7"/>
      <c r="D1850" s="7"/>
    </row>
    <row r="1851" spans="1:4" x14ac:dyDescent="0.3">
      <c r="A1851" s="5">
        <v>531503</v>
      </c>
      <c r="B1851" s="6" t="s">
        <v>96</v>
      </c>
      <c r="C1851" s="7"/>
      <c r="D1851" s="7"/>
    </row>
    <row r="1852" spans="1:4" x14ac:dyDescent="0.3">
      <c r="A1852" s="5">
        <v>531504</v>
      </c>
      <c r="B1852" s="6" t="s">
        <v>97</v>
      </c>
      <c r="C1852" s="7"/>
      <c r="D1852" s="7"/>
    </row>
    <row r="1853" spans="1:4" x14ac:dyDescent="0.3">
      <c r="A1853" s="5">
        <v>531505</v>
      </c>
      <c r="B1853" s="6" t="s">
        <v>98</v>
      </c>
      <c r="C1853" s="7"/>
      <c r="D1853" s="7"/>
    </row>
    <row r="1854" spans="1:4" x14ac:dyDescent="0.3">
      <c r="A1854" s="5">
        <v>531506</v>
      </c>
      <c r="B1854" s="6" t="s">
        <v>99</v>
      </c>
      <c r="C1854" s="7"/>
      <c r="D1854" s="7"/>
    </row>
    <row r="1855" spans="1:4" x14ac:dyDescent="0.3">
      <c r="A1855" s="5">
        <v>531507</v>
      </c>
      <c r="B1855" s="6" t="s">
        <v>100</v>
      </c>
      <c r="C1855" s="7"/>
      <c r="D1855" s="7"/>
    </row>
    <row r="1856" spans="1:4" x14ac:dyDescent="0.3">
      <c r="A1856" s="5">
        <v>531508</v>
      </c>
      <c r="B1856" s="6" t="s">
        <v>101</v>
      </c>
      <c r="C1856" s="7"/>
      <c r="D1856" s="7"/>
    </row>
    <row r="1857" spans="1:4" x14ac:dyDescent="0.3">
      <c r="A1857" s="5">
        <v>531509</v>
      </c>
      <c r="B1857" s="6" t="s">
        <v>102</v>
      </c>
      <c r="C1857" s="7"/>
      <c r="D1857" s="7"/>
    </row>
    <row r="1858" spans="1:4" x14ac:dyDescent="0.3">
      <c r="A1858" s="5">
        <v>531510</v>
      </c>
      <c r="B1858" s="6" t="s">
        <v>103</v>
      </c>
      <c r="C1858" s="7"/>
      <c r="D1858" s="7"/>
    </row>
    <row r="1859" spans="1:4" x14ac:dyDescent="0.3">
      <c r="A1859" s="5">
        <v>531511</v>
      </c>
      <c r="B1859" s="6" t="s">
        <v>104</v>
      </c>
      <c r="C1859" s="7"/>
      <c r="D1859" s="7"/>
    </row>
    <row r="1860" spans="1:4" x14ac:dyDescent="0.3">
      <c r="A1860" s="5">
        <v>531512</v>
      </c>
      <c r="B1860" s="6" t="s">
        <v>105</v>
      </c>
      <c r="C1860" s="7"/>
      <c r="D1860" s="7"/>
    </row>
    <row r="1861" spans="1:4" x14ac:dyDescent="0.3">
      <c r="A1861" s="5">
        <v>531513</v>
      </c>
      <c r="B1861" s="6" t="s">
        <v>106</v>
      </c>
      <c r="C1861" s="7"/>
      <c r="D1861" s="7"/>
    </row>
    <row r="1862" spans="1:4" x14ac:dyDescent="0.3">
      <c r="A1862" s="5">
        <v>531514</v>
      </c>
      <c r="B1862" s="6" t="s">
        <v>107</v>
      </c>
      <c r="C1862" s="7"/>
      <c r="D1862" s="7"/>
    </row>
    <row r="1863" spans="1:4" ht="15" thickBot="1" x14ac:dyDescent="0.35">
      <c r="A1863" s="18">
        <v>531515</v>
      </c>
      <c r="B1863" s="19" t="s">
        <v>108</v>
      </c>
      <c r="C1863" s="20"/>
      <c r="D1863" s="20"/>
    </row>
    <row r="1864" spans="1:4" ht="15" thickBot="1" x14ac:dyDescent="0.35">
      <c r="A1864" s="8" t="s">
        <v>18</v>
      </c>
      <c r="B1864" s="9"/>
      <c r="C1864" s="10">
        <v>0</v>
      </c>
      <c r="D1864" s="10">
        <v>0</v>
      </c>
    </row>
    <row r="1865" spans="1:4" x14ac:dyDescent="0.3">
      <c r="A1865" s="11">
        <v>5316</v>
      </c>
      <c r="B1865" s="12" t="s">
        <v>345</v>
      </c>
      <c r="C1865" s="13"/>
      <c r="D1865" s="13"/>
    </row>
    <row r="1866" spans="1:4" x14ac:dyDescent="0.3">
      <c r="A1866" s="5">
        <v>531601</v>
      </c>
      <c r="B1866" s="6" t="s">
        <v>346</v>
      </c>
      <c r="C1866" s="7">
        <v>2501845.64</v>
      </c>
      <c r="D1866" s="7">
        <v>2498024.9900000002</v>
      </c>
    </row>
    <row r="1867" spans="1:4" x14ac:dyDescent="0.3">
      <c r="A1867" s="5">
        <v>531602</v>
      </c>
      <c r="B1867" s="6" t="s">
        <v>347</v>
      </c>
      <c r="C1867" s="7"/>
      <c r="D1867" s="7"/>
    </row>
    <row r="1868" spans="1:4" x14ac:dyDescent="0.3">
      <c r="A1868" s="5">
        <v>531603</v>
      </c>
      <c r="B1868" s="6" t="s">
        <v>348</v>
      </c>
      <c r="C1868" s="7"/>
      <c r="D1868" s="7"/>
    </row>
    <row r="1869" spans="1:4" x14ac:dyDescent="0.3">
      <c r="A1869" s="5">
        <v>531604</v>
      </c>
      <c r="B1869" s="6" t="s">
        <v>350</v>
      </c>
      <c r="C1869" s="7"/>
      <c r="D1869" s="7"/>
    </row>
    <row r="1870" spans="1:4" x14ac:dyDescent="0.3">
      <c r="A1870" s="5">
        <v>531605</v>
      </c>
      <c r="B1870" s="6" t="s">
        <v>351</v>
      </c>
      <c r="C1870" s="7">
        <v>154628</v>
      </c>
      <c r="D1870" s="7">
        <v>234886.44</v>
      </c>
    </row>
    <row r="1871" spans="1:4" x14ac:dyDescent="0.3">
      <c r="A1871" s="5">
        <v>531606</v>
      </c>
      <c r="B1871" s="6" t="s">
        <v>352</v>
      </c>
      <c r="C1871" s="7"/>
      <c r="D1871" s="7"/>
    </row>
    <row r="1872" spans="1:4" x14ac:dyDescent="0.3">
      <c r="A1872" s="5">
        <v>531607</v>
      </c>
      <c r="B1872" s="6" t="s">
        <v>353</v>
      </c>
      <c r="C1872" s="7">
        <v>208487.13</v>
      </c>
      <c r="D1872" s="7">
        <v>209564.58</v>
      </c>
    </row>
    <row r="1873" spans="1:4" x14ac:dyDescent="0.3">
      <c r="A1873" s="5">
        <v>531608</v>
      </c>
      <c r="B1873" s="6" t="s">
        <v>354</v>
      </c>
      <c r="C1873" s="7">
        <v>85107.04</v>
      </c>
      <c r="D1873" s="7"/>
    </row>
    <row r="1874" spans="1:4" x14ac:dyDescent="0.3">
      <c r="A1874" s="5">
        <v>531609</v>
      </c>
      <c r="B1874" s="6" t="s">
        <v>355</v>
      </c>
      <c r="C1874" s="7"/>
      <c r="D1874" s="7"/>
    </row>
    <row r="1875" spans="1:4" x14ac:dyDescent="0.3">
      <c r="A1875" s="5">
        <v>531610</v>
      </c>
      <c r="B1875" s="6" t="s">
        <v>356</v>
      </c>
      <c r="C1875" s="7"/>
      <c r="D1875" s="7">
        <v>-422</v>
      </c>
    </row>
    <row r="1876" spans="1:4" x14ac:dyDescent="0.3">
      <c r="A1876" s="5">
        <v>531611</v>
      </c>
      <c r="B1876" s="6" t="s">
        <v>357</v>
      </c>
      <c r="C1876" s="7"/>
      <c r="D1876" s="7"/>
    </row>
    <row r="1877" spans="1:4" x14ac:dyDescent="0.3">
      <c r="A1877" s="5">
        <v>531612</v>
      </c>
      <c r="B1877" s="6" t="s">
        <v>358</v>
      </c>
      <c r="C1877" s="7"/>
      <c r="D1877" s="7"/>
    </row>
    <row r="1878" spans="1:4" x14ac:dyDescent="0.3">
      <c r="A1878" s="5">
        <v>531613</v>
      </c>
      <c r="B1878" s="6" t="s">
        <v>359</v>
      </c>
      <c r="C1878" s="7"/>
      <c r="D1878" s="7"/>
    </row>
    <row r="1879" spans="1:4" x14ac:dyDescent="0.3">
      <c r="A1879" s="5">
        <v>531614</v>
      </c>
      <c r="B1879" s="6" t="s">
        <v>360</v>
      </c>
      <c r="C1879" s="7"/>
      <c r="D1879" s="7"/>
    </row>
    <row r="1880" spans="1:4" x14ac:dyDescent="0.3">
      <c r="A1880" s="5">
        <v>531615</v>
      </c>
      <c r="B1880" s="6" t="s">
        <v>361</v>
      </c>
      <c r="C1880" s="7"/>
      <c r="D1880" s="7"/>
    </row>
    <row r="1881" spans="1:4" x14ac:dyDescent="0.3">
      <c r="A1881" s="5">
        <v>531616</v>
      </c>
      <c r="B1881" s="6" t="s">
        <v>362</v>
      </c>
      <c r="C1881" s="7"/>
      <c r="D1881" s="7"/>
    </row>
    <row r="1882" spans="1:4" x14ac:dyDescent="0.3">
      <c r="A1882" s="5">
        <v>531617</v>
      </c>
      <c r="B1882" s="6" t="s">
        <v>363</v>
      </c>
      <c r="C1882" s="7"/>
      <c r="D1882" s="7"/>
    </row>
    <row r="1883" spans="1:4" x14ac:dyDescent="0.3">
      <c r="A1883" s="5">
        <v>531618</v>
      </c>
      <c r="B1883" s="6" t="s">
        <v>364</v>
      </c>
      <c r="C1883" s="7"/>
      <c r="D1883" s="7">
        <v>750</v>
      </c>
    </row>
    <row r="1884" spans="1:4" x14ac:dyDescent="0.3">
      <c r="A1884" s="5">
        <v>531619</v>
      </c>
      <c r="B1884" s="6" t="s">
        <v>365</v>
      </c>
      <c r="C1884" s="7"/>
      <c r="D1884" s="7"/>
    </row>
    <row r="1885" spans="1:4" x14ac:dyDescent="0.3">
      <c r="A1885" s="5">
        <v>531620</v>
      </c>
      <c r="B1885" s="6" t="s">
        <v>366</v>
      </c>
      <c r="C1885" s="7">
        <v>437647.2</v>
      </c>
      <c r="D1885" s="7">
        <v>443027.69</v>
      </c>
    </row>
    <row r="1886" spans="1:4" x14ac:dyDescent="0.3">
      <c r="A1886" s="5">
        <v>531621</v>
      </c>
      <c r="B1886" s="6" t="s">
        <v>367</v>
      </c>
      <c r="C1886" s="7"/>
      <c r="D1886" s="7">
        <v>4602</v>
      </c>
    </row>
    <row r="1887" spans="1:4" x14ac:dyDescent="0.3">
      <c r="A1887" s="5">
        <v>531622</v>
      </c>
      <c r="B1887" s="6" t="s">
        <v>368</v>
      </c>
      <c r="C1887" s="7"/>
      <c r="D1887" s="7"/>
    </row>
    <row r="1888" spans="1:4" x14ac:dyDescent="0.3">
      <c r="A1888" s="5">
        <v>531623</v>
      </c>
      <c r="B1888" s="6" t="s">
        <v>369</v>
      </c>
      <c r="C1888" s="7">
        <v>88272</v>
      </c>
      <c r="D1888" s="7">
        <v>88272</v>
      </c>
    </row>
    <row r="1889" spans="1:4" x14ac:dyDescent="0.3">
      <c r="A1889" s="5">
        <v>531624</v>
      </c>
      <c r="B1889" s="6" t="s">
        <v>370</v>
      </c>
      <c r="C1889" s="7"/>
      <c r="D1889" s="7"/>
    </row>
    <row r="1890" spans="1:4" x14ac:dyDescent="0.3">
      <c r="A1890" s="5">
        <v>531625</v>
      </c>
      <c r="B1890" s="6" t="s">
        <v>371</v>
      </c>
      <c r="C1890" s="7">
        <v>162500</v>
      </c>
      <c r="D1890" s="7">
        <v>150000</v>
      </c>
    </row>
    <row r="1891" spans="1:4" x14ac:dyDescent="0.3">
      <c r="A1891" s="5">
        <v>531626</v>
      </c>
      <c r="B1891" s="6" t="s">
        <v>372</v>
      </c>
      <c r="C1891" s="7"/>
      <c r="D1891" s="7"/>
    </row>
    <row r="1892" spans="1:4" x14ac:dyDescent="0.3">
      <c r="A1892" s="5">
        <v>531627</v>
      </c>
      <c r="B1892" s="6" t="s">
        <v>373</v>
      </c>
      <c r="C1892" s="7"/>
      <c r="D1892" s="7"/>
    </row>
    <row r="1893" spans="1:4" x14ac:dyDescent="0.3">
      <c r="A1893" s="5">
        <v>531628</v>
      </c>
      <c r="B1893" s="6" t="s">
        <v>374</v>
      </c>
      <c r="C1893" s="7">
        <v>625.24</v>
      </c>
      <c r="D1893" s="7">
        <v>1451.01</v>
      </c>
    </row>
    <row r="1894" spans="1:4" x14ac:dyDescent="0.3">
      <c r="A1894" s="5">
        <v>531629</v>
      </c>
      <c r="B1894" s="6" t="s">
        <v>375</v>
      </c>
      <c r="C1894" s="7">
        <v>284235.44</v>
      </c>
      <c r="D1894" s="7">
        <v>424530.31</v>
      </c>
    </row>
    <row r="1895" spans="1:4" x14ac:dyDescent="0.3">
      <c r="A1895" s="5">
        <v>531630</v>
      </c>
      <c r="B1895" s="6" t="s">
        <v>376</v>
      </c>
      <c r="C1895" s="7"/>
      <c r="D1895" s="7"/>
    </row>
    <row r="1896" spans="1:4" x14ac:dyDescent="0.3">
      <c r="A1896" s="5">
        <v>531631</v>
      </c>
      <c r="B1896" s="6" t="s">
        <v>377</v>
      </c>
      <c r="C1896" s="7"/>
      <c r="D1896" s="7"/>
    </row>
    <row r="1897" spans="1:4" x14ac:dyDescent="0.3">
      <c r="A1897" s="5">
        <v>531632</v>
      </c>
      <c r="B1897" s="6" t="s">
        <v>378</v>
      </c>
      <c r="C1897" s="7"/>
      <c r="D1897" s="7"/>
    </row>
    <row r="1898" spans="1:4" x14ac:dyDescent="0.3">
      <c r="A1898" s="5">
        <v>531633</v>
      </c>
      <c r="B1898" s="6" t="s">
        <v>379</v>
      </c>
      <c r="C1898" s="7"/>
      <c r="D1898" s="7">
        <v>10000</v>
      </c>
    </row>
    <row r="1899" spans="1:4" x14ac:dyDescent="0.3">
      <c r="A1899" s="5">
        <v>531634</v>
      </c>
      <c r="B1899" s="6" t="s">
        <v>380</v>
      </c>
      <c r="C1899" s="7">
        <v>3500</v>
      </c>
      <c r="D1899" s="7">
        <v>13500</v>
      </c>
    </row>
    <row r="1900" spans="1:4" x14ac:dyDescent="0.3">
      <c r="A1900" s="5">
        <v>531635</v>
      </c>
      <c r="B1900" s="6" t="s">
        <v>381</v>
      </c>
      <c r="C1900" s="7"/>
      <c r="D1900" s="7"/>
    </row>
    <row r="1901" spans="1:4" x14ac:dyDescent="0.3">
      <c r="A1901" s="5">
        <v>531636</v>
      </c>
      <c r="B1901" s="6" t="s">
        <v>382</v>
      </c>
      <c r="C1901" s="7"/>
      <c r="D1901" s="7"/>
    </row>
    <row r="1902" spans="1:4" x14ac:dyDescent="0.3">
      <c r="A1902" s="5">
        <v>531637</v>
      </c>
      <c r="B1902" s="6" t="s">
        <v>383</v>
      </c>
      <c r="C1902" s="7"/>
      <c r="D1902" s="7"/>
    </row>
    <row r="1903" spans="1:4" x14ac:dyDescent="0.3">
      <c r="A1903" s="5">
        <v>531638</v>
      </c>
      <c r="B1903" s="6" t="s">
        <v>412</v>
      </c>
      <c r="C1903" s="7"/>
      <c r="D1903" s="7"/>
    </row>
    <row r="1904" spans="1:4" x14ac:dyDescent="0.3">
      <c r="A1904" s="5">
        <v>531639</v>
      </c>
      <c r="B1904" s="6" t="s">
        <v>385</v>
      </c>
      <c r="C1904" s="7"/>
      <c r="D1904" s="7"/>
    </row>
    <row r="1905" spans="1:4" x14ac:dyDescent="0.3">
      <c r="A1905" s="5">
        <v>531640</v>
      </c>
      <c r="B1905" s="6" t="s">
        <v>386</v>
      </c>
      <c r="C1905" s="7"/>
      <c r="D1905" s="7"/>
    </row>
    <row r="1906" spans="1:4" x14ac:dyDescent="0.3">
      <c r="A1906" s="5">
        <v>531641</v>
      </c>
      <c r="B1906" s="6" t="s">
        <v>387</v>
      </c>
      <c r="C1906" s="7"/>
      <c r="D1906" s="7"/>
    </row>
    <row r="1907" spans="1:4" x14ac:dyDescent="0.3">
      <c r="A1907" s="5">
        <v>531642</v>
      </c>
      <c r="B1907" s="6" t="s">
        <v>167</v>
      </c>
      <c r="C1907" s="7">
        <v>174200.53</v>
      </c>
      <c r="D1907" s="7">
        <v>86768.54</v>
      </c>
    </row>
    <row r="1908" spans="1:4" x14ac:dyDescent="0.3">
      <c r="A1908" s="5">
        <v>531643</v>
      </c>
      <c r="B1908" s="6" t="s">
        <v>159</v>
      </c>
      <c r="C1908" s="7">
        <v>24863</v>
      </c>
      <c r="D1908" s="7">
        <v>24960.31</v>
      </c>
    </row>
    <row r="1909" spans="1:4" x14ac:dyDescent="0.3">
      <c r="A1909" s="5">
        <v>531644</v>
      </c>
      <c r="B1909" s="6" t="s">
        <v>169</v>
      </c>
      <c r="C1909" s="7"/>
      <c r="D1909" s="7"/>
    </row>
    <row r="1910" spans="1:4" x14ac:dyDescent="0.3">
      <c r="A1910" s="5">
        <v>531645</v>
      </c>
      <c r="B1910" s="6" t="s">
        <v>170</v>
      </c>
      <c r="C1910" s="7"/>
      <c r="D1910" s="7"/>
    </row>
    <row r="1911" spans="1:4" x14ac:dyDescent="0.3">
      <c r="A1911" s="5">
        <v>531646</v>
      </c>
      <c r="B1911" s="6" t="s">
        <v>171</v>
      </c>
      <c r="C1911" s="7"/>
      <c r="D1911" s="7"/>
    </row>
    <row r="1912" spans="1:4" x14ac:dyDescent="0.3">
      <c r="A1912" s="5">
        <v>531647</v>
      </c>
      <c r="B1912" s="6" t="s">
        <v>388</v>
      </c>
      <c r="C1912" s="7"/>
      <c r="D1912" s="7"/>
    </row>
    <row r="1913" spans="1:4" x14ac:dyDescent="0.3">
      <c r="A1913" s="5">
        <v>531648</v>
      </c>
      <c r="B1913" s="6" t="s">
        <v>389</v>
      </c>
      <c r="C1913" s="7"/>
      <c r="D1913" s="7"/>
    </row>
    <row r="1914" spans="1:4" ht="15" thickBot="1" x14ac:dyDescent="0.35">
      <c r="A1914" s="22">
        <v>531660</v>
      </c>
      <c r="B1914" s="23" t="s">
        <v>38</v>
      </c>
      <c r="C1914" s="20">
        <v>270944.25</v>
      </c>
      <c r="D1914" s="20">
        <v>158252.62</v>
      </c>
    </row>
    <row r="1915" spans="1:4" ht="15" thickBot="1" x14ac:dyDescent="0.35">
      <c r="A1915" s="24" t="s">
        <v>18</v>
      </c>
      <c r="B1915" s="25"/>
      <c r="C1915" s="21">
        <v>4396855.4700000007</v>
      </c>
      <c r="D1915" s="21">
        <v>4348168.49</v>
      </c>
    </row>
    <row r="1916" spans="1:4" x14ac:dyDescent="0.3">
      <c r="A1916" s="60">
        <v>5317</v>
      </c>
      <c r="B1916" s="61" t="s">
        <v>280</v>
      </c>
      <c r="C1916" s="58"/>
      <c r="D1916" s="58"/>
    </row>
    <row r="1917" spans="1:4" ht="15" thickBot="1" x14ac:dyDescent="0.35">
      <c r="A1917" s="69">
        <v>531701</v>
      </c>
      <c r="B1917" s="70" t="s">
        <v>290</v>
      </c>
      <c r="C1917" s="7"/>
      <c r="D1917" s="7"/>
    </row>
    <row r="1918" spans="1:4" ht="15" thickBot="1" x14ac:dyDescent="0.35">
      <c r="A1918" s="8" t="s">
        <v>18</v>
      </c>
      <c r="B1918" s="9"/>
      <c r="C1918" s="10">
        <v>0</v>
      </c>
      <c r="D1918" s="10">
        <v>0</v>
      </c>
    </row>
    <row r="1919" spans="1:4" x14ac:dyDescent="0.3">
      <c r="A1919" s="11">
        <v>54</v>
      </c>
      <c r="B1919" s="12" t="s">
        <v>424</v>
      </c>
      <c r="C1919" s="13"/>
      <c r="D1919" s="13"/>
    </row>
    <row r="1920" spans="1:4" x14ac:dyDescent="0.3">
      <c r="A1920" s="2">
        <v>5401</v>
      </c>
      <c r="B1920" s="3" t="s">
        <v>425</v>
      </c>
      <c r="C1920" s="7"/>
      <c r="D1920" s="7"/>
    </row>
    <row r="1921" spans="1:4" x14ac:dyDescent="0.3">
      <c r="A1921" s="5">
        <v>540101</v>
      </c>
      <c r="B1921" s="6" t="s">
        <v>94</v>
      </c>
      <c r="C1921" s="7"/>
      <c r="D1921" s="7"/>
    </row>
    <row r="1922" spans="1:4" x14ac:dyDescent="0.3">
      <c r="A1922" s="5">
        <v>540102</v>
      </c>
      <c r="B1922" s="6" t="s">
        <v>95</v>
      </c>
      <c r="C1922" s="7"/>
      <c r="D1922" s="7"/>
    </row>
    <row r="1923" spans="1:4" x14ac:dyDescent="0.3">
      <c r="A1923" s="5">
        <v>540103</v>
      </c>
      <c r="B1923" s="6" t="s">
        <v>96</v>
      </c>
      <c r="C1923" s="7"/>
      <c r="D1923" s="7"/>
    </row>
    <row r="1924" spans="1:4" x14ac:dyDescent="0.3">
      <c r="A1924" s="5">
        <v>540104</v>
      </c>
      <c r="B1924" s="6" t="s">
        <v>97</v>
      </c>
      <c r="C1924" s="7"/>
      <c r="D1924" s="7"/>
    </row>
    <row r="1925" spans="1:4" x14ac:dyDescent="0.3">
      <c r="A1925" s="5">
        <v>540105</v>
      </c>
      <c r="B1925" s="6" t="s">
        <v>98</v>
      </c>
      <c r="C1925" s="7"/>
      <c r="D1925" s="7"/>
    </row>
    <row r="1926" spans="1:4" x14ac:dyDescent="0.3">
      <c r="A1926" s="5">
        <v>540106</v>
      </c>
      <c r="B1926" s="6" t="s">
        <v>99</v>
      </c>
      <c r="C1926" s="7"/>
      <c r="D1926" s="7"/>
    </row>
    <row r="1927" spans="1:4" x14ac:dyDescent="0.3">
      <c r="A1927" s="5">
        <v>540107</v>
      </c>
      <c r="B1927" s="6" t="s">
        <v>100</v>
      </c>
      <c r="C1927" s="7"/>
      <c r="D1927" s="7"/>
    </row>
    <row r="1928" spans="1:4" x14ac:dyDescent="0.3">
      <c r="A1928" s="5">
        <v>540108</v>
      </c>
      <c r="B1928" s="6" t="s">
        <v>101</v>
      </c>
      <c r="C1928" s="7"/>
      <c r="D1928" s="7"/>
    </row>
    <row r="1929" spans="1:4" x14ac:dyDescent="0.3">
      <c r="A1929" s="5">
        <v>540109</v>
      </c>
      <c r="B1929" s="6" t="s">
        <v>102</v>
      </c>
      <c r="C1929" s="7"/>
      <c r="D1929" s="7"/>
    </row>
    <row r="1930" spans="1:4" x14ac:dyDescent="0.3">
      <c r="A1930" s="5">
        <v>540110</v>
      </c>
      <c r="B1930" s="6" t="s">
        <v>103</v>
      </c>
      <c r="C1930" s="7"/>
      <c r="D1930" s="7"/>
    </row>
    <row r="1931" spans="1:4" x14ac:dyDescent="0.3">
      <c r="A1931" s="5">
        <v>540111</v>
      </c>
      <c r="B1931" s="6" t="s">
        <v>104</v>
      </c>
      <c r="C1931" s="7"/>
      <c r="D1931" s="7"/>
    </row>
    <row r="1932" spans="1:4" x14ac:dyDescent="0.3">
      <c r="A1932" s="5">
        <v>540112</v>
      </c>
      <c r="B1932" s="6" t="s">
        <v>105</v>
      </c>
      <c r="C1932" s="7"/>
      <c r="D1932" s="7"/>
    </row>
    <row r="1933" spans="1:4" x14ac:dyDescent="0.3">
      <c r="A1933" s="5">
        <v>540113</v>
      </c>
      <c r="B1933" s="6" t="s">
        <v>106</v>
      </c>
      <c r="C1933" s="7"/>
      <c r="D1933" s="7"/>
    </row>
    <row r="1934" spans="1:4" x14ac:dyDescent="0.3">
      <c r="A1934" s="5">
        <v>540114</v>
      </c>
      <c r="B1934" s="6" t="s">
        <v>107</v>
      </c>
      <c r="C1934" s="7"/>
      <c r="D1934" s="7"/>
    </row>
    <row r="1935" spans="1:4" ht="15" thickBot="1" x14ac:dyDescent="0.35">
      <c r="A1935" s="18">
        <v>540115</v>
      </c>
      <c r="B1935" s="19" t="s">
        <v>108</v>
      </c>
      <c r="C1935" s="20"/>
      <c r="D1935" s="20"/>
    </row>
    <row r="1936" spans="1:4" ht="15" thickBot="1" x14ac:dyDescent="0.35">
      <c r="A1936" s="8" t="s">
        <v>18</v>
      </c>
      <c r="B1936" s="9"/>
      <c r="C1936" s="10">
        <v>0</v>
      </c>
      <c r="D1936" s="10">
        <v>0</v>
      </c>
    </row>
    <row r="1937" spans="1:4" x14ac:dyDescent="0.3">
      <c r="A1937" s="11">
        <v>5402</v>
      </c>
      <c r="B1937" s="12" t="s">
        <v>426</v>
      </c>
      <c r="C1937" s="13"/>
      <c r="D1937" s="13"/>
    </row>
    <row r="1938" spans="1:4" x14ac:dyDescent="0.3">
      <c r="A1938" s="5">
        <v>540201</v>
      </c>
      <c r="B1938" s="6" t="s">
        <v>94</v>
      </c>
      <c r="C1938" s="7"/>
      <c r="D1938" s="7"/>
    </row>
    <row r="1939" spans="1:4" x14ac:dyDescent="0.3">
      <c r="A1939" s="5">
        <v>540202</v>
      </c>
      <c r="B1939" s="6" t="s">
        <v>95</v>
      </c>
      <c r="C1939" s="7"/>
      <c r="D1939" s="7"/>
    </row>
    <row r="1940" spans="1:4" x14ac:dyDescent="0.3">
      <c r="A1940" s="5">
        <v>540203</v>
      </c>
      <c r="B1940" s="6" t="s">
        <v>96</v>
      </c>
      <c r="C1940" s="7"/>
      <c r="D1940" s="7"/>
    </row>
    <row r="1941" spans="1:4" x14ac:dyDescent="0.3">
      <c r="A1941" s="5">
        <v>540204</v>
      </c>
      <c r="B1941" s="6" t="s">
        <v>97</v>
      </c>
      <c r="C1941" s="7"/>
      <c r="D1941" s="7"/>
    </row>
    <row r="1942" spans="1:4" x14ac:dyDescent="0.3">
      <c r="A1942" s="5">
        <v>540205</v>
      </c>
      <c r="B1942" s="6" t="s">
        <v>98</v>
      </c>
      <c r="C1942" s="7"/>
      <c r="D1942" s="7"/>
    </row>
    <row r="1943" spans="1:4" x14ac:dyDescent="0.3">
      <c r="A1943" s="5">
        <v>540206</v>
      </c>
      <c r="B1943" s="6" t="s">
        <v>99</v>
      </c>
      <c r="C1943" s="7"/>
      <c r="D1943" s="7"/>
    </row>
    <row r="1944" spans="1:4" x14ac:dyDescent="0.3">
      <c r="A1944" s="5">
        <v>540207</v>
      </c>
      <c r="B1944" s="6" t="s">
        <v>100</v>
      </c>
      <c r="C1944" s="7"/>
      <c r="D1944" s="7"/>
    </row>
    <row r="1945" spans="1:4" x14ac:dyDescent="0.3">
      <c r="A1945" s="5">
        <v>540208</v>
      </c>
      <c r="B1945" s="6" t="s">
        <v>101</v>
      </c>
      <c r="C1945" s="7"/>
      <c r="D1945" s="7"/>
    </row>
    <row r="1946" spans="1:4" x14ac:dyDescent="0.3">
      <c r="A1946" s="5">
        <v>540209</v>
      </c>
      <c r="B1946" s="6" t="s">
        <v>102</v>
      </c>
      <c r="C1946" s="7"/>
      <c r="D1946" s="7"/>
    </row>
    <row r="1947" spans="1:4" x14ac:dyDescent="0.3">
      <c r="A1947" s="5">
        <v>540210</v>
      </c>
      <c r="B1947" s="6" t="s">
        <v>103</v>
      </c>
      <c r="C1947" s="7"/>
      <c r="D1947" s="7"/>
    </row>
    <row r="1948" spans="1:4" x14ac:dyDescent="0.3">
      <c r="A1948" s="5">
        <v>540211</v>
      </c>
      <c r="B1948" s="6" t="s">
        <v>104</v>
      </c>
      <c r="C1948" s="7"/>
      <c r="D1948" s="7"/>
    </row>
    <row r="1949" spans="1:4" x14ac:dyDescent="0.3">
      <c r="A1949" s="5">
        <v>540212</v>
      </c>
      <c r="B1949" s="6" t="s">
        <v>105</v>
      </c>
      <c r="C1949" s="7"/>
      <c r="D1949" s="7"/>
    </row>
    <row r="1950" spans="1:4" x14ac:dyDescent="0.3">
      <c r="A1950" s="5">
        <v>540213</v>
      </c>
      <c r="B1950" s="6" t="s">
        <v>106</v>
      </c>
      <c r="C1950" s="7"/>
      <c r="D1950" s="7"/>
    </row>
    <row r="1951" spans="1:4" x14ac:dyDescent="0.3">
      <c r="A1951" s="5">
        <v>540214</v>
      </c>
      <c r="B1951" s="6" t="s">
        <v>107</v>
      </c>
      <c r="C1951" s="7"/>
      <c r="D1951" s="7"/>
    </row>
    <row r="1952" spans="1:4" ht="15" thickBot="1" x14ac:dyDescent="0.35">
      <c r="A1952" s="18">
        <v>540215</v>
      </c>
      <c r="B1952" s="19" t="s">
        <v>108</v>
      </c>
      <c r="C1952" s="20"/>
      <c r="D1952" s="20"/>
    </row>
    <row r="1953" spans="1:4" ht="15" thickBot="1" x14ac:dyDescent="0.35">
      <c r="A1953" s="8" t="s">
        <v>18</v>
      </c>
      <c r="B1953" s="9"/>
      <c r="C1953" s="10">
        <v>0</v>
      </c>
      <c r="D1953" s="10">
        <v>0</v>
      </c>
    </row>
    <row r="1954" spans="1:4" x14ac:dyDescent="0.3">
      <c r="A1954" s="11">
        <v>5403</v>
      </c>
      <c r="B1954" s="12" t="s">
        <v>427</v>
      </c>
      <c r="C1954" s="13"/>
      <c r="D1954" s="13"/>
    </row>
    <row r="1955" spans="1:4" x14ac:dyDescent="0.3">
      <c r="A1955" s="5">
        <v>540301</v>
      </c>
      <c r="B1955" s="6" t="s">
        <v>94</v>
      </c>
      <c r="C1955" s="7"/>
      <c r="D1955" s="7"/>
    </row>
    <row r="1956" spans="1:4" x14ac:dyDescent="0.3">
      <c r="A1956" s="5">
        <v>540302</v>
      </c>
      <c r="B1956" s="6" t="s">
        <v>95</v>
      </c>
      <c r="C1956" s="7"/>
      <c r="D1956" s="7"/>
    </row>
    <row r="1957" spans="1:4" x14ac:dyDescent="0.3">
      <c r="A1957" s="5">
        <v>540303</v>
      </c>
      <c r="B1957" s="6" t="s">
        <v>96</v>
      </c>
      <c r="C1957" s="7"/>
      <c r="D1957" s="7"/>
    </row>
    <row r="1958" spans="1:4" x14ac:dyDescent="0.3">
      <c r="A1958" s="5">
        <v>540304</v>
      </c>
      <c r="B1958" s="6" t="s">
        <v>97</v>
      </c>
      <c r="C1958" s="7"/>
      <c r="D1958" s="7"/>
    </row>
    <row r="1959" spans="1:4" x14ac:dyDescent="0.3">
      <c r="A1959" s="5">
        <v>540305</v>
      </c>
      <c r="B1959" s="6" t="s">
        <v>98</v>
      </c>
      <c r="C1959" s="7"/>
      <c r="D1959" s="7"/>
    </row>
    <row r="1960" spans="1:4" x14ac:dyDescent="0.3">
      <c r="A1960" s="5">
        <v>540306</v>
      </c>
      <c r="B1960" s="6" t="s">
        <v>99</v>
      </c>
      <c r="C1960" s="7"/>
      <c r="D1960" s="7"/>
    </row>
    <row r="1961" spans="1:4" x14ac:dyDescent="0.3">
      <c r="A1961" s="5">
        <v>540307</v>
      </c>
      <c r="B1961" s="6" t="s">
        <v>100</v>
      </c>
      <c r="C1961" s="7"/>
      <c r="D1961" s="7"/>
    </row>
    <row r="1962" spans="1:4" x14ac:dyDescent="0.3">
      <c r="A1962" s="15">
        <v>540308</v>
      </c>
      <c r="B1962" s="16" t="s">
        <v>101</v>
      </c>
      <c r="C1962" s="17"/>
      <c r="D1962" s="17"/>
    </row>
    <row r="1963" spans="1:4" x14ac:dyDescent="0.3">
      <c r="A1963" s="5">
        <v>540309</v>
      </c>
      <c r="B1963" s="6" t="s">
        <v>102</v>
      </c>
      <c r="C1963" s="7"/>
      <c r="D1963" s="7"/>
    </row>
    <row r="1964" spans="1:4" x14ac:dyDescent="0.3">
      <c r="A1964" s="5">
        <v>540310</v>
      </c>
      <c r="B1964" s="6" t="s">
        <v>103</v>
      </c>
      <c r="C1964" s="7"/>
      <c r="D1964" s="7"/>
    </row>
    <row r="1965" spans="1:4" x14ac:dyDescent="0.3">
      <c r="A1965" s="5">
        <v>540311</v>
      </c>
      <c r="B1965" s="6" t="s">
        <v>104</v>
      </c>
      <c r="C1965" s="7"/>
      <c r="D1965" s="7"/>
    </row>
    <row r="1966" spans="1:4" x14ac:dyDescent="0.3">
      <c r="A1966" s="5">
        <v>540312</v>
      </c>
      <c r="B1966" s="6" t="s">
        <v>105</v>
      </c>
      <c r="C1966" s="7"/>
      <c r="D1966" s="7"/>
    </row>
    <row r="1967" spans="1:4" x14ac:dyDescent="0.3">
      <c r="A1967" s="5">
        <v>540313</v>
      </c>
      <c r="B1967" s="6" t="s">
        <v>106</v>
      </c>
      <c r="C1967" s="7"/>
      <c r="D1967" s="7"/>
    </row>
    <row r="1968" spans="1:4" x14ac:dyDescent="0.3">
      <c r="A1968" s="5">
        <v>540314</v>
      </c>
      <c r="B1968" s="6" t="s">
        <v>107</v>
      </c>
      <c r="C1968" s="7"/>
      <c r="D1968" s="7"/>
    </row>
    <row r="1969" spans="1:4" ht="15" thickBot="1" x14ac:dyDescent="0.35">
      <c r="A1969" s="18">
        <v>540315</v>
      </c>
      <c r="B1969" s="19" t="s">
        <v>108</v>
      </c>
      <c r="C1969" s="20"/>
      <c r="D1969" s="20"/>
    </row>
    <row r="1970" spans="1:4" ht="15" thickBot="1" x14ac:dyDescent="0.35">
      <c r="A1970" s="8" t="s">
        <v>18</v>
      </c>
      <c r="B1970" s="9"/>
      <c r="C1970" s="10">
        <v>0</v>
      </c>
      <c r="D1970" s="10">
        <v>0</v>
      </c>
    </row>
    <row r="1971" spans="1:4" x14ac:dyDescent="0.3">
      <c r="A1971" s="11">
        <v>5404</v>
      </c>
      <c r="B1971" s="12" t="s">
        <v>323</v>
      </c>
      <c r="C1971" s="13"/>
      <c r="D1971" s="13"/>
    </row>
    <row r="1972" spans="1:4" x14ac:dyDescent="0.3">
      <c r="A1972" s="5">
        <v>540401</v>
      </c>
      <c r="B1972" s="6" t="s">
        <v>94</v>
      </c>
      <c r="C1972" s="7"/>
      <c r="D1972" s="7"/>
    </row>
    <row r="1973" spans="1:4" x14ac:dyDescent="0.3">
      <c r="A1973" s="5">
        <v>540402</v>
      </c>
      <c r="B1973" s="6" t="s">
        <v>95</v>
      </c>
      <c r="C1973" s="7"/>
      <c r="D1973" s="7"/>
    </row>
    <row r="1974" spans="1:4" x14ac:dyDescent="0.3">
      <c r="A1974" s="5">
        <v>540403</v>
      </c>
      <c r="B1974" s="6" t="s">
        <v>96</v>
      </c>
      <c r="C1974" s="7"/>
      <c r="D1974" s="7"/>
    </row>
    <row r="1975" spans="1:4" x14ac:dyDescent="0.3">
      <c r="A1975" s="5">
        <v>540404</v>
      </c>
      <c r="B1975" s="6" t="s">
        <v>97</v>
      </c>
      <c r="C1975" s="7"/>
      <c r="D1975" s="7"/>
    </row>
    <row r="1976" spans="1:4" x14ac:dyDescent="0.3">
      <c r="A1976" s="5">
        <v>540405</v>
      </c>
      <c r="B1976" s="6" t="s">
        <v>98</v>
      </c>
      <c r="C1976" s="7"/>
      <c r="D1976" s="7"/>
    </row>
    <row r="1977" spans="1:4" x14ac:dyDescent="0.3">
      <c r="A1977" s="5">
        <v>540406</v>
      </c>
      <c r="B1977" s="6" t="s">
        <v>99</v>
      </c>
      <c r="C1977" s="7"/>
      <c r="D1977" s="7"/>
    </row>
    <row r="1978" spans="1:4" x14ac:dyDescent="0.3">
      <c r="A1978" s="5">
        <v>540407</v>
      </c>
      <c r="B1978" s="6" t="s">
        <v>100</v>
      </c>
      <c r="C1978" s="7"/>
      <c r="D1978" s="7"/>
    </row>
    <row r="1979" spans="1:4" x14ac:dyDescent="0.3">
      <c r="A1979" s="5">
        <v>540408</v>
      </c>
      <c r="B1979" s="6" t="s">
        <v>101</v>
      </c>
      <c r="C1979" s="7"/>
      <c r="D1979" s="7"/>
    </row>
    <row r="1980" spans="1:4" x14ac:dyDescent="0.3">
      <c r="A1980" s="5">
        <v>540409</v>
      </c>
      <c r="B1980" s="6" t="s">
        <v>102</v>
      </c>
      <c r="C1980" s="7"/>
      <c r="D1980" s="7"/>
    </row>
    <row r="1981" spans="1:4" x14ac:dyDescent="0.3">
      <c r="A1981" s="5">
        <v>540410</v>
      </c>
      <c r="B1981" s="6" t="s">
        <v>103</v>
      </c>
      <c r="C1981" s="7"/>
      <c r="D1981" s="7"/>
    </row>
    <row r="1982" spans="1:4" x14ac:dyDescent="0.3">
      <c r="A1982" s="5">
        <v>540411</v>
      </c>
      <c r="B1982" s="6" t="s">
        <v>104</v>
      </c>
      <c r="C1982" s="7"/>
      <c r="D1982" s="7"/>
    </row>
    <row r="1983" spans="1:4" x14ac:dyDescent="0.3">
      <c r="A1983" s="5">
        <v>540412</v>
      </c>
      <c r="B1983" s="6" t="s">
        <v>105</v>
      </c>
      <c r="C1983" s="7"/>
      <c r="D1983" s="7"/>
    </row>
    <row r="1984" spans="1:4" x14ac:dyDescent="0.3">
      <c r="A1984" s="5">
        <v>540413</v>
      </c>
      <c r="B1984" s="6" t="s">
        <v>106</v>
      </c>
      <c r="C1984" s="7"/>
      <c r="D1984" s="7"/>
    </row>
    <row r="1985" spans="1:4" x14ac:dyDescent="0.3">
      <c r="A1985" s="5">
        <v>540414</v>
      </c>
      <c r="B1985" s="6" t="s">
        <v>107</v>
      </c>
      <c r="C1985" s="7"/>
      <c r="D1985" s="7"/>
    </row>
    <row r="1986" spans="1:4" ht="15" thickBot="1" x14ac:dyDescent="0.35">
      <c r="A1986" s="18">
        <v>540415</v>
      </c>
      <c r="B1986" s="19" t="s">
        <v>108</v>
      </c>
      <c r="C1986" s="20"/>
      <c r="D1986" s="20"/>
    </row>
    <row r="1987" spans="1:4" ht="15" thickBot="1" x14ac:dyDescent="0.35">
      <c r="A1987" s="8" t="s">
        <v>18</v>
      </c>
      <c r="B1987" s="9"/>
      <c r="C1987" s="10">
        <v>0</v>
      </c>
      <c r="D1987" s="10">
        <v>0</v>
      </c>
    </row>
    <row r="1988" spans="1:4" x14ac:dyDescent="0.3">
      <c r="A1988" s="11">
        <v>5405</v>
      </c>
      <c r="B1988" s="12" t="s">
        <v>214</v>
      </c>
      <c r="C1988" s="13"/>
      <c r="D1988" s="13"/>
    </row>
    <row r="1989" spans="1:4" x14ac:dyDescent="0.3">
      <c r="A1989" s="5">
        <v>540501</v>
      </c>
      <c r="B1989" s="6" t="s">
        <v>94</v>
      </c>
      <c r="C1989" s="7"/>
      <c r="D1989" s="7"/>
    </row>
    <row r="1990" spans="1:4" x14ac:dyDescent="0.3">
      <c r="A1990" s="5">
        <v>540502</v>
      </c>
      <c r="B1990" s="6" t="s">
        <v>95</v>
      </c>
      <c r="C1990" s="7"/>
      <c r="D1990" s="7"/>
    </row>
    <row r="1991" spans="1:4" x14ac:dyDescent="0.3">
      <c r="A1991" s="5">
        <v>540503</v>
      </c>
      <c r="B1991" s="6" t="s">
        <v>96</v>
      </c>
      <c r="C1991" s="7"/>
      <c r="D1991" s="7"/>
    </row>
    <row r="1992" spans="1:4" x14ac:dyDescent="0.3">
      <c r="A1992" s="5">
        <v>540504</v>
      </c>
      <c r="B1992" s="6" t="s">
        <v>97</v>
      </c>
      <c r="C1992" s="7"/>
      <c r="D1992" s="7"/>
    </row>
    <row r="1993" spans="1:4" x14ac:dyDescent="0.3">
      <c r="A1993" s="5">
        <v>540505</v>
      </c>
      <c r="B1993" s="6" t="s">
        <v>98</v>
      </c>
      <c r="C1993" s="7"/>
      <c r="D1993" s="7"/>
    </row>
    <row r="1994" spans="1:4" x14ac:dyDescent="0.3">
      <c r="A1994" s="5">
        <v>540506</v>
      </c>
      <c r="B1994" s="6" t="s">
        <v>99</v>
      </c>
      <c r="C1994" s="7"/>
      <c r="D1994" s="7"/>
    </row>
    <row r="1995" spans="1:4" x14ac:dyDescent="0.3">
      <c r="A1995" s="5">
        <v>540507</v>
      </c>
      <c r="B1995" s="6" t="s">
        <v>100</v>
      </c>
      <c r="C1995" s="7"/>
      <c r="D1995" s="7"/>
    </row>
    <row r="1996" spans="1:4" x14ac:dyDescent="0.3">
      <c r="A1996" s="5">
        <v>540508</v>
      </c>
      <c r="B1996" s="6" t="s">
        <v>101</v>
      </c>
      <c r="C1996" s="7"/>
      <c r="D1996" s="7"/>
    </row>
    <row r="1997" spans="1:4" x14ac:dyDescent="0.3">
      <c r="A1997" s="5">
        <v>540509</v>
      </c>
      <c r="B1997" s="6" t="s">
        <v>102</v>
      </c>
      <c r="C1997" s="7"/>
      <c r="D1997" s="7"/>
    </row>
    <row r="1998" spans="1:4" x14ac:dyDescent="0.3">
      <c r="A1998" s="5">
        <v>540510</v>
      </c>
      <c r="B1998" s="6" t="s">
        <v>103</v>
      </c>
      <c r="C1998" s="7"/>
      <c r="D1998" s="7"/>
    </row>
    <row r="1999" spans="1:4" x14ac:dyDescent="0.3">
      <c r="A1999" s="5">
        <v>540511</v>
      </c>
      <c r="B1999" s="6" t="s">
        <v>104</v>
      </c>
      <c r="C1999" s="7"/>
      <c r="D1999" s="7"/>
    </row>
    <row r="2000" spans="1:4" x14ac:dyDescent="0.3">
      <c r="A2000" s="5">
        <v>540512</v>
      </c>
      <c r="B2000" s="6" t="s">
        <v>105</v>
      </c>
      <c r="C2000" s="7"/>
      <c r="D2000" s="7"/>
    </row>
    <row r="2001" spans="1:4" x14ac:dyDescent="0.3">
      <c r="A2001" s="5">
        <v>540513</v>
      </c>
      <c r="B2001" s="6" t="s">
        <v>106</v>
      </c>
      <c r="C2001" s="7"/>
      <c r="D2001" s="7"/>
    </row>
    <row r="2002" spans="1:4" x14ac:dyDescent="0.3">
      <c r="A2002" s="5">
        <v>540514</v>
      </c>
      <c r="B2002" s="6" t="s">
        <v>107</v>
      </c>
      <c r="C2002" s="7"/>
      <c r="D2002" s="7"/>
    </row>
    <row r="2003" spans="1:4" ht="15" thickBot="1" x14ac:dyDescent="0.35">
      <c r="A2003" s="18">
        <v>540515</v>
      </c>
      <c r="B2003" s="19" t="s">
        <v>108</v>
      </c>
      <c r="C2003" s="20"/>
      <c r="D2003" s="20"/>
    </row>
    <row r="2004" spans="1:4" ht="15" thickBot="1" x14ac:dyDescent="0.35">
      <c r="A2004" s="8" t="s">
        <v>18</v>
      </c>
      <c r="B2004" s="9"/>
      <c r="C2004" s="10">
        <v>0</v>
      </c>
      <c r="D2004" s="10">
        <v>0</v>
      </c>
    </row>
    <row r="2005" spans="1:4" x14ac:dyDescent="0.3">
      <c r="A2005" s="11">
        <v>5406</v>
      </c>
      <c r="B2005" s="12" t="s">
        <v>428</v>
      </c>
      <c r="C2005" s="13"/>
      <c r="D2005" s="13"/>
    </row>
    <row r="2006" spans="1:4" x14ac:dyDescent="0.3">
      <c r="A2006" s="5">
        <v>540601</v>
      </c>
      <c r="B2006" s="6" t="s">
        <v>94</v>
      </c>
      <c r="C2006" s="7"/>
      <c r="D2006" s="7"/>
    </row>
    <row r="2007" spans="1:4" x14ac:dyDescent="0.3">
      <c r="A2007" s="5">
        <v>540602</v>
      </c>
      <c r="B2007" s="6" t="s">
        <v>95</v>
      </c>
      <c r="C2007" s="7"/>
      <c r="D2007" s="7"/>
    </row>
    <row r="2008" spans="1:4" x14ac:dyDescent="0.3">
      <c r="A2008" s="5">
        <v>540603</v>
      </c>
      <c r="B2008" s="6" t="s">
        <v>96</v>
      </c>
      <c r="C2008" s="7"/>
      <c r="D2008" s="7"/>
    </row>
    <row r="2009" spans="1:4" x14ac:dyDescent="0.3">
      <c r="A2009" s="5">
        <v>540604</v>
      </c>
      <c r="B2009" s="6" t="s">
        <v>97</v>
      </c>
      <c r="C2009" s="7"/>
      <c r="D2009" s="7"/>
    </row>
    <row r="2010" spans="1:4" x14ac:dyDescent="0.3">
      <c r="A2010" s="5">
        <v>540605</v>
      </c>
      <c r="B2010" s="6" t="s">
        <v>98</v>
      </c>
      <c r="C2010" s="7"/>
      <c r="D2010" s="7"/>
    </row>
    <row r="2011" spans="1:4" x14ac:dyDescent="0.3">
      <c r="A2011" s="5">
        <v>540606</v>
      </c>
      <c r="B2011" s="6" t="s">
        <v>99</v>
      </c>
      <c r="C2011" s="7"/>
      <c r="D2011" s="7"/>
    </row>
    <row r="2012" spans="1:4" x14ac:dyDescent="0.3">
      <c r="A2012" s="5">
        <v>540607</v>
      </c>
      <c r="B2012" s="6" t="s">
        <v>100</v>
      </c>
      <c r="C2012" s="7"/>
      <c r="D2012" s="7"/>
    </row>
    <row r="2013" spans="1:4" x14ac:dyDescent="0.3">
      <c r="A2013" s="15">
        <v>540608</v>
      </c>
      <c r="B2013" s="16" t="s">
        <v>101</v>
      </c>
      <c r="C2013" s="17"/>
      <c r="D2013" s="17"/>
    </row>
    <row r="2014" spans="1:4" x14ac:dyDescent="0.3">
      <c r="A2014" s="5">
        <v>540609</v>
      </c>
      <c r="B2014" s="6" t="s">
        <v>102</v>
      </c>
      <c r="C2014" s="7"/>
      <c r="D2014" s="7"/>
    </row>
    <row r="2015" spans="1:4" x14ac:dyDescent="0.3">
      <c r="A2015" s="5">
        <v>540610</v>
      </c>
      <c r="B2015" s="6" t="s">
        <v>103</v>
      </c>
      <c r="C2015" s="7"/>
      <c r="D2015" s="7"/>
    </row>
    <row r="2016" spans="1:4" x14ac:dyDescent="0.3">
      <c r="A2016" s="5">
        <v>540611</v>
      </c>
      <c r="B2016" s="6" t="s">
        <v>104</v>
      </c>
      <c r="C2016" s="7"/>
      <c r="D2016" s="7"/>
    </row>
    <row r="2017" spans="1:4" x14ac:dyDescent="0.3">
      <c r="A2017" s="5">
        <v>540612</v>
      </c>
      <c r="B2017" s="6" t="s">
        <v>105</v>
      </c>
      <c r="C2017" s="7"/>
      <c r="D2017" s="7"/>
    </row>
    <row r="2018" spans="1:4" x14ac:dyDescent="0.3">
      <c r="A2018" s="5">
        <v>540613</v>
      </c>
      <c r="B2018" s="6" t="s">
        <v>106</v>
      </c>
      <c r="C2018" s="7"/>
      <c r="D2018" s="7"/>
    </row>
    <row r="2019" spans="1:4" x14ac:dyDescent="0.3">
      <c r="A2019" s="5">
        <v>540614</v>
      </c>
      <c r="B2019" s="6" t="s">
        <v>107</v>
      </c>
      <c r="C2019" s="7"/>
      <c r="D2019" s="7"/>
    </row>
    <row r="2020" spans="1:4" ht="15" thickBot="1" x14ac:dyDescent="0.35">
      <c r="A2020" s="18">
        <v>540615</v>
      </c>
      <c r="B2020" s="19" t="s">
        <v>108</v>
      </c>
      <c r="C2020" s="20"/>
      <c r="D2020" s="20"/>
    </row>
    <row r="2021" spans="1:4" ht="15" thickBot="1" x14ac:dyDescent="0.35">
      <c r="A2021" s="8" t="s">
        <v>18</v>
      </c>
      <c r="B2021" s="9"/>
      <c r="C2021" s="10">
        <v>0</v>
      </c>
      <c r="D2021" s="10">
        <v>0</v>
      </c>
    </row>
    <row r="2022" spans="1:4" x14ac:dyDescent="0.3">
      <c r="A2022" s="11">
        <v>5407</v>
      </c>
      <c r="B2022" s="12" t="s">
        <v>429</v>
      </c>
      <c r="C2022" s="13"/>
      <c r="D2022" s="13"/>
    </row>
    <row r="2023" spans="1:4" x14ac:dyDescent="0.3">
      <c r="A2023" s="5">
        <v>540701</v>
      </c>
      <c r="B2023" s="6" t="s">
        <v>94</v>
      </c>
      <c r="C2023" s="7"/>
      <c r="D2023" s="7"/>
    </row>
    <row r="2024" spans="1:4" x14ac:dyDescent="0.3">
      <c r="A2024" s="5">
        <v>540702</v>
      </c>
      <c r="B2024" s="6" t="s">
        <v>95</v>
      </c>
      <c r="C2024" s="7"/>
      <c r="D2024" s="7"/>
    </row>
    <row r="2025" spans="1:4" x14ac:dyDescent="0.3">
      <c r="A2025" s="5">
        <v>540703</v>
      </c>
      <c r="B2025" s="6" t="s">
        <v>96</v>
      </c>
      <c r="C2025" s="7"/>
      <c r="D2025" s="7"/>
    </row>
    <row r="2026" spans="1:4" x14ac:dyDescent="0.3">
      <c r="A2026" s="5">
        <v>540704</v>
      </c>
      <c r="B2026" s="6" t="s">
        <v>97</v>
      </c>
      <c r="C2026" s="7"/>
      <c r="D2026" s="7"/>
    </row>
    <row r="2027" spans="1:4" x14ac:dyDescent="0.3">
      <c r="A2027" s="5">
        <v>540705</v>
      </c>
      <c r="B2027" s="6" t="s">
        <v>98</v>
      </c>
      <c r="C2027" s="7"/>
      <c r="D2027" s="7"/>
    </row>
    <row r="2028" spans="1:4" x14ac:dyDescent="0.3">
      <c r="A2028" s="5">
        <v>540706</v>
      </c>
      <c r="B2028" s="6" t="s">
        <v>99</v>
      </c>
      <c r="C2028" s="7"/>
      <c r="D2028" s="7"/>
    </row>
    <row r="2029" spans="1:4" x14ac:dyDescent="0.3">
      <c r="A2029" s="5">
        <v>540707</v>
      </c>
      <c r="B2029" s="6" t="s">
        <v>100</v>
      </c>
      <c r="C2029" s="7"/>
      <c r="D2029" s="7"/>
    </row>
    <row r="2030" spans="1:4" x14ac:dyDescent="0.3">
      <c r="A2030" s="15">
        <v>540708</v>
      </c>
      <c r="B2030" s="16" t="s">
        <v>101</v>
      </c>
      <c r="C2030" s="17"/>
      <c r="D2030" s="17"/>
    </row>
    <row r="2031" spans="1:4" x14ac:dyDescent="0.3">
      <c r="A2031" s="5">
        <v>540709</v>
      </c>
      <c r="B2031" s="6" t="s">
        <v>102</v>
      </c>
      <c r="C2031" s="7"/>
      <c r="D2031" s="7"/>
    </row>
    <row r="2032" spans="1:4" x14ac:dyDescent="0.3">
      <c r="A2032" s="5">
        <v>540710</v>
      </c>
      <c r="B2032" s="6" t="s">
        <v>103</v>
      </c>
      <c r="C2032" s="7"/>
      <c r="D2032" s="7"/>
    </row>
    <row r="2033" spans="1:4" x14ac:dyDescent="0.3">
      <c r="A2033" s="5">
        <v>540711</v>
      </c>
      <c r="B2033" s="6" t="s">
        <v>104</v>
      </c>
      <c r="C2033" s="7"/>
      <c r="D2033" s="7"/>
    </row>
    <row r="2034" spans="1:4" x14ac:dyDescent="0.3">
      <c r="A2034" s="5">
        <v>540712</v>
      </c>
      <c r="B2034" s="6" t="s">
        <v>105</v>
      </c>
      <c r="C2034" s="7"/>
      <c r="D2034" s="7"/>
    </row>
    <row r="2035" spans="1:4" x14ac:dyDescent="0.3">
      <c r="A2035" s="5">
        <v>540713</v>
      </c>
      <c r="B2035" s="6" t="s">
        <v>106</v>
      </c>
      <c r="C2035" s="7"/>
      <c r="D2035" s="7"/>
    </row>
    <row r="2036" spans="1:4" x14ac:dyDescent="0.3">
      <c r="A2036" s="5">
        <v>540714</v>
      </c>
      <c r="B2036" s="6" t="s">
        <v>107</v>
      </c>
      <c r="C2036" s="7"/>
      <c r="D2036" s="7"/>
    </row>
    <row r="2037" spans="1:4" ht="15" thickBot="1" x14ac:dyDescent="0.35">
      <c r="A2037" s="18">
        <v>540715</v>
      </c>
      <c r="B2037" s="19" t="s">
        <v>108</v>
      </c>
      <c r="C2037" s="20"/>
      <c r="D2037" s="20"/>
    </row>
    <row r="2038" spans="1:4" ht="15" thickBot="1" x14ac:dyDescent="0.35">
      <c r="A2038" s="8" t="s">
        <v>18</v>
      </c>
      <c r="B2038" s="9"/>
      <c r="C2038" s="10">
        <v>0</v>
      </c>
      <c r="D2038" s="10">
        <v>0</v>
      </c>
    </row>
    <row r="2039" spans="1:4" x14ac:dyDescent="0.3">
      <c r="A2039" s="11">
        <v>5408</v>
      </c>
      <c r="B2039" s="12" t="s">
        <v>403</v>
      </c>
      <c r="C2039" s="13"/>
      <c r="D2039" s="13"/>
    </row>
    <row r="2040" spans="1:4" x14ac:dyDescent="0.3">
      <c r="A2040" s="5">
        <v>540801</v>
      </c>
      <c r="B2040" s="6" t="s">
        <v>94</v>
      </c>
      <c r="C2040" s="7"/>
      <c r="D2040" s="7"/>
    </row>
    <row r="2041" spans="1:4" x14ac:dyDescent="0.3">
      <c r="A2041" s="5">
        <v>540802</v>
      </c>
      <c r="B2041" s="6" t="s">
        <v>95</v>
      </c>
      <c r="C2041" s="7"/>
      <c r="D2041" s="7"/>
    </row>
    <row r="2042" spans="1:4" x14ac:dyDescent="0.3">
      <c r="A2042" s="5">
        <v>540803</v>
      </c>
      <c r="B2042" s="6" t="s">
        <v>96</v>
      </c>
      <c r="C2042" s="7"/>
      <c r="D2042" s="7"/>
    </row>
    <row r="2043" spans="1:4" x14ac:dyDescent="0.3">
      <c r="A2043" s="5">
        <v>540804</v>
      </c>
      <c r="B2043" s="6" t="s">
        <v>97</v>
      </c>
      <c r="C2043" s="7"/>
      <c r="D2043" s="7"/>
    </row>
    <row r="2044" spans="1:4" x14ac:dyDescent="0.3">
      <c r="A2044" s="5">
        <v>540805</v>
      </c>
      <c r="B2044" s="6" t="s">
        <v>98</v>
      </c>
      <c r="C2044" s="7"/>
      <c r="D2044" s="7"/>
    </row>
    <row r="2045" spans="1:4" x14ac:dyDescent="0.3">
      <c r="A2045" s="5">
        <v>540806</v>
      </c>
      <c r="B2045" s="6" t="s">
        <v>99</v>
      </c>
      <c r="C2045" s="7"/>
      <c r="D2045" s="7"/>
    </row>
    <row r="2046" spans="1:4" x14ac:dyDescent="0.3">
      <c r="A2046" s="5">
        <v>540807</v>
      </c>
      <c r="B2046" s="6" t="s">
        <v>100</v>
      </c>
      <c r="C2046" s="7"/>
      <c r="D2046" s="7"/>
    </row>
    <row r="2047" spans="1:4" x14ac:dyDescent="0.3">
      <c r="A2047" s="5">
        <v>540808</v>
      </c>
      <c r="B2047" s="6" t="s">
        <v>101</v>
      </c>
      <c r="C2047" s="7"/>
      <c r="D2047" s="7"/>
    </row>
    <row r="2048" spans="1:4" x14ac:dyDescent="0.3">
      <c r="A2048" s="5">
        <v>540809</v>
      </c>
      <c r="B2048" s="6" t="s">
        <v>102</v>
      </c>
      <c r="C2048" s="7"/>
      <c r="D2048" s="7"/>
    </row>
    <row r="2049" spans="1:4" x14ac:dyDescent="0.3">
      <c r="A2049" s="5">
        <v>540810</v>
      </c>
      <c r="B2049" s="6" t="s">
        <v>103</v>
      </c>
      <c r="C2049" s="7"/>
      <c r="D2049" s="7"/>
    </row>
    <row r="2050" spans="1:4" x14ac:dyDescent="0.3">
      <c r="A2050" s="5">
        <v>540811</v>
      </c>
      <c r="B2050" s="6" t="s">
        <v>104</v>
      </c>
      <c r="C2050" s="7"/>
      <c r="D2050" s="7"/>
    </row>
    <row r="2051" spans="1:4" x14ac:dyDescent="0.3">
      <c r="A2051" s="5">
        <v>540812</v>
      </c>
      <c r="B2051" s="6" t="s">
        <v>105</v>
      </c>
      <c r="C2051" s="7"/>
      <c r="D2051" s="7"/>
    </row>
    <row r="2052" spans="1:4" x14ac:dyDescent="0.3">
      <c r="A2052" s="5">
        <v>540813</v>
      </c>
      <c r="B2052" s="6" t="s">
        <v>106</v>
      </c>
      <c r="C2052" s="7"/>
      <c r="D2052" s="7"/>
    </row>
    <row r="2053" spans="1:4" x14ac:dyDescent="0.3">
      <c r="A2053" s="5">
        <v>540814</v>
      </c>
      <c r="B2053" s="6" t="s">
        <v>107</v>
      </c>
      <c r="C2053" s="7"/>
      <c r="D2053" s="7"/>
    </row>
    <row r="2054" spans="1:4" ht="15" thickBot="1" x14ac:dyDescent="0.35">
      <c r="A2054" s="18">
        <v>540815</v>
      </c>
      <c r="B2054" s="19" t="s">
        <v>108</v>
      </c>
      <c r="C2054" s="20"/>
      <c r="D2054" s="20"/>
    </row>
    <row r="2055" spans="1:4" ht="15" thickBot="1" x14ac:dyDescent="0.35">
      <c r="A2055" s="8" t="s">
        <v>18</v>
      </c>
      <c r="B2055" s="9"/>
      <c r="C2055" s="10">
        <v>0</v>
      </c>
      <c r="D2055" s="10">
        <v>0</v>
      </c>
    </row>
    <row r="2056" spans="1:4" x14ac:dyDescent="0.3">
      <c r="A2056" s="11">
        <v>5409</v>
      </c>
      <c r="B2056" s="12" t="s">
        <v>404</v>
      </c>
      <c r="C2056" s="13"/>
      <c r="D2056" s="13"/>
    </row>
    <row r="2057" spans="1:4" x14ac:dyDescent="0.3">
      <c r="A2057" s="5">
        <v>540901</v>
      </c>
      <c r="B2057" s="6" t="s">
        <v>94</v>
      </c>
      <c r="C2057" s="7"/>
      <c r="D2057" s="7"/>
    </row>
    <row r="2058" spans="1:4" x14ac:dyDescent="0.3">
      <c r="A2058" s="5">
        <v>540902</v>
      </c>
      <c r="B2058" s="6" t="s">
        <v>95</v>
      </c>
      <c r="C2058" s="7"/>
      <c r="D2058" s="7"/>
    </row>
    <row r="2059" spans="1:4" x14ac:dyDescent="0.3">
      <c r="A2059" s="5">
        <v>540903</v>
      </c>
      <c r="B2059" s="6" t="s">
        <v>96</v>
      </c>
      <c r="C2059" s="7"/>
      <c r="D2059" s="7"/>
    </row>
    <row r="2060" spans="1:4" x14ac:dyDescent="0.3">
      <c r="A2060" s="5">
        <v>540904</v>
      </c>
      <c r="B2060" s="6" t="s">
        <v>97</v>
      </c>
      <c r="C2060" s="7"/>
      <c r="D2060" s="7"/>
    </row>
    <row r="2061" spans="1:4" x14ac:dyDescent="0.3">
      <c r="A2061" s="5">
        <v>540905</v>
      </c>
      <c r="B2061" s="6" t="s">
        <v>98</v>
      </c>
      <c r="C2061" s="7"/>
      <c r="D2061" s="7"/>
    </row>
    <row r="2062" spans="1:4" x14ac:dyDescent="0.3">
      <c r="A2062" s="5">
        <v>540906</v>
      </c>
      <c r="B2062" s="6" t="s">
        <v>99</v>
      </c>
      <c r="C2062" s="7"/>
      <c r="D2062" s="7"/>
    </row>
    <row r="2063" spans="1:4" x14ac:dyDescent="0.3">
      <c r="A2063" s="5">
        <v>540907</v>
      </c>
      <c r="B2063" s="6" t="s">
        <v>100</v>
      </c>
      <c r="C2063" s="7"/>
      <c r="D2063" s="7"/>
    </row>
    <row r="2064" spans="1:4" x14ac:dyDescent="0.3">
      <c r="A2064" s="5">
        <v>540908</v>
      </c>
      <c r="B2064" s="6" t="s">
        <v>101</v>
      </c>
      <c r="C2064" s="7"/>
      <c r="D2064" s="7"/>
    </row>
    <row r="2065" spans="1:4" x14ac:dyDescent="0.3">
      <c r="A2065" s="5">
        <v>540909</v>
      </c>
      <c r="B2065" s="6" t="s">
        <v>102</v>
      </c>
      <c r="C2065" s="7"/>
      <c r="D2065" s="7"/>
    </row>
    <row r="2066" spans="1:4" x14ac:dyDescent="0.3">
      <c r="A2066" s="5">
        <v>540910</v>
      </c>
      <c r="B2066" s="6" t="s">
        <v>103</v>
      </c>
      <c r="C2066" s="7"/>
      <c r="D2066" s="7"/>
    </row>
    <row r="2067" spans="1:4" x14ac:dyDescent="0.3">
      <c r="A2067" s="5">
        <v>540911</v>
      </c>
      <c r="B2067" s="6" t="s">
        <v>104</v>
      </c>
      <c r="C2067" s="7"/>
      <c r="D2067" s="7"/>
    </row>
    <row r="2068" spans="1:4" x14ac:dyDescent="0.3">
      <c r="A2068" s="5">
        <v>540912</v>
      </c>
      <c r="B2068" s="6" t="s">
        <v>105</v>
      </c>
      <c r="C2068" s="7"/>
      <c r="D2068" s="7"/>
    </row>
    <row r="2069" spans="1:4" x14ac:dyDescent="0.3">
      <c r="A2069" s="5">
        <v>540913</v>
      </c>
      <c r="B2069" s="6" t="s">
        <v>106</v>
      </c>
      <c r="C2069" s="7"/>
      <c r="D2069" s="7"/>
    </row>
    <row r="2070" spans="1:4" x14ac:dyDescent="0.3">
      <c r="A2070" s="5">
        <v>540914</v>
      </c>
      <c r="B2070" s="6" t="s">
        <v>107</v>
      </c>
      <c r="C2070" s="7"/>
      <c r="D2070" s="7"/>
    </row>
    <row r="2071" spans="1:4" ht="15" thickBot="1" x14ac:dyDescent="0.35">
      <c r="A2071" s="18">
        <v>540915</v>
      </c>
      <c r="B2071" s="19" t="s">
        <v>108</v>
      </c>
      <c r="C2071" s="20"/>
      <c r="D2071" s="20"/>
    </row>
    <row r="2072" spans="1:4" ht="15" thickBot="1" x14ac:dyDescent="0.35">
      <c r="A2072" s="8" t="s">
        <v>18</v>
      </c>
      <c r="B2072" s="9"/>
      <c r="C2072" s="10">
        <v>0</v>
      </c>
      <c r="D2072" s="10">
        <v>0</v>
      </c>
    </row>
    <row r="2073" spans="1:4" x14ac:dyDescent="0.3">
      <c r="A2073" s="11">
        <v>5410</v>
      </c>
      <c r="B2073" s="12" t="s">
        <v>405</v>
      </c>
      <c r="C2073" s="13"/>
      <c r="D2073" s="13"/>
    </row>
    <row r="2074" spans="1:4" x14ac:dyDescent="0.3">
      <c r="A2074" s="5">
        <v>541001</v>
      </c>
      <c r="B2074" s="6" t="s">
        <v>94</v>
      </c>
      <c r="C2074" s="7"/>
      <c r="D2074" s="7"/>
    </row>
    <row r="2075" spans="1:4" x14ac:dyDescent="0.3">
      <c r="A2075" s="5">
        <v>541002</v>
      </c>
      <c r="B2075" s="6" t="s">
        <v>95</v>
      </c>
      <c r="C2075" s="7"/>
      <c r="D2075" s="7"/>
    </row>
    <row r="2076" spans="1:4" x14ac:dyDescent="0.3">
      <c r="A2076" s="5">
        <v>541003</v>
      </c>
      <c r="B2076" s="6" t="s">
        <v>96</v>
      </c>
      <c r="C2076" s="7"/>
      <c r="D2076" s="7"/>
    </row>
    <row r="2077" spans="1:4" x14ac:dyDescent="0.3">
      <c r="A2077" s="5">
        <v>541004</v>
      </c>
      <c r="B2077" s="6" t="s">
        <v>97</v>
      </c>
      <c r="C2077" s="7"/>
      <c r="D2077" s="7"/>
    </row>
    <row r="2078" spans="1:4" x14ac:dyDescent="0.3">
      <c r="A2078" s="5">
        <v>541005</v>
      </c>
      <c r="B2078" s="6" t="s">
        <v>98</v>
      </c>
      <c r="C2078" s="7"/>
      <c r="D2078" s="7"/>
    </row>
    <row r="2079" spans="1:4" x14ac:dyDescent="0.3">
      <c r="A2079" s="5">
        <v>541006</v>
      </c>
      <c r="B2079" s="6" t="s">
        <v>99</v>
      </c>
      <c r="C2079" s="7"/>
      <c r="D2079" s="7"/>
    </row>
    <row r="2080" spans="1:4" x14ac:dyDescent="0.3">
      <c r="A2080" s="5">
        <v>541007</v>
      </c>
      <c r="B2080" s="6" t="s">
        <v>100</v>
      </c>
      <c r="C2080" s="7"/>
      <c r="D2080" s="7"/>
    </row>
    <row r="2081" spans="1:4" x14ac:dyDescent="0.3">
      <c r="A2081" s="5">
        <v>541008</v>
      </c>
      <c r="B2081" s="6" t="s">
        <v>101</v>
      </c>
      <c r="C2081" s="7"/>
      <c r="D2081" s="7"/>
    </row>
    <row r="2082" spans="1:4" x14ac:dyDescent="0.3">
      <c r="A2082" s="5">
        <v>541009</v>
      </c>
      <c r="B2082" s="6" t="s">
        <v>102</v>
      </c>
      <c r="C2082" s="7"/>
      <c r="D2082" s="7"/>
    </row>
    <row r="2083" spans="1:4" x14ac:dyDescent="0.3">
      <c r="A2083" s="5">
        <v>541010</v>
      </c>
      <c r="B2083" s="6" t="s">
        <v>103</v>
      </c>
      <c r="C2083" s="7"/>
      <c r="D2083" s="7"/>
    </row>
    <row r="2084" spans="1:4" x14ac:dyDescent="0.3">
      <c r="A2084" s="5">
        <v>541011</v>
      </c>
      <c r="B2084" s="6" t="s">
        <v>104</v>
      </c>
      <c r="C2084" s="7"/>
      <c r="D2084" s="7"/>
    </row>
    <row r="2085" spans="1:4" x14ac:dyDescent="0.3">
      <c r="A2085" s="5">
        <v>541012</v>
      </c>
      <c r="B2085" s="6" t="s">
        <v>105</v>
      </c>
      <c r="C2085" s="7"/>
      <c r="D2085" s="7"/>
    </row>
    <row r="2086" spans="1:4" x14ac:dyDescent="0.3">
      <c r="A2086" s="5">
        <v>541013</v>
      </c>
      <c r="B2086" s="6" t="s">
        <v>106</v>
      </c>
      <c r="C2086" s="7"/>
      <c r="D2086" s="7"/>
    </row>
    <row r="2087" spans="1:4" x14ac:dyDescent="0.3">
      <c r="A2087" s="5">
        <v>541014</v>
      </c>
      <c r="B2087" s="6" t="s">
        <v>107</v>
      </c>
      <c r="C2087" s="7"/>
      <c r="D2087" s="7"/>
    </row>
    <row r="2088" spans="1:4" ht="15" thickBot="1" x14ac:dyDescent="0.35">
      <c r="A2088" s="18">
        <v>541015</v>
      </c>
      <c r="B2088" s="19" t="s">
        <v>108</v>
      </c>
      <c r="C2088" s="20"/>
      <c r="D2088" s="20"/>
    </row>
    <row r="2089" spans="1:4" ht="15" thickBot="1" x14ac:dyDescent="0.35">
      <c r="A2089" s="8" t="s">
        <v>18</v>
      </c>
      <c r="B2089" s="9"/>
      <c r="C2089" s="10">
        <v>0</v>
      </c>
      <c r="D2089" s="10">
        <v>0</v>
      </c>
    </row>
    <row r="2090" spans="1:4" x14ac:dyDescent="0.3">
      <c r="A2090" s="11">
        <v>5411</v>
      </c>
      <c r="B2090" s="12" t="s">
        <v>406</v>
      </c>
      <c r="C2090" s="13"/>
      <c r="D2090" s="13"/>
    </row>
    <row r="2091" spans="1:4" x14ac:dyDescent="0.3">
      <c r="A2091" s="5">
        <v>541101</v>
      </c>
      <c r="B2091" s="6" t="s">
        <v>94</v>
      </c>
      <c r="C2091" s="7"/>
      <c r="D2091" s="7"/>
    </row>
    <row r="2092" spans="1:4" x14ac:dyDescent="0.3">
      <c r="A2092" s="5">
        <v>541102</v>
      </c>
      <c r="B2092" s="6" t="s">
        <v>95</v>
      </c>
      <c r="C2092" s="7"/>
      <c r="D2092" s="7"/>
    </row>
    <row r="2093" spans="1:4" x14ac:dyDescent="0.3">
      <c r="A2093" s="5">
        <v>541103</v>
      </c>
      <c r="B2093" s="6" t="s">
        <v>96</v>
      </c>
      <c r="C2093" s="7"/>
      <c r="D2093" s="7"/>
    </row>
    <row r="2094" spans="1:4" x14ac:dyDescent="0.3">
      <c r="A2094" s="5">
        <v>541104</v>
      </c>
      <c r="B2094" s="6" t="s">
        <v>97</v>
      </c>
      <c r="C2094" s="7"/>
      <c r="D2094" s="7"/>
    </row>
    <row r="2095" spans="1:4" x14ac:dyDescent="0.3">
      <c r="A2095" s="5">
        <v>541105</v>
      </c>
      <c r="B2095" s="6" t="s">
        <v>98</v>
      </c>
      <c r="C2095" s="7"/>
      <c r="D2095" s="7"/>
    </row>
    <row r="2096" spans="1:4" x14ac:dyDescent="0.3">
      <c r="A2096" s="5">
        <v>541106</v>
      </c>
      <c r="B2096" s="6" t="s">
        <v>99</v>
      </c>
      <c r="C2096" s="7"/>
      <c r="D2096" s="7"/>
    </row>
    <row r="2097" spans="1:4" x14ac:dyDescent="0.3">
      <c r="A2097" s="5">
        <v>541107</v>
      </c>
      <c r="B2097" s="6" t="s">
        <v>100</v>
      </c>
      <c r="C2097" s="7"/>
      <c r="D2097" s="7"/>
    </row>
    <row r="2098" spans="1:4" x14ac:dyDescent="0.3">
      <c r="A2098" s="5">
        <v>541108</v>
      </c>
      <c r="B2098" s="6" t="s">
        <v>101</v>
      </c>
      <c r="C2098" s="7"/>
      <c r="D2098" s="7"/>
    </row>
    <row r="2099" spans="1:4" x14ac:dyDescent="0.3">
      <c r="A2099" s="5">
        <v>541109</v>
      </c>
      <c r="B2099" s="6" t="s">
        <v>102</v>
      </c>
      <c r="C2099" s="7"/>
      <c r="D2099" s="7"/>
    </row>
    <row r="2100" spans="1:4" x14ac:dyDescent="0.3">
      <c r="A2100" s="5">
        <v>541110</v>
      </c>
      <c r="B2100" s="6" t="s">
        <v>103</v>
      </c>
      <c r="C2100" s="7"/>
      <c r="D2100" s="7"/>
    </row>
    <row r="2101" spans="1:4" x14ac:dyDescent="0.3">
      <c r="A2101" s="5">
        <v>541111</v>
      </c>
      <c r="B2101" s="6" t="s">
        <v>104</v>
      </c>
      <c r="C2101" s="7"/>
      <c r="D2101" s="7"/>
    </row>
    <row r="2102" spans="1:4" x14ac:dyDescent="0.3">
      <c r="A2102" s="5">
        <v>541112</v>
      </c>
      <c r="B2102" s="6" t="s">
        <v>105</v>
      </c>
      <c r="C2102" s="7"/>
      <c r="D2102" s="7"/>
    </row>
    <row r="2103" spans="1:4" x14ac:dyDescent="0.3">
      <c r="A2103" s="5">
        <v>541113</v>
      </c>
      <c r="B2103" s="6" t="s">
        <v>106</v>
      </c>
      <c r="C2103" s="7"/>
      <c r="D2103" s="7"/>
    </row>
    <row r="2104" spans="1:4" x14ac:dyDescent="0.3">
      <c r="A2104" s="5">
        <v>541114</v>
      </c>
      <c r="B2104" s="6" t="s">
        <v>107</v>
      </c>
      <c r="C2104" s="7"/>
      <c r="D2104" s="7"/>
    </row>
    <row r="2105" spans="1:4" ht="15" thickBot="1" x14ac:dyDescent="0.35">
      <c r="A2105" s="18">
        <v>541115</v>
      </c>
      <c r="B2105" s="19" t="s">
        <v>108</v>
      </c>
      <c r="C2105" s="20"/>
      <c r="D2105" s="20"/>
    </row>
    <row r="2106" spans="1:4" ht="15" thickBot="1" x14ac:dyDescent="0.35">
      <c r="A2106" s="8" t="s">
        <v>18</v>
      </c>
      <c r="B2106" s="9"/>
      <c r="C2106" s="10">
        <v>0</v>
      </c>
      <c r="D2106" s="10">
        <v>0</v>
      </c>
    </row>
    <row r="2107" spans="1:4" x14ac:dyDescent="0.3">
      <c r="A2107" s="11">
        <v>5412</v>
      </c>
      <c r="B2107" s="12" t="s">
        <v>430</v>
      </c>
      <c r="C2107" s="13"/>
      <c r="D2107" s="13"/>
    </row>
    <row r="2108" spans="1:4" x14ac:dyDescent="0.3">
      <c r="A2108" s="5">
        <v>541201</v>
      </c>
      <c r="B2108" s="6" t="s">
        <v>94</v>
      </c>
      <c r="C2108" s="7"/>
      <c r="D2108" s="7"/>
    </row>
    <row r="2109" spans="1:4" x14ac:dyDescent="0.3">
      <c r="A2109" s="5">
        <v>541202</v>
      </c>
      <c r="B2109" s="6" t="s">
        <v>95</v>
      </c>
      <c r="C2109" s="7"/>
      <c r="D2109" s="7"/>
    </row>
    <row r="2110" spans="1:4" x14ac:dyDescent="0.3">
      <c r="A2110" s="5">
        <v>541203</v>
      </c>
      <c r="B2110" s="6" t="s">
        <v>96</v>
      </c>
      <c r="C2110" s="7"/>
      <c r="D2110" s="7"/>
    </row>
    <row r="2111" spans="1:4" x14ac:dyDescent="0.3">
      <c r="A2111" s="5">
        <v>541204</v>
      </c>
      <c r="B2111" s="6" t="s">
        <v>97</v>
      </c>
      <c r="C2111" s="7"/>
      <c r="D2111" s="7"/>
    </row>
    <row r="2112" spans="1:4" x14ac:dyDescent="0.3">
      <c r="A2112" s="5">
        <v>541205</v>
      </c>
      <c r="B2112" s="6" t="s">
        <v>98</v>
      </c>
      <c r="C2112" s="7"/>
      <c r="D2112" s="7"/>
    </row>
    <row r="2113" spans="1:4" x14ac:dyDescent="0.3">
      <c r="A2113" s="5">
        <v>541206</v>
      </c>
      <c r="B2113" s="6" t="s">
        <v>99</v>
      </c>
      <c r="C2113" s="7"/>
      <c r="D2113" s="7"/>
    </row>
    <row r="2114" spans="1:4" x14ac:dyDescent="0.3">
      <c r="A2114" s="5">
        <v>541207</v>
      </c>
      <c r="B2114" s="6" t="s">
        <v>100</v>
      </c>
      <c r="C2114" s="7"/>
      <c r="D2114" s="7"/>
    </row>
    <row r="2115" spans="1:4" x14ac:dyDescent="0.3">
      <c r="A2115" s="5">
        <v>541208</v>
      </c>
      <c r="B2115" s="6" t="s">
        <v>101</v>
      </c>
      <c r="C2115" s="7"/>
      <c r="D2115" s="7"/>
    </row>
    <row r="2116" spans="1:4" x14ac:dyDescent="0.3">
      <c r="A2116" s="5">
        <v>541209</v>
      </c>
      <c r="B2116" s="6" t="s">
        <v>102</v>
      </c>
      <c r="C2116" s="7"/>
      <c r="D2116" s="7"/>
    </row>
    <row r="2117" spans="1:4" x14ac:dyDescent="0.3">
      <c r="A2117" s="5">
        <v>541210</v>
      </c>
      <c r="B2117" s="6" t="s">
        <v>103</v>
      </c>
      <c r="C2117" s="7"/>
      <c r="D2117" s="7"/>
    </row>
    <row r="2118" spans="1:4" x14ac:dyDescent="0.3">
      <c r="A2118" s="5">
        <v>541211</v>
      </c>
      <c r="B2118" s="6" t="s">
        <v>104</v>
      </c>
      <c r="C2118" s="7"/>
      <c r="D2118" s="7"/>
    </row>
    <row r="2119" spans="1:4" x14ac:dyDescent="0.3">
      <c r="A2119" s="5">
        <v>541212</v>
      </c>
      <c r="B2119" s="6" t="s">
        <v>105</v>
      </c>
      <c r="C2119" s="7"/>
      <c r="D2119" s="7"/>
    </row>
    <row r="2120" spans="1:4" x14ac:dyDescent="0.3">
      <c r="A2120" s="5">
        <v>541213</v>
      </c>
      <c r="B2120" s="6" t="s">
        <v>106</v>
      </c>
      <c r="C2120" s="7"/>
      <c r="D2120" s="7"/>
    </row>
    <row r="2121" spans="1:4" x14ac:dyDescent="0.3">
      <c r="A2121" s="5">
        <v>541214</v>
      </c>
      <c r="B2121" s="6" t="s">
        <v>107</v>
      </c>
      <c r="C2121" s="7"/>
      <c r="D2121" s="7"/>
    </row>
    <row r="2122" spans="1:4" ht="15" thickBot="1" x14ac:dyDescent="0.35">
      <c r="A2122" s="18">
        <v>541215</v>
      </c>
      <c r="B2122" s="19" t="s">
        <v>108</v>
      </c>
      <c r="C2122" s="20"/>
      <c r="D2122" s="20"/>
    </row>
    <row r="2123" spans="1:4" ht="15" thickBot="1" x14ac:dyDescent="0.35">
      <c r="A2123" s="8" t="s">
        <v>18</v>
      </c>
      <c r="B2123" s="9"/>
      <c r="C2123" s="10">
        <v>0</v>
      </c>
      <c r="D2123" s="10">
        <v>0</v>
      </c>
    </row>
    <row r="2124" spans="1:4" x14ac:dyDescent="0.3">
      <c r="A2124" s="11">
        <v>5413</v>
      </c>
      <c r="B2124" s="12" t="s">
        <v>408</v>
      </c>
      <c r="C2124" s="13"/>
      <c r="D2124" s="13"/>
    </row>
    <row r="2125" spans="1:4" x14ac:dyDescent="0.3">
      <c r="A2125" s="5">
        <v>541301</v>
      </c>
      <c r="B2125" s="6" t="s">
        <v>94</v>
      </c>
      <c r="C2125" s="7"/>
      <c r="D2125" s="7"/>
    </row>
    <row r="2126" spans="1:4" x14ac:dyDescent="0.3">
      <c r="A2126" s="5">
        <v>541302</v>
      </c>
      <c r="B2126" s="6" t="s">
        <v>95</v>
      </c>
      <c r="C2126" s="7"/>
      <c r="D2126" s="7"/>
    </row>
    <row r="2127" spans="1:4" x14ac:dyDescent="0.3">
      <c r="A2127" s="5">
        <v>541303</v>
      </c>
      <c r="B2127" s="6" t="s">
        <v>96</v>
      </c>
      <c r="C2127" s="7"/>
      <c r="D2127" s="7"/>
    </row>
    <row r="2128" spans="1:4" x14ac:dyDescent="0.3">
      <c r="A2128" s="5">
        <v>541304</v>
      </c>
      <c r="B2128" s="6" t="s">
        <v>97</v>
      </c>
      <c r="C2128" s="7"/>
      <c r="D2128" s="7"/>
    </row>
    <row r="2129" spans="1:4" x14ac:dyDescent="0.3">
      <c r="A2129" s="5">
        <v>541305</v>
      </c>
      <c r="B2129" s="6" t="s">
        <v>98</v>
      </c>
      <c r="C2129" s="7"/>
      <c r="D2129" s="7"/>
    </row>
    <row r="2130" spans="1:4" x14ac:dyDescent="0.3">
      <c r="A2130" s="5">
        <v>541306</v>
      </c>
      <c r="B2130" s="6" t="s">
        <v>99</v>
      </c>
      <c r="C2130" s="7"/>
      <c r="D2130" s="7"/>
    </row>
    <row r="2131" spans="1:4" x14ac:dyDescent="0.3">
      <c r="A2131" s="5">
        <v>541307</v>
      </c>
      <c r="B2131" s="6" t="s">
        <v>100</v>
      </c>
      <c r="C2131" s="7"/>
      <c r="D2131" s="7"/>
    </row>
    <row r="2132" spans="1:4" x14ac:dyDescent="0.3">
      <c r="A2132" s="5">
        <v>541308</v>
      </c>
      <c r="B2132" s="6" t="s">
        <v>101</v>
      </c>
      <c r="C2132" s="7"/>
      <c r="D2132" s="7"/>
    </row>
    <row r="2133" spans="1:4" x14ac:dyDescent="0.3">
      <c r="A2133" s="5">
        <v>541309</v>
      </c>
      <c r="B2133" s="6" t="s">
        <v>102</v>
      </c>
      <c r="C2133" s="7"/>
      <c r="D2133" s="7"/>
    </row>
    <row r="2134" spans="1:4" x14ac:dyDescent="0.3">
      <c r="A2134" s="5">
        <v>541310</v>
      </c>
      <c r="B2134" s="6" t="s">
        <v>103</v>
      </c>
      <c r="C2134" s="7"/>
      <c r="D2134" s="7"/>
    </row>
    <row r="2135" spans="1:4" x14ac:dyDescent="0.3">
      <c r="A2135" s="5">
        <v>541311</v>
      </c>
      <c r="B2135" s="6" t="s">
        <v>104</v>
      </c>
      <c r="C2135" s="7"/>
      <c r="D2135" s="7"/>
    </row>
    <row r="2136" spans="1:4" x14ac:dyDescent="0.3">
      <c r="A2136" s="5">
        <v>541312</v>
      </c>
      <c r="B2136" s="6" t="s">
        <v>105</v>
      </c>
      <c r="C2136" s="7"/>
      <c r="D2136" s="7"/>
    </row>
    <row r="2137" spans="1:4" x14ac:dyDescent="0.3">
      <c r="A2137" s="5">
        <v>541313</v>
      </c>
      <c r="B2137" s="6" t="s">
        <v>106</v>
      </c>
      <c r="C2137" s="7"/>
      <c r="D2137" s="7"/>
    </row>
    <row r="2138" spans="1:4" x14ac:dyDescent="0.3">
      <c r="A2138" s="5">
        <v>541314</v>
      </c>
      <c r="B2138" s="6" t="s">
        <v>107</v>
      </c>
      <c r="C2138" s="7"/>
      <c r="D2138" s="7"/>
    </row>
    <row r="2139" spans="1:4" ht="15" thickBot="1" x14ac:dyDescent="0.35">
      <c r="A2139" s="18">
        <v>541315</v>
      </c>
      <c r="B2139" s="19" t="s">
        <v>108</v>
      </c>
      <c r="C2139" s="20"/>
      <c r="D2139" s="20"/>
    </row>
    <row r="2140" spans="1:4" ht="15" thickBot="1" x14ac:dyDescent="0.35">
      <c r="A2140" s="8" t="s">
        <v>18</v>
      </c>
      <c r="B2140" s="9"/>
      <c r="C2140" s="10">
        <v>0</v>
      </c>
      <c r="D2140" s="10">
        <v>0</v>
      </c>
    </row>
    <row r="2141" spans="1:4" x14ac:dyDescent="0.3">
      <c r="A2141" s="11">
        <v>5414</v>
      </c>
      <c r="B2141" s="12" t="s">
        <v>420</v>
      </c>
      <c r="C2141" s="13"/>
      <c r="D2141" s="13"/>
    </row>
    <row r="2142" spans="1:4" x14ac:dyDescent="0.3">
      <c r="A2142" s="5">
        <v>541401</v>
      </c>
      <c r="B2142" s="6" t="s">
        <v>94</v>
      </c>
      <c r="C2142" s="7"/>
      <c r="D2142" s="7"/>
    </row>
    <row r="2143" spans="1:4" x14ac:dyDescent="0.3">
      <c r="A2143" s="5">
        <v>541402</v>
      </c>
      <c r="B2143" s="6" t="s">
        <v>95</v>
      </c>
      <c r="C2143" s="7"/>
      <c r="D2143" s="7"/>
    </row>
    <row r="2144" spans="1:4" x14ac:dyDescent="0.3">
      <c r="A2144" s="5">
        <v>541403</v>
      </c>
      <c r="B2144" s="6" t="s">
        <v>96</v>
      </c>
      <c r="C2144" s="7"/>
      <c r="D2144" s="7"/>
    </row>
    <row r="2145" spans="1:4" x14ac:dyDescent="0.3">
      <c r="A2145" s="5">
        <v>541404</v>
      </c>
      <c r="B2145" s="6" t="s">
        <v>97</v>
      </c>
      <c r="C2145" s="7"/>
      <c r="D2145" s="7"/>
    </row>
    <row r="2146" spans="1:4" x14ac:dyDescent="0.3">
      <c r="A2146" s="5">
        <v>541405</v>
      </c>
      <c r="B2146" s="6" t="s">
        <v>98</v>
      </c>
      <c r="C2146" s="7"/>
      <c r="D2146" s="7"/>
    </row>
    <row r="2147" spans="1:4" x14ac:dyDescent="0.3">
      <c r="A2147" s="5">
        <v>541406</v>
      </c>
      <c r="B2147" s="6" t="s">
        <v>99</v>
      </c>
      <c r="C2147" s="7"/>
      <c r="D2147" s="7"/>
    </row>
    <row r="2148" spans="1:4" x14ac:dyDescent="0.3">
      <c r="A2148" s="5">
        <v>541407</v>
      </c>
      <c r="B2148" s="6" t="s">
        <v>100</v>
      </c>
      <c r="C2148" s="7"/>
      <c r="D2148" s="7"/>
    </row>
    <row r="2149" spans="1:4" x14ac:dyDescent="0.3">
      <c r="A2149" s="5">
        <v>541408</v>
      </c>
      <c r="B2149" s="6" t="s">
        <v>101</v>
      </c>
      <c r="C2149" s="7"/>
      <c r="D2149" s="7"/>
    </row>
    <row r="2150" spans="1:4" x14ac:dyDescent="0.3">
      <c r="A2150" s="5">
        <v>541409</v>
      </c>
      <c r="B2150" s="6" t="s">
        <v>102</v>
      </c>
      <c r="C2150" s="7"/>
      <c r="D2150" s="7"/>
    </row>
    <row r="2151" spans="1:4" x14ac:dyDescent="0.3">
      <c r="A2151" s="5">
        <v>541410</v>
      </c>
      <c r="B2151" s="6" t="s">
        <v>103</v>
      </c>
      <c r="C2151" s="7"/>
      <c r="D2151" s="7"/>
    </row>
    <row r="2152" spans="1:4" x14ac:dyDescent="0.3">
      <c r="A2152" s="5">
        <v>541411</v>
      </c>
      <c r="B2152" s="6" t="s">
        <v>104</v>
      </c>
      <c r="C2152" s="7"/>
      <c r="D2152" s="7"/>
    </row>
    <row r="2153" spans="1:4" x14ac:dyDescent="0.3">
      <c r="A2153" s="5">
        <v>541412</v>
      </c>
      <c r="B2153" s="6" t="s">
        <v>105</v>
      </c>
      <c r="C2153" s="7"/>
      <c r="D2153" s="7"/>
    </row>
    <row r="2154" spans="1:4" x14ac:dyDescent="0.3">
      <c r="A2154" s="5">
        <v>541413</v>
      </c>
      <c r="B2154" s="6" t="s">
        <v>106</v>
      </c>
      <c r="C2154" s="7"/>
      <c r="D2154" s="7"/>
    </row>
    <row r="2155" spans="1:4" x14ac:dyDescent="0.3">
      <c r="A2155" s="5">
        <v>541414</v>
      </c>
      <c r="B2155" s="6" t="s">
        <v>107</v>
      </c>
      <c r="C2155" s="7"/>
      <c r="D2155" s="7"/>
    </row>
    <row r="2156" spans="1:4" ht="15" thickBot="1" x14ac:dyDescent="0.35">
      <c r="A2156" s="18">
        <v>541415</v>
      </c>
      <c r="B2156" s="19" t="s">
        <v>108</v>
      </c>
      <c r="C2156" s="20"/>
      <c r="D2156" s="20"/>
    </row>
    <row r="2157" spans="1:4" ht="15" thickBot="1" x14ac:dyDescent="0.35">
      <c r="A2157" s="8" t="s">
        <v>18</v>
      </c>
      <c r="B2157" s="9"/>
      <c r="C2157" s="10">
        <v>0</v>
      </c>
      <c r="D2157" s="10">
        <v>0</v>
      </c>
    </row>
    <row r="2158" spans="1:4" x14ac:dyDescent="0.3">
      <c r="A2158" s="11">
        <v>5415</v>
      </c>
      <c r="B2158" s="12" t="s">
        <v>431</v>
      </c>
      <c r="C2158" s="13"/>
      <c r="D2158" s="13"/>
    </row>
    <row r="2159" spans="1:4" x14ac:dyDescent="0.3">
      <c r="A2159" s="5">
        <v>541501</v>
      </c>
      <c r="B2159" s="6" t="s">
        <v>94</v>
      </c>
      <c r="C2159" s="7"/>
      <c r="D2159" s="7"/>
    </row>
    <row r="2160" spans="1:4" x14ac:dyDescent="0.3">
      <c r="A2160" s="5">
        <v>541502</v>
      </c>
      <c r="B2160" s="6" t="s">
        <v>95</v>
      </c>
      <c r="C2160" s="7"/>
      <c r="D2160" s="7"/>
    </row>
    <row r="2161" spans="1:4" x14ac:dyDescent="0.3">
      <c r="A2161" s="5">
        <v>541503</v>
      </c>
      <c r="B2161" s="6" t="s">
        <v>96</v>
      </c>
      <c r="C2161" s="7"/>
      <c r="D2161" s="7"/>
    </row>
    <row r="2162" spans="1:4" x14ac:dyDescent="0.3">
      <c r="A2162" s="5">
        <v>541504</v>
      </c>
      <c r="B2162" s="6" t="s">
        <v>97</v>
      </c>
      <c r="C2162" s="7"/>
      <c r="D2162" s="7"/>
    </row>
    <row r="2163" spans="1:4" x14ac:dyDescent="0.3">
      <c r="A2163" s="5">
        <v>541505</v>
      </c>
      <c r="B2163" s="6" t="s">
        <v>98</v>
      </c>
      <c r="C2163" s="7"/>
      <c r="D2163" s="7"/>
    </row>
    <row r="2164" spans="1:4" x14ac:dyDescent="0.3">
      <c r="A2164" s="5">
        <v>541506</v>
      </c>
      <c r="B2164" s="6" t="s">
        <v>99</v>
      </c>
      <c r="C2164" s="7"/>
      <c r="D2164" s="7"/>
    </row>
    <row r="2165" spans="1:4" x14ac:dyDescent="0.3">
      <c r="A2165" s="5">
        <v>541507</v>
      </c>
      <c r="B2165" s="6" t="s">
        <v>100</v>
      </c>
      <c r="C2165" s="7"/>
      <c r="D2165" s="7"/>
    </row>
    <row r="2166" spans="1:4" x14ac:dyDescent="0.3">
      <c r="A2166" s="5">
        <v>541508</v>
      </c>
      <c r="B2166" s="6" t="s">
        <v>101</v>
      </c>
      <c r="C2166" s="7"/>
      <c r="D2166" s="7"/>
    </row>
    <row r="2167" spans="1:4" x14ac:dyDescent="0.3">
      <c r="A2167" s="5">
        <v>541509</v>
      </c>
      <c r="B2167" s="6" t="s">
        <v>102</v>
      </c>
      <c r="C2167" s="7"/>
      <c r="D2167" s="7"/>
    </row>
    <row r="2168" spans="1:4" x14ac:dyDescent="0.3">
      <c r="A2168" s="5">
        <v>541510</v>
      </c>
      <c r="B2168" s="6" t="s">
        <v>103</v>
      </c>
      <c r="C2168" s="7"/>
      <c r="D2168" s="7"/>
    </row>
    <row r="2169" spans="1:4" x14ac:dyDescent="0.3">
      <c r="A2169" s="5">
        <v>541511</v>
      </c>
      <c r="B2169" s="6" t="s">
        <v>104</v>
      </c>
      <c r="C2169" s="7"/>
      <c r="D2169" s="7"/>
    </row>
    <row r="2170" spans="1:4" x14ac:dyDescent="0.3">
      <c r="A2170" s="5">
        <v>541512</v>
      </c>
      <c r="B2170" s="6" t="s">
        <v>105</v>
      </c>
      <c r="C2170" s="7"/>
      <c r="D2170" s="7"/>
    </row>
    <row r="2171" spans="1:4" x14ac:dyDescent="0.3">
      <c r="A2171" s="5">
        <v>541513</v>
      </c>
      <c r="B2171" s="6" t="s">
        <v>106</v>
      </c>
      <c r="C2171" s="7"/>
      <c r="D2171" s="7"/>
    </row>
    <row r="2172" spans="1:4" x14ac:dyDescent="0.3">
      <c r="A2172" s="5">
        <v>541514</v>
      </c>
      <c r="B2172" s="6" t="s">
        <v>107</v>
      </c>
      <c r="C2172" s="7"/>
      <c r="D2172" s="7"/>
    </row>
    <row r="2173" spans="1:4" ht="15" thickBot="1" x14ac:dyDescent="0.35">
      <c r="A2173" s="18">
        <v>541515</v>
      </c>
      <c r="B2173" s="19" t="s">
        <v>108</v>
      </c>
      <c r="C2173" s="20"/>
      <c r="D2173" s="20"/>
    </row>
    <row r="2174" spans="1:4" ht="15" thickBot="1" x14ac:dyDescent="0.35">
      <c r="A2174" s="8" t="s">
        <v>18</v>
      </c>
      <c r="B2174" s="9"/>
      <c r="C2174" s="10">
        <v>0</v>
      </c>
      <c r="D2174" s="10">
        <v>0</v>
      </c>
    </row>
    <row r="2175" spans="1:4" x14ac:dyDescent="0.3">
      <c r="A2175" s="11">
        <v>5416</v>
      </c>
      <c r="B2175" s="12" t="s">
        <v>336</v>
      </c>
      <c r="C2175" s="13"/>
      <c r="D2175" s="13"/>
    </row>
    <row r="2176" spans="1:4" x14ac:dyDescent="0.3">
      <c r="A2176" s="5">
        <v>541601</v>
      </c>
      <c r="B2176" s="6" t="s">
        <v>94</v>
      </c>
      <c r="C2176" s="7"/>
      <c r="D2176" s="7"/>
    </row>
    <row r="2177" spans="1:4" x14ac:dyDescent="0.3">
      <c r="A2177" s="5">
        <v>541602</v>
      </c>
      <c r="B2177" s="6" t="s">
        <v>95</v>
      </c>
      <c r="C2177" s="7"/>
      <c r="D2177" s="7"/>
    </row>
    <row r="2178" spans="1:4" x14ac:dyDescent="0.3">
      <c r="A2178" s="5">
        <v>541603</v>
      </c>
      <c r="B2178" s="6" t="s">
        <v>96</v>
      </c>
      <c r="C2178" s="7"/>
      <c r="D2178" s="7"/>
    </row>
    <row r="2179" spans="1:4" x14ac:dyDescent="0.3">
      <c r="A2179" s="5">
        <v>541604</v>
      </c>
      <c r="B2179" s="6" t="s">
        <v>97</v>
      </c>
      <c r="C2179" s="7"/>
      <c r="D2179" s="7"/>
    </row>
    <row r="2180" spans="1:4" x14ac:dyDescent="0.3">
      <c r="A2180" s="5">
        <v>541605</v>
      </c>
      <c r="B2180" s="6" t="s">
        <v>98</v>
      </c>
      <c r="C2180" s="7"/>
      <c r="D2180" s="7"/>
    </row>
    <row r="2181" spans="1:4" x14ac:dyDescent="0.3">
      <c r="A2181" s="5">
        <v>541606</v>
      </c>
      <c r="B2181" s="6" t="s">
        <v>99</v>
      </c>
      <c r="C2181" s="7"/>
      <c r="D2181" s="7"/>
    </row>
    <row r="2182" spans="1:4" x14ac:dyDescent="0.3">
      <c r="A2182" s="5">
        <v>541607</v>
      </c>
      <c r="B2182" s="6" t="s">
        <v>100</v>
      </c>
      <c r="C2182" s="7"/>
      <c r="D2182" s="7"/>
    </row>
    <row r="2183" spans="1:4" x14ac:dyDescent="0.3">
      <c r="A2183" s="5">
        <v>541608</v>
      </c>
      <c r="B2183" s="6" t="s">
        <v>101</v>
      </c>
      <c r="C2183" s="7"/>
      <c r="D2183" s="7"/>
    </row>
    <row r="2184" spans="1:4" x14ac:dyDescent="0.3">
      <c r="A2184" s="5">
        <v>541609</v>
      </c>
      <c r="B2184" s="6" t="s">
        <v>102</v>
      </c>
      <c r="C2184" s="7"/>
      <c r="D2184" s="7"/>
    </row>
    <row r="2185" spans="1:4" x14ac:dyDescent="0.3">
      <c r="A2185" s="5">
        <v>541610</v>
      </c>
      <c r="B2185" s="6" t="s">
        <v>103</v>
      </c>
      <c r="C2185" s="7"/>
      <c r="D2185" s="7"/>
    </row>
    <row r="2186" spans="1:4" x14ac:dyDescent="0.3">
      <c r="A2186" s="5">
        <v>541611</v>
      </c>
      <c r="B2186" s="6" t="s">
        <v>104</v>
      </c>
      <c r="C2186" s="7"/>
      <c r="D2186" s="7"/>
    </row>
    <row r="2187" spans="1:4" x14ac:dyDescent="0.3">
      <c r="A2187" s="5">
        <v>541612</v>
      </c>
      <c r="B2187" s="6" t="s">
        <v>105</v>
      </c>
      <c r="C2187" s="7"/>
      <c r="D2187" s="7"/>
    </row>
    <row r="2188" spans="1:4" x14ac:dyDescent="0.3">
      <c r="A2188" s="5">
        <v>541613</v>
      </c>
      <c r="B2188" s="6" t="s">
        <v>106</v>
      </c>
      <c r="C2188" s="7"/>
      <c r="D2188" s="7"/>
    </row>
    <row r="2189" spans="1:4" x14ac:dyDescent="0.3">
      <c r="A2189" s="5">
        <v>541614</v>
      </c>
      <c r="B2189" s="6" t="s">
        <v>107</v>
      </c>
      <c r="C2189" s="7"/>
      <c r="D2189" s="7"/>
    </row>
    <row r="2190" spans="1:4" ht="15" thickBot="1" x14ac:dyDescent="0.35">
      <c r="A2190" s="18">
        <v>541615</v>
      </c>
      <c r="B2190" s="19" t="s">
        <v>108</v>
      </c>
      <c r="C2190" s="20"/>
      <c r="D2190" s="20"/>
    </row>
    <row r="2191" spans="1:4" ht="15" thickBot="1" x14ac:dyDescent="0.35">
      <c r="A2191" s="8" t="s">
        <v>18</v>
      </c>
      <c r="B2191" s="9"/>
      <c r="C2191" s="10">
        <v>0</v>
      </c>
      <c r="D2191" s="10">
        <v>0</v>
      </c>
    </row>
    <row r="2192" spans="1:4" x14ac:dyDescent="0.3">
      <c r="A2192" s="11">
        <v>5417</v>
      </c>
      <c r="B2192" s="12" t="s">
        <v>432</v>
      </c>
      <c r="C2192" s="13"/>
      <c r="D2192" s="13"/>
    </row>
    <row r="2193" spans="1:4" x14ac:dyDescent="0.3">
      <c r="A2193" s="5">
        <v>541701</v>
      </c>
      <c r="B2193" s="6" t="s">
        <v>94</v>
      </c>
      <c r="C2193" s="7"/>
      <c r="D2193" s="7"/>
    </row>
    <row r="2194" spans="1:4" x14ac:dyDescent="0.3">
      <c r="A2194" s="5">
        <v>541702</v>
      </c>
      <c r="B2194" s="6" t="s">
        <v>95</v>
      </c>
      <c r="C2194" s="7"/>
      <c r="D2194" s="7"/>
    </row>
    <row r="2195" spans="1:4" x14ac:dyDescent="0.3">
      <c r="A2195" s="5">
        <v>541703</v>
      </c>
      <c r="B2195" s="6" t="s">
        <v>96</v>
      </c>
      <c r="C2195" s="7"/>
      <c r="D2195" s="7"/>
    </row>
    <row r="2196" spans="1:4" x14ac:dyDescent="0.3">
      <c r="A2196" s="5">
        <v>541704</v>
      </c>
      <c r="B2196" s="6" t="s">
        <v>97</v>
      </c>
      <c r="C2196" s="7"/>
      <c r="D2196" s="7"/>
    </row>
    <row r="2197" spans="1:4" x14ac:dyDescent="0.3">
      <c r="A2197" s="5">
        <v>541705</v>
      </c>
      <c r="B2197" s="6" t="s">
        <v>98</v>
      </c>
      <c r="C2197" s="7"/>
      <c r="D2197" s="7"/>
    </row>
    <row r="2198" spans="1:4" x14ac:dyDescent="0.3">
      <c r="A2198" s="5">
        <v>541706</v>
      </c>
      <c r="B2198" s="6" t="s">
        <v>99</v>
      </c>
      <c r="C2198" s="7"/>
      <c r="D2198" s="7"/>
    </row>
    <row r="2199" spans="1:4" x14ac:dyDescent="0.3">
      <c r="A2199" s="5">
        <v>541707</v>
      </c>
      <c r="B2199" s="6" t="s">
        <v>100</v>
      </c>
      <c r="C2199" s="7"/>
      <c r="D2199" s="7"/>
    </row>
    <row r="2200" spans="1:4" x14ac:dyDescent="0.3">
      <c r="A2200" s="5">
        <v>541708</v>
      </c>
      <c r="B2200" s="6" t="s">
        <v>101</v>
      </c>
      <c r="C2200" s="7"/>
      <c r="D2200" s="7"/>
    </row>
    <row r="2201" spans="1:4" x14ac:dyDescent="0.3">
      <c r="A2201" s="5">
        <v>541709</v>
      </c>
      <c r="B2201" s="6" t="s">
        <v>102</v>
      </c>
      <c r="C2201" s="7"/>
      <c r="D2201" s="7"/>
    </row>
    <row r="2202" spans="1:4" x14ac:dyDescent="0.3">
      <c r="A2202" s="5">
        <v>541710</v>
      </c>
      <c r="B2202" s="6" t="s">
        <v>103</v>
      </c>
      <c r="C2202" s="7"/>
      <c r="D2202" s="7"/>
    </row>
    <row r="2203" spans="1:4" x14ac:dyDescent="0.3">
      <c r="A2203" s="5">
        <v>541711</v>
      </c>
      <c r="B2203" s="6" t="s">
        <v>104</v>
      </c>
      <c r="C2203" s="7"/>
      <c r="D2203" s="7"/>
    </row>
    <row r="2204" spans="1:4" x14ac:dyDescent="0.3">
      <c r="A2204" s="5">
        <v>541712</v>
      </c>
      <c r="B2204" s="6" t="s">
        <v>105</v>
      </c>
      <c r="C2204" s="7"/>
      <c r="D2204" s="7"/>
    </row>
    <row r="2205" spans="1:4" x14ac:dyDescent="0.3">
      <c r="A2205" s="5">
        <v>541713</v>
      </c>
      <c r="B2205" s="6" t="s">
        <v>106</v>
      </c>
      <c r="C2205" s="7"/>
      <c r="D2205" s="7"/>
    </row>
    <row r="2206" spans="1:4" x14ac:dyDescent="0.3">
      <c r="A2206" s="5">
        <v>541714</v>
      </c>
      <c r="B2206" s="6" t="s">
        <v>107</v>
      </c>
      <c r="C2206" s="7"/>
      <c r="D2206" s="7"/>
    </row>
    <row r="2207" spans="1:4" ht="15" thickBot="1" x14ac:dyDescent="0.35">
      <c r="A2207" s="18">
        <v>541715</v>
      </c>
      <c r="B2207" s="19" t="s">
        <v>108</v>
      </c>
      <c r="C2207" s="20"/>
      <c r="D2207" s="20"/>
    </row>
    <row r="2208" spans="1:4" ht="15" thickBot="1" x14ac:dyDescent="0.35">
      <c r="A2208" s="8" t="s">
        <v>18</v>
      </c>
      <c r="B2208" s="9"/>
      <c r="C2208" s="10">
        <v>0</v>
      </c>
      <c r="D2208" s="10">
        <v>0</v>
      </c>
    </row>
    <row r="2209" spans="1:4" x14ac:dyDescent="0.3">
      <c r="A2209" s="11">
        <v>5418</v>
      </c>
      <c r="B2209" s="12" t="s">
        <v>433</v>
      </c>
      <c r="C2209" s="13"/>
      <c r="D2209" s="13"/>
    </row>
    <row r="2210" spans="1:4" x14ac:dyDescent="0.3">
      <c r="A2210" s="5">
        <v>541801</v>
      </c>
      <c r="B2210" s="6" t="s">
        <v>94</v>
      </c>
      <c r="C2210" s="7"/>
      <c r="D2210" s="7"/>
    </row>
    <row r="2211" spans="1:4" x14ac:dyDescent="0.3">
      <c r="A2211" s="5">
        <v>541802</v>
      </c>
      <c r="B2211" s="6" t="s">
        <v>95</v>
      </c>
      <c r="C2211" s="7"/>
      <c r="D2211" s="7"/>
    </row>
    <row r="2212" spans="1:4" x14ac:dyDescent="0.3">
      <c r="A2212" s="5">
        <v>541803</v>
      </c>
      <c r="B2212" s="6" t="s">
        <v>96</v>
      </c>
      <c r="C2212" s="7"/>
      <c r="D2212" s="7"/>
    </row>
    <row r="2213" spans="1:4" x14ac:dyDescent="0.3">
      <c r="A2213" s="5">
        <v>541804</v>
      </c>
      <c r="B2213" s="6" t="s">
        <v>97</v>
      </c>
      <c r="C2213" s="7"/>
      <c r="D2213" s="7"/>
    </row>
    <row r="2214" spans="1:4" x14ac:dyDescent="0.3">
      <c r="A2214" s="5">
        <v>541805</v>
      </c>
      <c r="B2214" s="6" t="s">
        <v>98</v>
      </c>
      <c r="C2214" s="7"/>
      <c r="D2214" s="7"/>
    </row>
    <row r="2215" spans="1:4" x14ac:dyDescent="0.3">
      <c r="A2215" s="5">
        <v>541806</v>
      </c>
      <c r="B2215" s="6" t="s">
        <v>99</v>
      </c>
      <c r="C2215" s="7"/>
      <c r="D2215" s="7"/>
    </row>
    <row r="2216" spans="1:4" x14ac:dyDescent="0.3">
      <c r="A2216" s="5">
        <v>541807</v>
      </c>
      <c r="B2216" s="6" t="s">
        <v>100</v>
      </c>
      <c r="C2216" s="7"/>
      <c r="D2216" s="7"/>
    </row>
    <row r="2217" spans="1:4" x14ac:dyDescent="0.3">
      <c r="A2217" s="5">
        <v>541808</v>
      </c>
      <c r="B2217" s="6" t="s">
        <v>101</v>
      </c>
      <c r="C2217" s="7"/>
      <c r="D2217" s="7"/>
    </row>
    <row r="2218" spans="1:4" x14ac:dyDescent="0.3">
      <c r="A2218" s="5">
        <v>541809</v>
      </c>
      <c r="B2218" s="6" t="s">
        <v>102</v>
      </c>
      <c r="C2218" s="7"/>
      <c r="D2218" s="7"/>
    </row>
    <row r="2219" spans="1:4" x14ac:dyDescent="0.3">
      <c r="A2219" s="5">
        <v>541810</v>
      </c>
      <c r="B2219" s="6" t="s">
        <v>103</v>
      </c>
      <c r="C2219" s="7"/>
      <c r="D2219" s="7"/>
    </row>
    <row r="2220" spans="1:4" x14ac:dyDescent="0.3">
      <c r="A2220" s="5">
        <v>541811</v>
      </c>
      <c r="B2220" s="6" t="s">
        <v>104</v>
      </c>
      <c r="C2220" s="7"/>
      <c r="D2220" s="7"/>
    </row>
    <row r="2221" spans="1:4" x14ac:dyDescent="0.3">
      <c r="A2221" s="5">
        <v>541812</v>
      </c>
      <c r="B2221" s="6" t="s">
        <v>105</v>
      </c>
      <c r="C2221" s="7"/>
      <c r="D2221" s="7"/>
    </row>
    <row r="2222" spans="1:4" x14ac:dyDescent="0.3">
      <c r="A2222" s="5">
        <v>541813</v>
      </c>
      <c r="B2222" s="6" t="s">
        <v>106</v>
      </c>
      <c r="C2222" s="7"/>
      <c r="D2222" s="7"/>
    </row>
    <row r="2223" spans="1:4" x14ac:dyDescent="0.3">
      <c r="A2223" s="5">
        <v>541814</v>
      </c>
      <c r="B2223" s="6" t="s">
        <v>107</v>
      </c>
      <c r="C2223" s="7"/>
      <c r="D2223" s="7"/>
    </row>
    <row r="2224" spans="1:4" ht="15" thickBot="1" x14ac:dyDescent="0.35">
      <c r="A2224" s="18">
        <v>541815</v>
      </c>
      <c r="B2224" s="19" t="s">
        <v>108</v>
      </c>
      <c r="C2224" s="20"/>
      <c r="D2224" s="20"/>
    </row>
    <row r="2225" spans="1:4" ht="15" thickBot="1" x14ac:dyDescent="0.35">
      <c r="A2225" s="8" t="s">
        <v>18</v>
      </c>
      <c r="B2225" s="9"/>
      <c r="C2225" s="10">
        <v>0</v>
      </c>
      <c r="D2225" s="10">
        <v>0</v>
      </c>
    </row>
    <row r="2226" spans="1:4" x14ac:dyDescent="0.3">
      <c r="A2226" s="11">
        <v>5419</v>
      </c>
      <c r="B2226" s="12" t="s">
        <v>345</v>
      </c>
      <c r="C2226" s="13"/>
      <c r="D2226" s="13"/>
    </row>
    <row r="2227" spans="1:4" x14ac:dyDescent="0.3">
      <c r="A2227" s="5">
        <v>541901</v>
      </c>
      <c r="B2227" s="6" t="s">
        <v>434</v>
      </c>
      <c r="C2227" s="7"/>
      <c r="D2227" s="7"/>
    </row>
    <row r="2228" spans="1:4" x14ac:dyDescent="0.3">
      <c r="A2228" s="5">
        <v>541902</v>
      </c>
      <c r="B2228" s="6" t="s">
        <v>350</v>
      </c>
      <c r="C2228" s="7"/>
      <c r="D2228" s="7"/>
    </row>
    <row r="2229" spans="1:4" x14ac:dyDescent="0.3">
      <c r="A2229" s="5">
        <v>541903</v>
      </c>
      <c r="B2229" s="6" t="s">
        <v>351</v>
      </c>
      <c r="C2229" s="7"/>
      <c r="D2229" s="7"/>
    </row>
    <row r="2230" spans="1:4" x14ac:dyDescent="0.3">
      <c r="A2230" s="5">
        <v>541904</v>
      </c>
      <c r="B2230" s="6" t="s">
        <v>352</v>
      </c>
      <c r="C2230" s="7"/>
      <c r="D2230" s="7"/>
    </row>
    <row r="2231" spans="1:4" x14ac:dyDescent="0.3">
      <c r="A2231" s="5">
        <v>541905</v>
      </c>
      <c r="B2231" s="6" t="s">
        <v>353</v>
      </c>
      <c r="C2231" s="7"/>
      <c r="D2231" s="7"/>
    </row>
    <row r="2232" spans="1:4" x14ac:dyDescent="0.3">
      <c r="A2232" s="5">
        <v>541906</v>
      </c>
      <c r="B2232" s="6" t="s">
        <v>354</v>
      </c>
      <c r="C2232" s="7"/>
      <c r="D2232" s="7"/>
    </row>
    <row r="2233" spans="1:4" x14ac:dyDescent="0.3">
      <c r="A2233" s="5">
        <v>541907</v>
      </c>
      <c r="B2233" s="6" t="s">
        <v>355</v>
      </c>
      <c r="C2233" s="7"/>
      <c r="D2233" s="7"/>
    </row>
    <row r="2234" spans="1:4" x14ac:dyDescent="0.3">
      <c r="A2234" s="5">
        <v>541908</v>
      </c>
      <c r="B2234" s="6" t="s">
        <v>356</v>
      </c>
      <c r="C2234" s="7"/>
      <c r="D2234" s="7"/>
    </row>
    <row r="2235" spans="1:4" x14ac:dyDescent="0.3">
      <c r="A2235" s="5">
        <v>541909</v>
      </c>
      <c r="B2235" s="6" t="s">
        <v>359</v>
      </c>
      <c r="C2235" s="7"/>
      <c r="D2235" s="7"/>
    </row>
    <row r="2236" spans="1:4" x14ac:dyDescent="0.3">
      <c r="A2236" s="5">
        <v>541910</v>
      </c>
      <c r="B2236" s="6" t="s">
        <v>360</v>
      </c>
      <c r="C2236" s="7"/>
      <c r="D2236" s="7"/>
    </row>
    <row r="2237" spans="1:4" x14ac:dyDescent="0.3">
      <c r="A2237" s="5">
        <v>541911</v>
      </c>
      <c r="B2237" s="6" t="s">
        <v>361</v>
      </c>
      <c r="C2237" s="7"/>
      <c r="D2237" s="7"/>
    </row>
    <row r="2238" spans="1:4" x14ac:dyDescent="0.3">
      <c r="A2238" s="5">
        <v>541912</v>
      </c>
      <c r="B2238" s="6" t="s">
        <v>362</v>
      </c>
      <c r="C2238" s="7"/>
      <c r="D2238" s="7"/>
    </row>
    <row r="2239" spans="1:4" x14ac:dyDescent="0.3">
      <c r="A2239" s="5">
        <v>541913</v>
      </c>
      <c r="B2239" s="6" t="s">
        <v>363</v>
      </c>
      <c r="C2239" s="7"/>
      <c r="D2239" s="7"/>
    </row>
    <row r="2240" spans="1:4" x14ac:dyDescent="0.3">
      <c r="A2240" s="5">
        <v>541914</v>
      </c>
      <c r="B2240" s="6" t="s">
        <v>364</v>
      </c>
      <c r="C2240" s="7"/>
      <c r="D2240" s="7"/>
    </row>
    <row r="2241" spans="1:4" x14ac:dyDescent="0.3">
      <c r="A2241" s="5">
        <v>541915</v>
      </c>
      <c r="B2241" s="6" t="s">
        <v>365</v>
      </c>
      <c r="C2241" s="7"/>
      <c r="D2241" s="7"/>
    </row>
    <row r="2242" spans="1:4" x14ac:dyDescent="0.3">
      <c r="A2242" s="5">
        <v>541916</v>
      </c>
      <c r="B2242" s="6" t="s">
        <v>367</v>
      </c>
      <c r="C2242" s="7"/>
      <c r="D2242" s="7"/>
    </row>
    <row r="2243" spans="1:4" x14ac:dyDescent="0.3">
      <c r="A2243" s="5">
        <v>541917</v>
      </c>
      <c r="B2243" s="6" t="s">
        <v>368</v>
      </c>
      <c r="C2243" s="7"/>
      <c r="D2243" s="7"/>
    </row>
    <row r="2244" spans="1:4" x14ac:dyDescent="0.3">
      <c r="A2244" s="5">
        <v>541918</v>
      </c>
      <c r="B2244" s="6" t="s">
        <v>369</v>
      </c>
      <c r="C2244" s="7"/>
      <c r="D2244" s="7"/>
    </row>
    <row r="2245" spans="1:4" x14ac:dyDescent="0.3">
      <c r="A2245" s="5">
        <v>541919</v>
      </c>
      <c r="B2245" s="6" t="s">
        <v>370</v>
      </c>
      <c r="C2245" s="7"/>
      <c r="D2245" s="7"/>
    </row>
    <row r="2246" spans="1:4" x14ac:dyDescent="0.3">
      <c r="A2246" s="5">
        <v>541920</v>
      </c>
      <c r="B2246" s="6" t="s">
        <v>371</v>
      </c>
      <c r="C2246" s="7"/>
      <c r="D2246" s="7"/>
    </row>
    <row r="2247" spans="1:4" x14ac:dyDescent="0.3">
      <c r="A2247" s="5">
        <v>541921</v>
      </c>
      <c r="B2247" s="6" t="s">
        <v>372</v>
      </c>
      <c r="C2247" s="7"/>
      <c r="D2247" s="7"/>
    </row>
    <row r="2248" spans="1:4" x14ac:dyDescent="0.3">
      <c r="A2248" s="5">
        <v>541922</v>
      </c>
      <c r="B2248" s="6" t="s">
        <v>373</v>
      </c>
      <c r="C2248" s="7"/>
      <c r="D2248" s="7"/>
    </row>
    <row r="2249" spans="1:4" x14ac:dyDescent="0.3">
      <c r="A2249" s="5">
        <v>541923</v>
      </c>
      <c r="B2249" s="6" t="s">
        <v>435</v>
      </c>
      <c r="C2249" s="7"/>
      <c r="D2249" s="7"/>
    </row>
    <row r="2250" spans="1:4" x14ac:dyDescent="0.3">
      <c r="A2250" s="5">
        <v>541924</v>
      </c>
      <c r="B2250" s="6" t="s">
        <v>377</v>
      </c>
      <c r="C2250" s="7"/>
      <c r="D2250" s="7"/>
    </row>
    <row r="2251" spans="1:4" x14ac:dyDescent="0.3">
      <c r="A2251" s="5">
        <v>541925</v>
      </c>
      <c r="B2251" s="6" t="s">
        <v>378</v>
      </c>
      <c r="C2251" s="7"/>
      <c r="D2251" s="7"/>
    </row>
    <row r="2252" spans="1:4" x14ac:dyDescent="0.3">
      <c r="A2252" s="5">
        <v>541926</v>
      </c>
      <c r="B2252" s="6" t="s">
        <v>379</v>
      </c>
      <c r="C2252" s="7"/>
      <c r="D2252" s="7"/>
    </row>
    <row r="2253" spans="1:4" x14ac:dyDescent="0.3">
      <c r="A2253" s="5">
        <v>541927</v>
      </c>
      <c r="B2253" s="6" t="s">
        <v>380</v>
      </c>
      <c r="C2253" s="7"/>
      <c r="D2253" s="7"/>
    </row>
    <row r="2254" spans="1:4" x14ac:dyDescent="0.3">
      <c r="A2254" s="5">
        <v>541928</v>
      </c>
      <c r="B2254" s="6" t="s">
        <v>411</v>
      </c>
      <c r="C2254" s="7"/>
      <c r="D2254" s="7"/>
    </row>
    <row r="2255" spans="1:4" x14ac:dyDescent="0.3">
      <c r="A2255" s="5">
        <v>541929</v>
      </c>
      <c r="B2255" s="6" t="s">
        <v>383</v>
      </c>
      <c r="C2255" s="7"/>
      <c r="D2255" s="7"/>
    </row>
    <row r="2256" spans="1:4" x14ac:dyDescent="0.3">
      <c r="A2256" s="5">
        <v>541930</v>
      </c>
      <c r="B2256" s="6" t="s">
        <v>412</v>
      </c>
      <c r="C2256" s="7"/>
      <c r="D2256" s="7"/>
    </row>
    <row r="2257" spans="1:4" x14ac:dyDescent="0.3">
      <c r="A2257" s="5">
        <v>541931</v>
      </c>
      <c r="B2257" s="6" t="s">
        <v>413</v>
      </c>
      <c r="C2257" s="7"/>
      <c r="D2257" s="7"/>
    </row>
    <row r="2258" spans="1:4" x14ac:dyDescent="0.3">
      <c r="A2258" s="5">
        <v>541932</v>
      </c>
      <c r="B2258" s="6" t="s">
        <v>357</v>
      </c>
      <c r="C2258" s="7"/>
      <c r="D2258" s="7"/>
    </row>
    <row r="2259" spans="1:4" x14ac:dyDescent="0.3">
      <c r="A2259" s="5">
        <v>541933</v>
      </c>
      <c r="B2259" s="6" t="s">
        <v>386</v>
      </c>
      <c r="C2259" s="7"/>
      <c r="D2259" s="7"/>
    </row>
    <row r="2260" spans="1:4" x14ac:dyDescent="0.3">
      <c r="A2260" s="15">
        <v>541934</v>
      </c>
      <c r="B2260" s="16" t="s">
        <v>387</v>
      </c>
      <c r="C2260" s="17"/>
      <c r="D2260" s="17"/>
    </row>
    <row r="2261" spans="1:4" x14ac:dyDescent="0.3">
      <c r="A2261" s="15">
        <v>541935</v>
      </c>
      <c r="B2261" s="16" t="s">
        <v>167</v>
      </c>
      <c r="C2261" s="17"/>
      <c r="D2261" s="17"/>
    </row>
    <row r="2262" spans="1:4" x14ac:dyDescent="0.3">
      <c r="A2262" s="15">
        <v>541936</v>
      </c>
      <c r="B2262" s="16" t="s">
        <v>159</v>
      </c>
      <c r="C2262" s="17"/>
      <c r="D2262" s="17"/>
    </row>
    <row r="2263" spans="1:4" x14ac:dyDescent="0.3">
      <c r="A2263" s="15">
        <v>541937</v>
      </c>
      <c r="B2263" s="16" t="s">
        <v>169</v>
      </c>
      <c r="C2263" s="17"/>
      <c r="D2263" s="17"/>
    </row>
    <row r="2264" spans="1:4" x14ac:dyDescent="0.3">
      <c r="A2264" s="15">
        <v>541938</v>
      </c>
      <c r="B2264" s="16" t="s">
        <v>170</v>
      </c>
      <c r="C2264" s="17"/>
      <c r="D2264" s="17"/>
    </row>
    <row r="2265" spans="1:4" x14ac:dyDescent="0.3">
      <c r="A2265" s="15">
        <v>541939</v>
      </c>
      <c r="B2265" s="16" t="s">
        <v>171</v>
      </c>
      <c r="C2265" s="17"/>
      <c r="D2265" s="17"/>
    </row>
    <row r="2266" spans="1:4" x14ac:dyDescent="0.3">
      <c r="A2266" s="15">
        <v>541940</v>
      </c>
      <c r="B2266" s="16" t="s">
        <v>389</v>
      </c>
      <c r="C2266" s="17"/>
      <c r="D2266" s="17"/>
    </row>
    <row r="2267" spans="1:4" ht="15" thickBot="1" x14ac:dyDescent="0.35">
      <c r="A2267" s="15">
        <v>541960</v>
      </c>
      <c r="B2267" s="16" t="s">
        <v>38</v>
      </c>
      <c r="C2267" s="17"/>
      <c r="D2267" s="17"/>
    </row>
    <row r="2268" spans="1:4" ht="15" thickBot="1" x14ac:dyDescent="0.35">
      <c r="A2268" s="8" t="s">
        <v>18</v>
      </c>
      <c r="B2268" s="9"/>
      <c r="C2268" s="10">
        <v>0</v>
      </c>
      <c r="D2268" s="10">
        <v>0</v>
      </c>
    </row>
    <row r="2269" spans="1:4" x14ac:dyDescent="0.3">
      <c r="A2269" s="60">
        <v>5420</v>
      </c>
      <c r="B2269" s="61" t="s">
        <v>280</v>
      </c>
      <c r="C2269" s="58"/>
      <c r="D2269" s="58"/>
    </row>
    <row r="2270" spans="1:4" ht="15" thickBot="1" x14ac:dyDescent="0.35">
      <c r="A2270" s="69">
        <v>542001</v>
      </c>
      <c r="B2270" s="71" t="s">
        <v>281</v>
      </c>
      <c r="C2270" s="72"/>
      <c r="D2270" s="72"/>
    </row>
    <row r="2271" spans="1:4" ht="15" thickBot="1" x14ac:dyDescent="0.35">
      <c r="A2271" s="8" t="s">
        <v>18</v>
      </c>
      <c r="B2271" s="9"/>
      <c r="C2271" s="10">
        <v>0</v>
      </c>
      <c r="D2271" s="10">
        <v>0</v>
      </c>
    </row>
    <row r="2272" spans="1:4" x14ac:dyDescent="0.3">
      <c r="A2272" s="11">
        <v>55</v>
      </c>
      <c r="B2272" s="12" t="s">
        <v>436</v>
      </c>
      <c r="C2272" s="13"/>
      <c r="D2272" s="13"/>
    </row>
    <row r="2273" spans="1:4" x14ac:dyDescent="0.3">
      <c r="A2273" s="2">
        <v>5501</v>
      </c>
      <c r="B2273" s="3" t="s">
        <v>437</v>
      </c>
      <c r="C2273" s="7"/>
      <c r="D2273" s="7"/>
    </row>
    <row r="2274" spans="1:4" x14ac:dyDescent="0.3">
      <c r="A2274" s="5">
        <v>550101</v>
      </c>
      <c r="B2274" s="6" t="s">
        <v>438</v>
      </c>
      <c r="C2274" s="7"/>
      <c r="D2274" s="7"/>
    </row>
    <row r="2275" spans="1:4" x14ac:dyDescent="0.3">
      <c r="A2275" s="5">
        <v>550102</v>
      </c>
      <c r="B2275" s="6" t="s">
        <v>439</v>
      </c>
      <c r="C2275" s="7"/>
      <c r="D2275" s="7"/>
    </row>
    <row r="2276" spans="1:4" x14ac:dyDescent="0.3">
      <c r="A2276" s="15">
        <v>550103</v>
      </c>
      <c r="B2276" s="16" t="s">
        <v>440</v>
      </c>
      <c r="C2276" s="7"/>
      <c r="D2276" s="7"/>
    </row>
    <row r="2277" spans="1:4" ht="15" thickBot="1" x14ac:dyDescent="0.35">
      <c r="A2277" s="15">
        <v>550110</v>
      </c>
      <c r="B2277" s="16" t="s">
        <v>38</v>
      </c>
      <c r="C2277" s="7"/>
      <c r="D2277" s="7"/>
    </row>
    <row r="2278" spans="1:4" ht="15" thickBot="1" x14ac:dyDescent="0.35">
      <c r="A2278" s="8" t="s">
        <v>18</v>
      </c>
      <c r="B2278" s="9"/>
      <c r="C2278" s="10">
        <v>0</v>
      </c>
      <c r="D2278" s="10">
        <v>0</v>
      </c>
    </row>
    <row r="2279" spans="1:4" x14ac:dyDescent="0.3">
      <c r="A2279" s="11">
        <v>5502</v>
      </c>
      <c r="B2279" s="12" t="s">
        <v>441</v>
      </c>
      <c r="C2279" s="13"/>
      <c r="D2279" s="13"/>
    </row>
    <row r="2280" spans="1:4" x14ac:dyDescent="0.3">
      <c r="A2280" s="5">
        <v>550201</v>
      </c>
      <c r="B2280" s="6" t="s">
        <v>442</v>
      </c>
      <c r="C2280" s="7"/>
      <c r="D2280" s="7"/>
    </row>
    <row r="2281" spans="1:4" x14ac:dyDescent="0.3">
      <c r="A2281" s="15">
        <v>550202</v>
      </c>
      <c r="B2281" s="16" t="s">
        <v>313</v>
      </c>
      <c r="C2281" s="7">
        <v>480570.53</v>
      </c>
      <c r="D2281" s="7">
        <v>5113.07</v>
      </c>
    </row>
    <row r="2282" spans="1:4" x14ac:dyDescent="0.3">
      <c r="A2282" s="15">
        <v>550203</v>
      </c>
      <c r="B2282" s="16" t="s">
        <v>443</v>
      </c>
      <c r="C2282" s="7"/>
      <c r="D2282" s="7"/>
    </row>
    <row r="2283" spans="1:4" ht="15" thickBot="1" x14ac:dyDescent="0.35">
      <c r="A2283" s="15">
        <v>550210</v>
      </c>
      <c r="B2283" s="16" t="s">
        <v>38</v>
      </c>
      <c r="C2283" s="7">
        <v>108039.99</v>
      </c>
      <c r="D2283" s="7">
        <v>1199500.43</v>
      </c>
    </row>
    <row r="2284" spans="1:4" ht="15" thickBot="1" x14ac:dyDescent="0.35">
      <c r="A2284" s="8" t="s">
        <v>18</v>
      </c>
      <c r="B2284" s="9"/>
      <c r="C2284" s="10">
        <v>588610.52</v>
      </c>
      <c r="D2284" s="10">
        <v>1204613.5</v>
      </c>
    </row>
    <row r="2285" spans="1:4" x14ac:dyDescent="0.3">
      <c r="A2285" s="73"/>
      <c r="B2285" s="65"/>
      <c r="C2285" s="74"/>
      <c r="D2285" s="7"/>
    </row>
    <row r="2286" spans="1:4" x14ac:dyDescent="0.3">
      <c r="A2286" s="2">
        <v>6</v>
      </c>
      <c r="B2286" s="3" t="s">
        <v>444</v>
      </c>
      <c r="C2286" s="7"/>
      <c r="D2286" s="7"/>
    </row>
    <row r="2287" spans="1:4" x14ac:dyDescent="0.3">
      <c r="A2287" s="2">
        <v>61</v>
      </c>
      <c r="B2287" s="3" t="s">
        <v>445</v>
      </c>
      <c r="C2287" s="7"/>
      <c r="D2287" s="7"/>
    </row>
    <row r="2288" spans="1:4" x14ac:dyDescent="0.3">
      <c r="A2288" s="2">
        <v>6101</v>
      </c>
      <c r="B2288" s="3" t="s">
        <v>201</v>
      </c>
      <c r="C2288" s="7"/>
      <c r="D2288" s="7"/>
    </row>
    <row r="2289" spans="1:4" x14ac:dyDescent="0.3">
      <c r="A2289" s="5">
        <v>610101</v>
      </c>
      <c r="B2289" s="6" t="s">
        <v>86</v>
      </c>
      <c r="C2289" s="7"/>
      <c r="D2289" s="7"/>
    </row>
    <row r="2290" spans="1:4" x14ac:dyDescent="0.3">
      <c r="A2290" s="5">
        <v>610102</v>
      </c>
      <c r="B2290" s="6" t="s">
        <v>87</v>
      </c>
      <c r="C2290" s="7"/>
      <c r="D2290" s="7"/>
    </row>
    <row r="2291" spans="1:4" x14ac:dyDescent="0.3">
      <c r="A2291" s="5">
        <v>610103</v>
      </c>
      <c r="B2291" s="6" t="s">
        <v>88</v>
      </c>
      <c r="C2291" s="7"/>
      <c r="D2291" s="7"/>
    </row>
    <row r="2292" spans="1:4" x14ac:dyDescent="0.3">
      <c r="A2292" s="5">
        <v>610104</v>
      </c>
      <c r="B2292" s="6" t="s">
        <v>89</v>
      </c>
      <c r="C2292" s="7"/>
      <c r="D2292" s="7"/>
    </row>
    <row r="2293" spans="1:4" x14ac:dyDescent="0.3">
      <c r="A2293" s="5">
        <v>610105</v>
      </c>
      <c r="B2293" s="6" t="s">
        <v>206</v>
      </c>
      <c r="C2293" s="7"/>
      <c r="D2293" s="7"/>
    </row>
    <row r="2294" spans="1:4" x14ac:dyDescent="0.3">
      <c r="A2294" s="5"/>
      <c r="B2294" s="6" t="s">
        <v>207</v>
      </c>
      <c r="C2294" s="7"/>
      <c r="D2294" s="7"/>
    </row>
    <row r="2295" spans="1:4" x14ac:dyDescent="0.3">
      <c r="A2295" s="5"/>
      <c r="B2295" s="6" t="s">
        <v>208</v>
      </c>
      <c r="C2295" s="7"/>
      <c r="D2295" s="7"/>
    </row>
    <row r="2296" spans="1:4" x14ac:dyDescent="0.3">
      <c r="A2296" s="5"/>
      <c r="B2296" s="6" t="s">
        <v>209</v>
      </c>
      <c r="C2296" s="7"/>
      <c r="D2296" s="7"/>
    </row>
    <row r="2297" spans="1:4" x14ac:dyDescent="0.3">
      <c r="A2297" s="5">
        <v>610106</v>
      </c>
      <c r="B2297" s="6" t="s">
        <v>91</v>
      </c>
      <c r="C2297" s="7"/>
      <c r="D2297" s="7"/>
    </row>
    <row r="2298" spans="1:4" ht="15" thickBot="1" x14ac:dyDescent="0.35">
      <c r="A2298" s="18">
        <v>610107</v>
      </c>
      <c r="B2298" s="19" t="s">
        <v>210</v>
      </c>
      <c r="C2298" s="20"/>
      <c r="D2298" s="20"/>
    </row>
    <row r="2299" spans="1:4" ht="15" thickBot="1" x14ac:dyDescent="0.35">
      <c r="A2299" s="8" t="s">
        <v>18</v>
      </c>
      <c r="B2299" s="40"/>
      <c r="C2299" s="10">
        <v>0</v>
      </c>
      <c r="D2299" s="10">
        <v>0</v>
      </c>
    </row>
    <row r="2300" spans="1:4" x14ac:dyDescent="0.3">
      <c r="A2300" s="11">
        <v>6102</v>
      </c>
      <c r="B2300" s="12" t="s">
        <v>446</v>
      </c>
      <c r="C2300" s="13"/>
      <c r="D2300" s="13"/>
    </row>
    <row r="2301" spans="1:4" x14ac:dyDescent="0.3">
      <c r="A2301" s="5">
        <v>610201</v>
      </c>
      <c r="B2301" s="6" t="s">
        <v>86</v>
      </c>
      <c r="C2301" s="7"/>
      <c r="D2301" s="7"/>
    </row>
    <row r="2302" spans="1:4" x14ac:dyDescent="0.3">
      <c r="A2302" s="5">
        <v>610202</v>
      </c>
      <c r="B2302" s="6" t="s">
        <v>87</v>
      </c>
      <c r="C2302" s="7"/>
      <c r="D2302" s="7"/>
    </row>
    <row r="2303" spans="1:4" x14ac:dyDescent="0.3">
      <c r="A2303" s="5">
        <v>610203</v>
      </c>
      <c r="B2303" s="6" t="s">
        <v>88</v>
      </c>
      <c r="C2303" s="7"/>
      <c r="D2303" s="7"/>
    </row>
    <row r="2304" spans="1:4" x14ac:dyDescent="0.3">
      <c r="A2304" s="5">
        <v>610204</v>
      </c>
      <c r="B2304" s="6" t="s">
        <v>89</v>
      </c>
      <c r="C2304" s="7"/>
      <c r="D2304" s="7"/>
    </row>
    <row r="2305" spans="1:4" x14ac:dyDescent="0.3">
      <c r="A2305" s="5">
        <v>610205</v>
      </c>
      <c r="B2305" s="6" t="s">
        <v>206</v>
      </c>
      <c r="C2305" s="7"/>
      <c r="D2305" s="7"/>
    </row>
    <row r="2306" spans="1:4" x14ac:dyDescent="0.3">
      <c r="A2306" s="5"/>
      <c r="B2306" s="6" t="s">
        <v>207</v>
      </c>
      <c r="C2306" s="7"/>
      <c r="D2306" s="7"/>
    </row>
    <row r="2307" spans="1:4" x14ac:dyDescent="0.3">
      <c r="A2307" s="5"/>
      <c r="B2307" s="6" t="s">
        <v>208</v>
      </c>
      <c r="C2307" s="7"/>
      <c r="D2307" s="7"/>
    </row>
    <row r="2308" spans="1:4" x14ac:dyDescent="0.3">
      <c r="A2308" s="5"/>
      <c r="B2308" s="6" t="s">
        <v>209</v>
      </c>
      <c r="C2308" s="7"/>
      <c r="D2308" s="7"/>
    </row>
    <row r="2309" spans="1:4" x14ac:dyDescent="0.3">
      <c r="A2309" s="5">
        <v>610206</v>
      </c>
      <c r="B2309" s="6" t="s">
        <v>91</v>
      </c>
      <c r="C2309" s="7"/>
      <c r="D2309" s="7"/>
    </row>
    <row r="2310" spans="1:4" ht="15" thickBot="1" x14ac:dyDescent="0.35">
      <c r="A2310" s="18">
        <v>610207</v>
      </c>
      <c r="B2310" s="19" t="s">
        <v>210</v>
      </c>
      <c r="C2310" s="20"/>
      <c r="D2310" s="20"/>
    </row>
    <row r="2311" spans="1:4" ht="15" thickBot="1" x14ac:dyDescent="0.35">
      <c r="A2311" s="8" t="s">
        <v>18</v>
      </c>
      <c r="B2311" s="9"/>
      <c r="C2311" s="10">
        <v>0</v>
      </c>
      <c r="D2311" s="10">
        <v>0</v>
      </c>
    </row>
    <row r="2312" spans="1:4" x14ac:dyDescent="0.3">
      <c r="A2312" s="11">
        <v>6103</v>
      </c>
      <c r="B2312" s="12" t="s">
        <v>447</v>
      </c>
      <c r="C2312" s="13"/>
      <c r="D2312" s="13"/>
    </row>
    <row r="2313" spans="1:4" x14ac:dyDescent="0.3">
      <c r="A2313" s="5">
        <v>610301</v>
      </c>
      <c r="B2313" s="6" t="s">
        <v>86</v>
      </c>
      <c r="C2313" s="7"/>
      <c r="D2313" s="7"/>
    </row>
    <row r="2314" spans="1:4" x14ac:dyDescent="0.3">
      <c r="A2314" s="5">
        <v>610302</v>
      </c>
      <c r="B2314" s="6" t="s">
        <v>87</v>
      </c>
      <c r="C2314" s="7"/>
      <c r="D2314" s="7"/>
    </row>
    <row r="2315" spans="1:4" x14ac:dyDescent="0.3">
      <c r="A2315" s="5">
        <v>610303</v>
      </c>
      <c r="B2315" s="6" t="s">
        <v>88</v>
      </c>
      <c r="C2315" s="7"/>
      <c r="D2315" s="7"/>
    </row>
    <row r="2316" spans="1:4" x14ac:dyDescent="0.3">
      <c r="A2316" s="5">
        <v>610304</v>
      </c>
      <c r="B2316" s="6" t="s">
        <v>89</v>
      </c>
      <c r="C2316" s="7"/>
      <c r="D2316" s="7"/>
    </row>
    <row r="2317" spans="1:4" x14ac:dyDescent="0.3">
      <c r="A2317" s="5">
        <v>610305</v>
      </c>
      <c r="B2317" s="6" t="s">
        <v>206</v>
      </c>
      <c r="C2317" s="7"/>
      <c r="D2317" s="7"/>
    </row>
    <row r="2318" spans="1:4" x14ac:dyDescent="0.3">
      <c r="A2318" s="5"/>
      <c r="B2318" s="6" t="s">
        <v>207</v>
      </c>
      <c r="C2318" s="7"/>
      <c r="D2318" s="7"/>
    </row>
    <row r="2319" spans="1:4" x14ac:dyDescent="0.3">
      <c r="A2319" s="5"/>
      <c r="B2319" s="6" t="s">
        <v>208</v>
      </c>
      <c r="C2319" s="7"/>
      <c r="D2319" s="7"/>
    </row>
    <row r="2320" spans="1:4" x14ac:dyDescent="0.3">
      <c r="A2320" s="5"/>
      <c r="B2320" s="6" t="s">
        <v>209</v>
      </c>
      <c r="C2320" s="7"/>
      <c r="D2320" s="7"/>
    </row>
    <row r="2321" spans="1:4" x14ac:dyDescent="0.3">
      <c r="A2321" s="5">
        <v>610306</v>
      </c>
      <c r="B2321" s="6" t="s">
        <v>91</v>
      </c>
      <c r="C2321" s="7"/>
      <c r="D2321" s="7"/>
    </row>
    <row r="2322" spans="1:4" ht="15" thickBot="1" x14ac:dyDescent="0.35">
      <c r="A2322" s="18">
        <v>610307</v>
      </c>
      <c r="B2322" s="19" t="s">
        <v>210</v>
      </c>
      <c r="C2322" s="20"/>
      <c r="D2322" s="20"/>
    </row>
    <row r="2323" spans="1:4" ht="15" thickBot="1" x14ac:dyDescent="0.35">
      <c r="A2323" s="8" t="s">
        <v>18</v>
      </c>
      <c r="B2323" s="9"/>
      <c r="C2323" s="10">
        <v>0</v>
      </c>
      <c r="D2323" s="10">
        <v>0</v>
      </c>
    </row>
    <row r="2324" spans="1:4" x14ac:dyDescent="0.3">
      <c r="A2324" s="11">
        <v>6104</v>
      </c>
      <c r="B2324" s="12" t="s">
        <v>269</v>
      </c>
      <c r="C2324" s="13"/>
      <c r="D2324" s="13"/>
    </row>
    <row r="2325" spans="1:4" x14ac:dyDescent="0.3">
      <c r="A2325" s="5">
        <v>610401</v>
      </c>
      <c r="B2325" s="6" t="s">
        <v>94</v>
      </c>
      <c r="C2325" s="7"/>
      <c r="D2325" s="7"/>
    </row>
    <row r="2326" spans="1:4" x14ac:dyDescent="0.3">
      <c r="A2326" s="5">
        <v>610402</v>
      </c>
      <c r="B2326" s="6" t="s">
        <v>95</v>
      </c>
      <c r="C2326" s="7"/>
      <c r="D2326" s="7"/>
    </row>
    <row r="2327" spans="1:4" x14ac:dyDescent="0.3">
      <c r="A2327" s="5">
        <v>610403</v>
      </c>
      <c r="B2327" s="6" t="s">
        <v>96</v>
      </c>
      <c r="C2327" s="7"/>
      <c r="D2327" s="7"/>
    </row>
    <row r="2328" spans="1:4" x14ac:dyDescent="0.3">
      <c r="A2328" s="5">
        <v>610404</v>
      </c>
      <c r="B2328" s="6" t="s">
        <v>97</v>
      </c>
      <c r="C2328" s="7"/>
      <c r="D2328" s="7"/>
    </row>
    <row r="2329" spans="1:4" x14ac:dyDescent="0.3">
      <c r="A2329" s="5">
        <v>610405</v>
      </c>
      <c r="B2329" s="6" t="s">
        <v>98</v>
      </c>
      <c r="C2329" s="7"/>
      <c r="D2329" s="7"/>
    </row>
    <row r="2330" spans="1:4" x14ac:dyDescent="0.3">
      <c r="A2330" s="5">
        <v>610406</v>
      </c>
      <c r="B2330" s="6" t="s">
        <v>99</v>
      </c>
      <c r="C2330" s="7"/>
      <c r="D2330" s="7"/>
    </row>
    <row r="2331" spans="1:4" x14ac:dyDescent="0.3">
      <c r="A2331" s="5">
        <v>610407</v>
      </c>
      <c r="B2331" s="6" t="s">
        <v>100</v>
      </c>
      <c r="C2331" s="7"/>
      <c r="D2331" s="7"/>
    </row>
    <row r="2332" spans="1:4" x14ac:dyDescent="0.3">
      <c r="A2332" s="5">
        <v>610408</v>
      </c>
      <c r="B2332" s="6" t="s">
        <v>101</v>
      </c>
      <c r="C2332" s="7"/>
      <c r="D2332" s="7"/>
    </row>
    <row r="2333" spans="1:4" x14ac:dyDescent="0.3">
      <c r="A2333" s="5">
        <v>610409</v>
      </c>
      <c r="B2333" s="6" t="s">
        <v>102</v>
      </c>
      <c r="C2333" s="7"/>
      <c r="D2333" s="7"/>
    </row>
    <row r="2334" spans="1:4" x14ac:dyDescent="0.3">
      <c r="A2334" s="5">
        <v>610410</v>
      </c>
      <c r="B2334" s="6" t="s">
        <v>103</v>
      </c>
      <c r="C2334" s="7"/>
      <c r="D2334" s="7"/>
    </row>
    <row r="2335" spans="1:4" x14ac:dyDescent="0.3">
      <c r="A2335" s="5">
        <v>610411</v>
      </c>
      <c r="B2335" s="6" t="s">
        <v>104</v>
      </c>
      <c r="C2335" s="7"/>
      <c r="D2335" s="7"/>
    </row>
    <row r="2336" spans="1:4" x14ac:dyDescent="0.3">
      <c r="A2336" s="5">
        <v>610412</v>
      </c>
      <c r="B2336" s="6" t="s">
        <v>105</v>
      </c>
      <c r="C2336" s="7"/>
      <c r="D2336" s="7"/>
    </row>
    <row r="2337" spans="1:4" x14ac:dyDescent="0.3">
      <c r="A2337" s="5">
        <v>610413</v>
      </c>
      <c r="B2337" s="6" t="s">
        <v>106</v>
      </c>
      <c r="C2337" s="7"/>
      <c r="D2337" s="7"/>
    </row>
    <row r="2338" spans="1:4" x14ac:dyDescent="0.3">
      <c r="A2338" s="5">
        <v>610414</v>
      </c>
      <c r="B2338" s="6" t="s">
        <v>107</v>
      </c>
      <c r="C2338" s="7"/>
      <c r="D2338" s="7"/>
    </row>
    <row r="2339" spans="1:4" ht="15" thickBot="1" x14ac:dyDescent="0.35">
      <c r="A2339" s="18">
        <v>610415</v>
      </c>
      <c r="B2339" s="19" t="s">
        <v>108</v>
      </c>
      <c r="C2339" s="20"/>
      <c r="D2339" s="20"/>
    </row>
    <row r="2340" spans="1:4" ht="15" thickBot="1" x14ac:dyDescent="0.35">
      <c r="A2340" s="8" t="s">
        <v>18</v>
      </c>
      <c r="B2340" s="9"/>
      <c r="C2340" s="10">
        <v>0</v>
      </c>
      <c r="D2340" s="10">
        <v>0</v>
      </c>
    </row>
    <row r="2341" spans="1:4" x14ac:dyDescent="0.3">
      <c r="A2341" s="11">
        <v>6105</v>
      </c>
      <c r="B2341" s="12" t="s">
        <v>282</v>
      </c>
      <c r="C2341" s="13"/>
      <c r="D2341" s="13"/>
    </row>
    <row r="2342" spans="1:4" x14ac:dyDescent="0.3">
      <c r="A2342" s="5">
        <v>610501</v>
      </c>
      <c r="B2342" s="6" t="s">
        <v>94</v>
      </c>
      <c r="C2342" s="7"/>
      <c r="D2342" s="7"/>
    </row>
    <row r="2343" spans="1:4" x14ac:dyDescent="0.3">
      <c r="A2343" s="5">
        <v>610502</v>
      </c>
      <c r="B2343" s="6" t="s">
        <v>95</v>
      </c>
      <c r="C2343" s="7"/>
      <c r="D2343" s="7"/>
    </row>
    <row r="2344" spans="1:4" x14ac:dyDescent="0.3">
      <c r="A2344" s="5">
        <v>610503</v>
      </c>
      <c r="B2344" s="6" t="s">
        <v>96</v>
      </c>
      <c r="C2344" s="7"/>
      <c r="D2344" s="7"/>
    </row>
    <row r="2345" spans="1:4" x14ac:dyDescent="0.3">
      <c r="A2345" s="5">
        <v>610504</v>
      </c>
      <c r="B2345" s="6" t="s">
        <v>97</v>
      </c>
      <c r="C2345" s="7"/>
      <c r="D2345" s="7"/>
    </row>
    <row r="2346" spans="1:4" x14ac:dyDescent="0.3">
      <c r="A2346" s="5">
        <v>610505</v>
      </c>
      <c r="B2346" s="6" t="s">
        <v>98</v>
      </c>
      <c r="C2346" s="7"/>
      <c r="D2346" s="7"/>
    </row>
    <row r="2347" spans="1:4" x14ac:dyDescent="0.3">
      <c r="A2347" s="5">
        <v>610506</v>
      </c>
      <c r="B2347" s="6" t="s">
        <v>99</v>
      </c>
      <c r="C2347" s="7"/>
      <c r="D2347" s="7"/>
    </row>
    <row r="2348" spans="1:4" x14ac:dyDescent="0.3">
      <c r="A2348" s="5">
        <v>610507</v>
      </c>
      <c r="B2348" s="6" t="s">
        <v>100</v>
      </c>
      <c r="C2348" s="7"/>
      <c r="D2348" s="7"/>
    </row>
    <row r="2349" spans="1:4" x14ac:dyDescent="0.3">
      <c r="A2349" s="5">
        <v>610508</v>
      </c>
      <c r="B2349" s="6" t="s">
        <v>101</v>
      </c>
      <c r="C2349" s="7"/>
      <c r="D2349" s="7"/>
    </row>
    <row r="2350" spans="1:4" x14ac:dyDescent="0.3">
      <c r="A2350" s="5">
        <v>610509</v>
      </c>
      <c r="B2350" s="6" t="s">
        <v>102</v>
      </c>
      <c r="C2350" s="7"/>
      <c r="D2350" s="7"/>
    </row>
    <row r="2351" spans="1:4" x14ac:dyDescent="0.3">
      <c r="A2351" s="5">
        <v>610510</v>
      </c>
      <c r="B2351" s="6" t="s">
        <v>103</v>
      </c>
      <c r="C2351" s="7"/>
      <c r="D2351" s="7"/>
    </row>
    <row r="2352" spans="1:4" x14ac:dyDescent="0.3">
      <c r="A2352" s="5">
        <v>610511</v>
      </c>
      <c r="B2352" s="6" t="s">
        <v>104</v>
      </c>
      <c r="C2352" s="7"/>
      <c r="D2352" s="7"/>
    </row>
    <row r="2353" spans="1:4" x14ac:dyDescent="0.3">
      <c r="A2353" s="5">
        <v>610512</v>
      </c>
      <c r="B2353" s="6" t="s">
        <v>105</v>
      </c>
      <c r="C2353" s="7"/>
      <c r="D2353" s="7"/>
    </row>
    <row r="2354" spans="1:4" x14ac:dyDescent="0.3">
      <c r="A2354" s="5">
        <v>610513</v>
      </c>
      <c r="B2354" s="6" t="s">
        <v>106</v>
      </c>
      <c r="C2354" s="7"/>
      <c r="D2354" s="7"/>
    </row>
    <row r="2355" spans="1:4" x14ac:dyDescent="0.3">
      <c r="A2355" s="5">
        <v>610514</v>
      </c>
      <c r="B2355" s="6" t="s">
        <v>107</v>
      </c>
      <c r="C2355" s="7"/>
      <c r="D2355" s="7"/>
    </row>
    <row r="2356" spans="1:4" ht="15" thickBot="1" x14ac:dyDescent="0.35">
      <c r="A2356" s="18">
        <v>610515</v>
      </c>
      <c r="B2356" s="19" t="s">
        <v>108</v>
      </c>
      <c r="C2356" s="20"/>
      <c r="D2356" s="20"/>
    </row>
    <row r="2357" spans="1:4" ht="15" thickBot="1" x14ac:dyDescent="0.35">
      <c r="A2357" s="8" t="s">
        <v>18</v>
      </c>
      <c r="B2357" s="9"/>
      <c r="C2357" s="10">
        <v>0</v>
      </c>
      <c r="D2357" s="10">
        <v>0</v>
      </c>
    </row>
    <row r="2358" spans="1:4" x14ac:dyDescent="0.3">
      <c r="A2358" s="11">
        <v>6106</v>
      </c>
      <c r="B2358" s="12" t="s">
        <v>448</v>
      </c>
      <c r="C2358" s="13"/>
      <c r="D2358" s="13"/>
    </row>
    <row r="2359" spans="1:4" x14ac:dyDescent="0.3">
      <c r="A2359" s="5">
        <v>610601</v>
      </c>
      <c r="B2359" s="6" t="s">
        <v>94</v>
      </c>
      <c r="C2359" s="7"/>
      <c r="D2359" s="7"/>
    </row>
    <row r="2360" spans="1:4" x14ac:dyDescent="0.3">
      <c r="A2360" s="5">
        <v>610602</v>
      </c>
      <c r="B2360" s="6" t="s">
        <v>95</v>
      </c>
      <c r="C2360" s="7"/>
      <c r="D2360" s="7"/>
    </row>
    <row r="2361" spans="1:4" x14ac:dyDescent="0.3">
      <c r="A2361" s="5">
        <v>610603</v>
      </c>
      <c r="B2361" s="6" t="s">
        <v>96</v>
      </c>
      <c r="C2361" s="7"/>
      <c r="D2361" s="7"/>
    </row>
    <row r="2362" spans="1:4" x14ac:dyDescent="0.3">
      <c r="A2362" s="5">
        <v>610604</v>
      </c>
      <c r="B2362" s="6" t="s">
        <v>97</v>
      </c>
      <c r="C2362" s="7"/>
      <c r="D2362" s="7"/>
    </row>
    <row r="2363" spans="1:4" x14ac:dyDescent="0.3">
      <c r="A2363" s="5">
        <v>610605</v>
      </c>
      <c r="B2363" s="6" t="s">
        <v>98</v>
      </c>
      <c r="C2363" s="7"/>
      <c r="D2363" s="7"/>
    </row>
    <row r="2364" spans="1:4" x14ac:dyDescent="0.3">
      <c r="A2364" s="5">
        <v>610606</v>
      </c>
      <c r="B2364" s="6" t="s">
        <v>99</v>
      </c>
      <c r="C2364" s="7"/>
      <c r="D2364" s="7"/>
    </row>
    <row r="2365" spans="1:4" x14ac:dyDescent="0.3">
      <c r="A2365" s="5">
        <v>610607</v>
      </c>
      <c r="B2365" s="6" t="s">
        <v>100</v>
      </c>
      <c r="C2365" s="7"/>
      <c r="D2365" s="7"/>
    </row>
    <row r="2366" spans="1:4" x14ac:dyDescent="0.3">
      <c r="A2366" s="5">
        <v>610608</v>
      </c>
      <c r="B2366" s="6" t="s">
        <v>101</v>
      </c>
      <c r="C2366" s="7"/>
      <c r="D2366" s="7"/>
    </row>
    <row r="2367" spans="1:4" x14ac:dyDescent="0.3">
      <c r="A2367" s="5">
        <v>610609</v>
      </c>
      <c r="B2367" s="6" t="s">
        <v>102</v>
      </c>
      <c r="C2367" s="7"/>
      <c r="D2367" s="7"/>
    </row>
    <row r="2368" spans="1:4" x14ac:dyDescent="0.3">
      <c r="A2368" s="5">
        <v>610610</v>
      </c>
      <c r="B2368" s="6" t="s">
        <v>103</v>
      </c>
      <c r="C2368" s="7"/>
      <c r="D2368" s="7"/>
    </row>
    <row r="2369" spans="1:4" x14ac:dyDescent="0.3">
      <c r="A2369" s="5">
        <v>610611</v>
      </c>
      <c r="B2369" s="6" t="s">
        <v>104</v>
      </c>
      <c r="C2369" s="7"/>
      <c r="D2369" s="7"/>
    </row>
    <row r="2370" spans="1:4" x14ac:dyDescent="0.3">
      <c r="A2370" s="5">
        <v>610612</v>
      </c>
      <c r="B2370" s="6" t="s">
        <v>105</v>
      </c>
      <c r="C2370" s="7"/>
      <c r="D2370" s="7"/>
    </row>
    <row r="2371" spans="1:4" x14ac:dyDescent="0.3">
      <c r="A2371" s="5">
        <v>610613</v>
      </c>
      <c r="B2371" s="6" t="s">
        <v>106</v>
      </c>
      <c r="C2371" s="7"/>
      <c r="D2371" s="7"/>
    </row>
    <row r="2372" spans="1:4" x14ac:dyDescent="0.3">
      <c r="A2372" s="5">
        <v>610614</v>
      </c>
      <c r="B2372" s="6" t="s">
        <v>107</v>
      </c>
      <c r="C2372" s="7"/>
      <c r="D2372" s="7"/>
    </row>
    <row r="2373" spans="1:4" ht="15" thickBot="1" x14ac:dyDescent="0.35">
      <c r="A2373" s="18">
        <v>610615</v>
      </c>
      <c r="B2373" s="19" t="s">
        <v>108</v>
      </c>
      <c r="C2373" s="20"/>
      <c r="D2373" s="20"/>
    </row>
    <row r="2374" spans="1:4" ht="15" thickBot="1" x14ac:dyDescent="0.35">
      <c r="A2374" s="8" t="s">
        <v>18</v>
      </c>
      <c r="B2374" s="9"/>
      <c r="C2374" s="10">
        <v>0</v>
      </c>
      <c r="D2374" s="10">
        <v>0</v>
      </c>
    </row>
    <row r="2375" spans="1:4" x14ac:dyDescent="0.3">
      <c r="A2375" s="11">
        <v>62</v>
      </c>
      <c r="B2375" s="12" t="s">
        <v>449</v>
      </c>
      <c r="C2375" s="13"/>
      <c r="D2375" s="13"/>
    </row>
    <row r="2376" spans="1:4" x14ac:dyDescent="0.3">
      <c r="A2376" s="2">
        <v>6201</v>
      </c>
      <c r="B2376" s="3" t="s">
        <v>450</v>
      </c>
      <c r="C2376" s="7"/>
      <c r="D2376" s="7"/>
    </row>
    <row r="2377" spans="1:4" x14ac:dyDescent="0.3">
      <c r="A2377" s="5">
        <v>620101</v>
      </c>
      <c r="B2377" s="6" t="s">
        <v>94</v>
      </c>
      <c r="C2377" s="7"/>
      <c r="D2377" s="7"/>
    </row>
    <row r="2378" spans="1:4" x14ac:dyDescent="0.3">
      <c r="A2378" s="5">
        <v>620102</v>
      </c>
      <c r="B2378" s="6" t="s">
        <v>95</v>
      </c>
      <c r="C2378" s="7"/>
      <c r="D2378" s="7"/>
    </row>
    <row r="2379" spans="1:4" x14ac:dyDescent="0.3">
      <c r="A2379" s="5">
        <v>620103</v>
      </c>
      <c r="B2379" s="6" t="s">
        <v>96</v>
      </c>
      <c r="C2379" s="7"/>
      <c r="D2379" s="7"/>
    </row>
    <row r="2380" spans="1:4" x14ac:dyDescent="0.3">
      <c r="A2380" s="5">
        <v>620104</v>
      </c>
      <c r="B2380" s="6" t="s">
        <v>97</v>
      </c>
      <c r="C2380" s="7"/>
      <c r="D2380" s="7"/>
    </row>
    <row r="2381" spans="1:4" x14ac:dyDescent="0.3">
      <c r="A2381" s="5">
        <v>620105</v>
      </c>
      <c r="B2381" s="6" t="s">
        <v>98</v>
      </c>
      <c r="C2381" s="7"/>
      <c r="D2381" s="7"/>
    </row>
    <row r="2382" spans="1:4" x14ac:dyDescent="0.3">
      <c r="A2382" s="5">
        <v>620106</v>
      </c>
      <c r="B2382" s="6" t="s">
        <v>99</v>
      </c>
      <c r="C2382" s="7"/>
      <c r="D2382" s="7"/>
    </row>
    <row r="2383" spans="1:4" x14ac:dyDescent="0.3">
      <c r="A2383" s="5">
        <v>620107</v>
      </c>
      <c r="B2383" s="6" t="s">
        <v>100</v>
      </c>
      <c r="C2383" s="7"/>
      <c r="D2383" s="7"/>
    </row>
    <row r="2384" spans="1:4" x14ac:dyDescent="0.3">
      <c r="A2384" s="5">
        <v>620108</v>
      </c>
      <c r="B2384" s="6" t="s">
        <v>101</v>
      </c>
      <c r="C2384" s="7"/>
      <c r="D2384" s="7"/>
    </row>
    <row r="2385" spans="1:4" x14ac:dyDescent="0.3">
      <c r="A2385" s="5">
        <v>620109</v>
      </c>
      <c r="B2385" s="6" t="s">
        <v>102</v>
      </c>
      <c r="C2385" s="7"/>
      <c r="D2385" s="7"/>
    </row>
    <row r="2386" spans="1:4" x14ac:dyDescent="0.3">
      <c r="A2386" s="5">
        <v>620110</v>
      </c>
      <c r="B2386" s="6" t="s">
        <v>103</v>
      </c>
      <c r="C2386" s="7"/>
      <c r="D2386" s="7"/>
    </row>
    <row r="2387" spans="1:4" x14ac:dyDescent="0.3">
      <c r="A2387" s="5">
        <v>620111</v>
      </c>
      <c r="B2387" s="6" t="s">
        <v>104</v>
      </c>
      <c r="C2387" s="7"/>
      <c r="D2387" s="7"/>
    </row>
    <row r="2388" spans="1:4" x14ac:dyDescent="0.3">
      <c r="A2388" s="5">
        <v>620112</v>
      </c>
      <c r="B2388" s="6" t="s">
        <v>105</v>
      </c>
      <c r="C2388" s="7"/>
      <c r="D2388" s="7"/>
    </row>
    <row r="2389" spans="1:4" x14ac:dyDescent="0.3">
      <c r="A2389" s="5">
        <v>620113</v>
      </c>
      <c r="B2389" s="6" t="s">
        <v>106</v>
      </c>
      <c r="C2389" s="7"/>
      <c r="D2389" s="7"/>
    </row>
    <row r="2390" spans="1:4" x14ac:dyDescent="0.3">
      <c r="A2390" s="5">
        <v>620114</v>
      </c>
      <c r="B2390" s="6" t="s">
        <v>107</v>
      </c>
      <c r="C2390" s="7"/>
      <c r="D2390" s="7"/>
    </row>
    <row r="2391" spans="1:4" ht="15" thickBot="1" x14ac:dyDescent="0.35">
      <c r="A2391" s="45">
        <v>620115</v>
      </c>
      <c r="B2391" s="19" t="s">
        <v>108</v>
      </c>
      <c r="C2391" s="17"/>
      <c r="D2391" s="17"/>
    </row>
    <row r="2392" spans="1:4" ht="15" thickBot="1" x14ac:dyDescent="0.35">
      <c r="A2392" s="8" t="s">
        <v>18</v>
      </c>
      <c r="B2392" s="9"/>
      <c r="C2392" s="10">
        <v>0</v>
      </c>
      <c r="D2392" s="10">
        <v>0</v>
      </c>
    </row>
    <row r="2393" spans="1:4" x14ac:dyDescent="0.3">
      <c r="A2393" s="11">
        <v>69</v>
      </c>
      <c r="B2393" s="12" t="s">
        <v>451</v>
      </c>
      <c r="C2393" s="13"/>
      <c r="D2393" s="13"/>
    </row>
    <row r="2394" spans="1:4" ht="15" thickBot="1" x14ac:dyDescent="0.35">
      <c r="A2394" s="2">
        <v>6901</v>
      </c>
      <c r="B2394" s="3" t="s">
        <v>452</v>
      </c>
      <c r="C2394" s="7"/>
      <c r="D2394" s="7"/>
    </row>
    <row r="2395" spans="1:4" ht="15" thickBot="1" x14ac:dyDescent="0.35">
      <c r="A2395" s="8" t="s">
        <v>18</v>
      </c>
      <c r="B2395" s="9"/>
      <c r="C2395" s="10">
        <v>0</v>
      </c>
      <c r="D2395" s="10">
        <v>0</v>
      </c>
    </row>
    <row r="2396" spans="1:4" ht="15" thickBot="1" x14ac:dyDescent="0.35">
      <c r="A2396" s="11">
        <v>6902</v>
      </c>
      <c r="B2396" s="12" t="s">
        <v>449</v>
      </c>
      <c r="C2396" s="13"/>
      <c r="D2396" s="13"/>
    </row>
    <row r="2397" spans="1:4" ht="15" thickBot="1" x14ac:dyDescent="0.35">
      <c r="A2397" s="8" t="s">
        <v>18</v>
      </c>
      <c r="B2397" s="9"/>
      <c r="C2397" s="10">
        <v>0</v>
      </c>
      <c r="D2397" s="10">
        <v>0</v>
      </c>
    </row>
    <row r="2398" spans="1:4" ht="15" thickBot="1" x14ac:dyDescent="0.35">
      <c r="A2398" s="46"/>
      <c r="B2398" s="47"/>
      <c r="C2398" s="48"/>
      <c r="D2398" s="48"/>
    </row>
    <row r="2399" spans="1:4" ht="15" thickBot="1" x14ac:dyDescent="0.35">
      <c r="A2399" s="49" t="s">
        <v>453</v>
      </c>
      <c r="B2399" s="50"/>
      <c r="C2399" s="51">
        <v>146347199.33000001</v>
      </c>
      <c r="D2399" s="51">
        <v>97914727.549999967</v>
      </c>
    </row>
    <row r="2400" spans="1:4" ht="15" thickBot="1" x14ac:dyDescent="0.35">
      <c r="A2400" s="52"/>
      <c r="B2400" s="47"/>
      <c r="C2400" s="53"/>
      <c r="D2400" s="53"/>
    </row>
    <row r="2401" spans="1:4" ht="15" thickBot="1" x14ac:dyDescent="0.35">
      <c r="A2401" s="49" t="s">
        <v>454</v>
      </c>
      <c r="B2401" s="50"/>
      <c r="C2401" s="51">
        <v>-10682848.070000023</v>
      </c>
      <c r="D2401" s="51">
        <v>-5600757.419999972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Angloamericana de Seguros, S.A.</vt:lpstr>
      <vt:lpstr>Aseguradora Agropecuaria Domini</vt:lpstr>
      <vt:lpstr>Atlántica Seguros, S. A.</vt:lpstr>
      <vt:lpstr>Atrio Seguros, S. A.</vt:lpstr>
      <vt:lpstr>Autoseguro, S. A.</vt:lpstr>
      <vt:lpstr>BMI Compañía de Seguros, S. A.</vt:lpstr>
      <vt:lpstr>Bupa Dominicana, S. A.</vt:lpstr>
      <vt:lpstr>Compañía Dominicana de Seguros</vt:lpstr>
      <vt:lpstr>Confederación del Canadá Domini</vt:lpstr>
      <vt:lpstr>Cooperativa Nacional de Seguros</vt:lpstr>
      <vt:lpstr>Creciendo Seguros, S. A.</vt:lpstr>
      <vt:lpstr>Cuna Mutual Insurance Society D</vt:lpstr>
      <vt:lpstr>Futuro Seguros, S. A.</vt:lpstr>
      <vt:lpstr>General de Seguros, S. A.</vt:lpstr>
      <vt:lpstr>Humano Seguros, S. A.</vt:lpstr>
      <vt:lpstr>Hylseg Seguros, S. A.</vt:lpstr>
      <vt:lpstr>La Colonial Compañía de Seguros</vt:lpstr>
      <vt:lpstr>La Monumental de Seguros, S. A.</vt:lpstr>
      <vt:lpstr>Mapfre BHD Compañía de Seguros,</vt:lpstr>
      <vt:lpstr>Midas Seguros, S. A.</vt:lpstr>
      <vt:lpstr>Multiseguros SU, S. A.</vt:lpstr>
      <vt:lpstr>Patria Compañía de Seguros, S.A</vt:lpstr>
      <vt:lpstr>Reaseguradora Santo Domingo,S.A</vt:lpstr>
      <vt:lpstr>REHSA, Compañía de Seguros y Re</vt:lpstr>
      <vt:lpstr>Seguros Ademi, S. A.</vt:lpstr>
      <vt:lpstr>Seguros APS, S. R. L.</vt:lpstr>
      <vt:lpstr>Seguros Crecer, S. A.</vt:lpstr>
      <vt:lpstr>Seguros La Internacional, S. A.</vt:lpstr>
      <vt:lpstr>Seguros Pepín, S. A.</vt:lpstr>
      <vt:lpstr>Seguros Reservas, S. A.</vt:lpstr>
      <vt:lpstr>Seguros Sura, S. A.</vt:lpstr>
      <vt:lpstr>Seguros Universal, S. A.</vt:lpstr>
      <vt:lpstr>Seguros Yunén, S. A.</vt:lpstr>
      <vt:lpstr>Unit, S. A.</vt:lpstr>
      <vt:lpstr>Worldwide Seguros, S. A.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Priscila Baez</dc:creator>
  <cp:lastModifiedBy>Priscila Baez</cp:lastModifiedBy>
  <dcterms:created xsi:type="dcterms:W3CDTF">2023-01-12T18:03:58Z</dcterms:created>
  <dcterms:modified xsi:type="dcterms:W3CDTF">2024-04-10T20:20:09Z</dcterms:modified>
</cp:coreProperties>
</file>