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A:\Priscila Baez\Arnulfo\Catálogos 2023 - Para publicación\"/>
    </mc:Choice>
  </mc:AlternateContent>
  <xr:revisionPtr revIDLastSave="0" documentId="13_ncr:1_{9A0A9D90-0BD5-4B3D-A93C-1E438E284312}" xr6:coauthVersionLast="36" xr6:coauthVersionMax="36" xr10:uidLastSave="{00000000-0000-0000-0000-000000000000}"/>
  <bookViews>
    <workbookView xWindow="0" yWindow="0" windowWidth="23040" windowHeight="11148" xr2:uid="{72D9E576-C09C-4B2C-89EB-01D2198B5192}"/>
  </bookViews>
  <sheets>
    <sheet name="Angloamericana de Seguros, S. A" sheetId="64" r:id="rId1"/>
    <sheet name="Aseguradora Agropecuaria Domini" sheetId="65" r:id="rId2"/>
    <sheet name="Atlántica Seguros, S. A." sheetId="66" r:id="rId3"/>
    <sheet name="Atrio Seguros, S. A." sheetId="67" r:id="rId4"/>
    <sheet name="Autoseguro, S. A." sheetId="5" r:id="rId5"/>
    <sheet name="BMI Compañía de Seguros, S. A." sheetId="89" r:id="rId6"/>
    <sheet name="Bupa Dominicana, S. A." sheetId="68" r:id="rId7"/>
    <sheet name="Confederación del Canadá Domini" sheetId="69" r:id="rId8"/>
    <sheet name="Cooperativa Nacional de Seguros" sheetId="70" r:id="rId9"/>
    <sheet name="Creciendo Seguros, S. A." sheetId="56" r:id="rId10"/>
    <sheet name="Cuna Mutual Insurance Society D" sheetId="42" r:id="rId11"/>
    <sheet name="Dominicana Compañía de Segros. " sheetId="71" r:id="rId12"/>
    <sheet name="Futuro Seguros, S. A." sheetId="72" r:id="rId13"/>
    <sheet name="General de Seguros, S. A." sheetId="14" r:id="rId14"/>
    <sheet name="Humano Seguros, S. A." sheetId="73" r:id="rId15"/>
    <sheet name="Hylseg Seguros, S. A." sheetId="74" r:id="rId16"/>
    <sheet name="La Colonial Compañía de Seguros" sheetId="75" r:id="rId17"/>
    <sheet name="La Monumental de Seguros, S.A." sheetId="76" r:id="rId18"/>
    <sheet name="Mapfre BHD Compañía de Seguros," sheetId="18" r:id="rId19"/>
    <sheet name="Midas Seguros, S. A." sheetId="77" r:id="rId20"/>
    <sheet name="Multiseguros SU, S. A." sheetId="78" r:id="rId21"/>
    <sheet name="Patria Compañía de Seguros, S.A" sheetId="79" r:id="rId22"/>
    <sheet name="Reaseguradora Santo Domingo,S.A" sheetId="22" r:id="rId23"/>
    <sheet name="REHSA, Cía. de Seguros y Reaseg" sheetId="51" r:id="rId24"/>
    <sheet name="Seguros Ademi, S. A." sheetId="24" r:id="rId25"/>
    <sheet name="Seguros APS, S. R. L." sheetId="82" r:id="rId26"/>
    <sheet name="Seguros Crecer, S. A." sheetId="59" r:id="rId27"/>
    <sheet name="Seguros La Internacional, S. A." sheetId="83" r:id="rId28"/>
    <sheet name="Seguros Pepín, S. A." sheetId="84" r:id="rId29"/>
    <sheet name="Seguros Reservas, S. A." sheetId="54" r:id="rId30"/>
    <sheet name="Seguros Sura, S. A." sheetId="30" r:id="rId31"/>
    <sheet name="Seguros Universal, S. A." sheetId="85" r:id="rId32"/>
    <sheet name="Seguros Yunén, S. A." sheetId="86" r:id="rId33"/>
    <sheet name="Unit, S. A." sheetId="87" r:id="rId34"/>
    <sheet name="Worldwide Seguros, S. A." sheetId="88" r:id="rId3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97" i="54" l="1"/>
  <c r="C2397" i="54"/>
  <c r="D2395" i="54"/>
  <c r="C2395" i="54"/>
  <c r="D2392" i="54"/>
  <c r="C2392" i="54"/>
  <c r="D2374" i="54"/>
  <c r="C2374" i="54"/>
  <c r="D2357" i="54"/>
  <c r="C2357" i="54"/>
  <c r="D2340" i="54"/>
  <c r="C2340" i="54"/>
  <c r="D2323" i="54"/>
  <c r="C2323" i="54"/>
  <c r="D2311" i="54"/>
  <c r="C2311" i="54"/>
  <c r="D2299" i="54"/>
  <c r="C2299" i="54"/>
  <c r="D2284" i="54"/>
  <c r="C2284" i="54"/>
  <c r="D2278" i="54"/>
  <c r="C2278" i="54"/>
  <c r="D2271" i="54"/>
  <c r="C2271" i="54"/>
  <c r="D2268" i="54"/>
  <c r="C2268" i="54"/>
  <c r="D2225" i="54"/>
  <c r="C2225" i="54"/>
  <c r="D2208" i="54"/>
  <c r="C2208" i="54"/>
  <c r="D2191" i="54"/>
  <c r="C2191" i="54"/>
  <c r="D2174" i="54"/>
  <c r="C2174" i="54"/>
  <c r="D2157" i="54"/>
  <c r="C2157" i="54"/>
  <c r="D2140" i="54"/>
  <c r="C2140" i="54"/>
  <c r="D2123" i="54"/>
  <c r="C2123" i="54"/>
  <c r="D2106" i="54"/>
  <c r="C2106" i="54"/>
  <c r="D2089" i="54"/>
  <c r="C2089" i="54"/>
  <c r="D2072" i="54"/>
  <c r="C2072" i="54"/>
  <c r="D2055" i="54"/>
  <c r="C2055" i="54"/>
  <c r="D2038" i="54"/>
  <c r="C2038" i="54"/>
  <c r="D2021" i="54"/>
  <c r="C2021" i="54"/>
  <c r="D2004" i="54"/>
  <c r="C2004" i="54"/>
  <c r="D1987" i="54"/>
  <c r="C1987" i="54"/>
  <c r="D1970" i="54"/>
  <c r="C1970" i="54"/>
  <c r="D1953" i="54"/>
  <c r="C1953" i="54"/>
  <c r="D1936" i="54"/>
  <c r="C1936" i="54"/>
  <c r="D1918" i="54"/>
  <c r="C1918" i="54"/>
  <c r="D1915" i="54"/>
  <c r="C1915" i="54"/>
  <c r="D1864" i="54"/>
  <c r="C1864" i="54"/>
  <c r="D1847" i="54"/>
  <c r="C1847" i="54"/>
  <c r="D1830" i="54"/>
  <c r="C1830" i="54"/>
  <c r="D1813" i="54"/>
  <c r="C1813" i="54"/>
  <c r="D1796" i="54"/>
  <c r="C1796" i="54"/>
  <c r="D1779" i="54"/>
  <c r="C1779" i="54"/>
  <c r="D1762" i="54"/>
  <c r="C1762" i="54"/>
  <c r="D1745" i="54"/>
  <c r="C1745" i="54"/>
  <c r="D1728" i="54"/>
  <c r="C1728" i="54"/>
  <c r="D1711" i="54"/>
  <c r="C1711" i="54"/>
  <c r="D1694" i="54"/>
  <c r="C1694" i="54"/>
  <c r="D1677" i="54"/>
  <c r="C1677" i="54"/>
  <c r="D1660" i="54"/>
  <c r="C1660" i="54"/>
  <c r="D1643" i="54"/>
  <c r="C1643" i="54"/>
  <c r="D1626" i="54"/>
  <c r="C1626" i="54"/>
  <c r="D1608" i="54"/>
  <c r="C1608" i="54"/>
  <c r="D1564" i="54"/>
  <c r="C1564" i="54"/>
  <c r="D1548" i="54"/>
  <c r="C1548" i="54"/>
  <c r="D1532" i="54"/>
  <c r="C1532" i="54"/>
  <c r="D1520" i="54"/>
  <c r="C1520" i="54"/>
  <c r="D1508" i="54"/>
  <c r="C1508" i="54"/>
  <c r="D1496" i="54"/>
  <c r="C1496" i="54"/>
  <c r="D1484" i="54"/>
  <c r="C1484" i="54"/>
  <c r="D1472" i="54"/>
  <c r="C1472" i="54"/>
  <c r="D1460" i="54"/>
  <c r="C1460" i="54"/>
  <c r="D1448" i="54"/>
  <c r="C1448" i="54"/>
  <c r="D1436" i="54"/>
  <c r="C1436" i="54"/>
  <c r="D1425" i="54"/>
  <c r="C1425" i="54"/>
  <c r="D1414" i="54"/>
  <c r="C1414" i="54"/>
  <c r="D1402" i="54"/>
  <c r="C1402" i="54"/>
  <c r="D1389" i="54"/>
  <c r="C1389" i="54"/>
  <c r="D1377" i="54"/>
  <c r="C1377" i="54"/>
  <c r="D1363" i="54"/>
  <c r="C1363" i="54"/>
  <c r="D1348" i="54"/>
  <c r="C1348" i="54"/>
  <c r="D1296" i="54"/>
  <c r="C1296" i="54"/>
  <c r="D1280" i="54"/>
  <c r="C1280" i="54"/>
  <c r="D1264" i="54"/>
  <c r="C1264" i="54"/>
  <c r="D1252" i="54"/>
  <c r="C1252" i="54"/>
  <c r="D1240" i="54"/>
  <c r="C1240" i="54"/>
  <c r="D1228" i="54"/>
  <c r="C1228" i="54"/>
  <c r="D1216" i="54"/>
  <c r="C1216" i="54"/>
  <c r="D1204" i="54"/>
  <c r="C1204" i="54"/>
  <c r="D1192" i="54"/>
  <c r="C1192" i="54"/>
  <c r="D1180" i="54"/>
  <c r="C1180" i="54"/>
  <c r="D1168" i="54"/>
  <c r="C1168" i="54"/>
  <c r="D1157" i="54"/>
  <c r="C1157" i="54"/>
  <c r="D1146" i="54"/>
  <c r="C1146" i="54"/>
  <c r="D1133" i="54"/>
  <c r="C1133" i="54"/>
  <c r="D1124" i="54"/>
  <c r="D2399" i="54" s="1"/>
  <c r="C1124" i="54"/>
  <c r="C2399" i="54" s="1"/>
  <c r="D1112" i="54"/>
  <c r="C1112" i="54"/>
  <c r="D1105" i="54"/>
  <c r="C1105" i="54"/>
  <c r="D1101" i="54"/>
  <c r="C1101" i="54"/>
  <c r="D1083" i="54"/>
  <c r="C1083" i="54"/>
  <c r="D1080" i="54"/>
  <c r="C1080" i="54"/>
  <c r="D1063" i="54"/>
  <c r="C1063" i="54"/>
  <c r="D1046" i="54"/>
  <c r="C1046" i="54"/>
  <c r="D1029" i="54"/>
  <c r="C1029" i="54"/>
  <c r="D1012" i="54"/>
  <c r="C1012" i="54"/>
  <c r="D995" i="54"/>
  <c r="C995" i="54"/>
  <c r="D978" i="54"/>
  <c r="C978" i="54"/>
  <c r="D961" i="54"/>
  <c r="C961" i="54"/>
  <c r="D944" i="54"/>
  <c r="C944" i="54"/>
  <c r="D927" i="54"/>
  <c r="C927" i="54"/>
  <c r="D910" i="54"/>
  <c r="C910" i="54"/>
  <c r="D893" i="54"/>
  <c r="C893" i="54"/>
  <c r="D876" i="54"/>
  <c r="C876" i="54"/>
  <c r="D859" i="54"/>
  <c r="C859" i="54"/>
  <c r="D842" i="54"/>
  <c r="C842" i="54"/>
  <c r="D825" i="54"/>
  <c r="C825" i="54"/>
  <c r="D807" i="54"/>
  <c r="C807" i="54"/>
  <c r="D804" i="54"/>
  <c r="C804" i="54"/>
  <c r="D787" i="54"/>
  <c r="C787" i="54"/>
  <c r="D770" i="54"/>
  <c r="C770" i="54"/>
  <c r="D753" i="54"/>
  <c r="C753" i="54"/>
  <c r="D736" i="54"/>
  <c r="C736" i="54"/>
  <c r="D719" i="54"/>
  <c r="C719" i="54"/>
  <c r="D702" i="54"/>
  <c r="C702" i="54"/>
  <c r="D685" i="54"/>
  <c r="C685" i="54"/>
  <c r="D668" i="54"/>
  <c r="C668" i="54"/>
  <c r="D651" i="54"/>
  <c r="C651" i="54"/>
  <c r="D634" i="54"/>
  <c r="C634" i="54"/>
  <c r="D617" i="54"/>
  <c r="C617" i="54"/>
  <c r="D600" i="54"/>
  <c r="C600" i="54"/>
  <c r="D582" i="54"/>
  <c r="C582" i="54"/>
  <c r="D566" i="54"/>
  <c r="C566" i="54"/>
  <c r="D550" i="54"/>
  <c r="C550" i="54"/>
  <c r="D538" i="54"/>
  <c r="C538" i="54"/>
  <c r="D526" i="54"/>
  <c r="C526" i="54"/>
  <c r="D512" i="54"/>
  <c r="C512" i="54"/>
  <c r="D498" i="54"/>
  <c r="C498" i="54"/>
  <c r="D487" i="54"/>
  <c r="C487" i="54"/>
  <c r="D476" i="54"/>
  <c r="C476" i="54"/>
  <c r="D464" i="54"/>
  <c r="C464" i="54"/>
  <c r="D452" i="54"/>
  <c r="C452" i="54"/>
  <c r="D440" i="54"/>
  <c r="C440" i="54"/>
  <c r="D427" i="54"/>
  <c r="C427" i="54"/>
  <c r="D414" i="54"/>
  <c r="C414" i="54"/>
  <c r="D401" i="54"/>
  <c r="C401" i="54"/>
  <c r="D387" i="54"/>
  <c r="C387" i="54"/>
  <c r="D371" i="54"/>
  <c r="C371" i="54"/>
  <c r="D355" i="54"/>
  <c r="C355" i="54"/>
  <c r="D343" i="54"/>
  <c r="C343" i="54"/>
  <c r="D331" i="54"/>
  <c r="C331" i="54"/>
  <c r="D317" i="54"/>
  <c r="C317" i="54"/>
  <c r="D303" i="54"/>
  <c r="C303" i="54"/>
  <c r="D292" i="54"/>
  <c r="C292" i="54"/>
  <c r="D281" i="54"/>
  <c r="C281" i="54"/>
  <c r="D269" i="54"/>
  <c r="C269" i="54"/>
  <c r="D257" i="54"/>
  <c r="C257" i="54"/>
  <c r="D245" i="54"/>
  <c r="D1114" i="54" s="1"/>
  <c r="D2401" i="54" s="1"/>
  <c r="C245" i="54"/>
  <c r="C1114" i="54" s="1"/>
  <c r="C2401" i="54" s="1"/>
  <c r="D225" i="54"/>
  <c r="C225" i="54"/>
  <c r="D219" i="54"/>
  <c r="D227" i="54" s="1"/>
  <c r="C219" i="54"/>
  <c r="C227" i="54" s="1"/>
  <c r="D216" i="54"/>
  <c r="C216" i="54"/>
  <c r="D207" i="54"/>
  <c r="C207" i="54"/>
  <c r="D200" i="54"/>
  <c r="C200" i="54"/>
  <c r="D192" i="54"/>
  <c r="C192" i="54"/>
  <c r="D167" i="54"/>
  <c r="C167" i="54"/>
  <c r="D157" i="54"/>
  <c r="C157" i="54"/>
  <c r="D149" i="54"/>
  <c r="C149" i="54"/>
  <c r="D141" i="54"/>
  <c r="C141" i="54"/>
  <c r="D123" i="54"/>
  <c r="D209" i="54" s="1"/>
  <c r="C123" i="54"/>
  <c r="C209" i="54" s="1"/>
  <c r="D105" i="54"/>
  <c r="C105" i="54"/>
  <c r="D92" i="54"/>
  <c r="C92" i="54"/>
  <c r="D81" i="54"/>
  <c r="C81" i="54"/>
  <c r="D77" i="54"/>
  <c r="C77" i="54"/>
  <c r="D69" i="54"/>
  <c r="C69" i="54"/>
  <c r="D62" i="54"/>
  <c r="C62" i="54"/>
  <c r="D51" i="54"/>
  <c r="C51" i="54"/>
  <c r="D40" i="54"/>
  <c r="C40" i="54"/>
  <c r="D25" i="54"/>
  <c r="D94" i="54" s="1"/>
  <c r="C25" i="54"/>
  <c r="C94" i="54" s="1"/>
  <c r="D18" i="54"/>
  <c r="C18" i="54"/>
  <c r="C229" i="54" l="1"/>
  <c r="D229" i="54"/>
  <c r="D2397" i="14"/>
  <c r="C2397" i="14"/>
  <c r="D2395" i="14"/>
  <c r="C2395" i="14"/>
  <c r="D2392" i="14"/>
  <c r="C2392" i="14"/>
  <c r="D2374" i="14"/>
  <c r="C2374" i="14"/>
  <c r="D2357" i="14"/>
  <c r="C2357" i="14"/>
  <c r="D2340" i="14"/>
  <c r="C2340" i="14"/>
  <c r="D2323" i="14"/>
  <c r="C2323" i="14"/>
  <c r="D2311" i="14"/>
  <c r="C2311" i="14"/>
  <c r="D2299" i="14"/>
  <c r="C2299" i="14"/>
  <c r="D2284" i="14"/>
  <c r="C2284" i="14"/>
  <c r="D2278" i="14"/>
  <c r="C2278" i="14"/>
  <c r="D2271" i="14"/>
  <c r="C2271" i="14"/>
  <c r="D2268" i="14"/>
  <c r="C2268" i="14"/>
  <c r="D2225" i="14"/>
  <c r="C2225" i="14"/>
  <c r="D2208" i="14"/>
  <c r="C2208" i="14"/>
  <c r="D2191" i="14"/>
  <c r="C2191" i="14"/>
  <c r="D2174" i="14"/>
  <c r="C2174" i="14"/>
  <c r="D2157" i="14"/>
  <c r="C2157" i="14"/>
  <c r="D2140" i="14"/>
  <c r="C2140" i="14"/>
  <c r="D2123" i="14"/>
  <c r="C2123" i="14"/>
  <c r="D2106" i="14"/>
  <c r="C2106" i="14"/>
  <c r="D2089" i="14"/>
  <c r="C2089" i="14"/>
  <c r="D2072" i="14"/>
  <c r="C2072" i="14"/>
  <c r="D2055" i="14"/>
  <c r="C2055" i="14"/>
  <c r="D2038" i="14"/>
  <c r="C2038" i="14"/>
  <c r="D2021" i="14"/>
  <c r="C2021" i="14"/>
  <c r="D2004" i="14"/>
  <c r="C2004" i="14"/>
  <c r="D1987" i="14"/>
  <c r="C1987" i="14"/>
  <c r="D1970" i="14"/>
  <c r="C1970" i="14"/>
  <c r="D1953" i="14"/>
  <c r="C1953" i="14"/>
  <c r="D1936" i="14"/>
  <c r="C1936" i="14"/>
  <c r="D1918" i="14"/>
  <c r="C1918" i="14"/>
  <c r="D1915" i="14"/>
  <c r="C1915" i="14"/>
  <c r="D1864" i="14"/>
  <c r="C1864" i="14"/>
  <c r="D1847" i="14"/>
  <c r="C1847" i="14"/>
  <c r="D1830" i="14"/>
  <c r="C1830" i="14"/>
  <c r="D1813" i="14"/>
  <c r="C1813" i="14"/>
  <c r="D1796" i="14"/>
  <c r="C1796" i="14"/>
  <c r="D1779" i="14"/>
  <c r="C1779" i="14"/>
  <c r="D1762" i="14"/>
  <c r="C1762" i="14"/>
  <c r="D1745" i="14"/>
  <c r="C1745" i="14"/>
  <c r="D1728" i="14"/>
  <c r="C1728" i="14"/>
  <c r="D1711" i="14"/>
  <c r="C1711" i="14"/>
  <c r="D1694" i="14"/>
  <c r="C1694" i="14"/>
  <c r="D1677" i="14"/>
  <c r="C1677" i="14"/>
  <c r="D1660" i="14"/>
  <c r="C1660" i="14"/>
  <c r="D1643" i="14"/>
  <c r="C1643" i="14"/>
  <c r="D1626" i="14"/>
  <c r="C1626" i="14"/>
  <c r="D1608" i="14"/>
  <c r="C1608" i="14"/>
  <c r="D1564" i="14"/>
  <c r="C1564" i="14"/>
  <c r="D1548" i="14"/>
  <c r="C1548" i="14"/>
  <c r="D1532" i="14"/>
  <c r="C1532" i="14"/>
  <c r="D1520" i="14"/>
  <c r="C1520" i="14"/>
  <c r="D1508" i="14"/>
  <c r="C1508" i="14"/>
  <c r="D1496" i="14"/>
  <c r="C1496" i="14"/>
  <c r="D1484" i="14"/>
  <c r="C1484" i="14"/>
  <c r="D1472" i="14"/>
  <c r="C1472" i="14"/>
  <c r="D1460" i="14"/>
  <c r="C1460" i="14"/>
  <c r="D1448" i="14"/>
  <c r="C1448" i="14"/>
  <c r="D1436" i="14"/>
  <c r="C1436" i="14"/>
  <c r="D1425" i="14"/>
  <c r="C1425" i="14"/>
  <c r="D1414" i="14"/>
  <c r="C1414" i="14"/>
  <c r="D1402" i="14"/>
  <c r="C1402" i="14"/>
  <c r="D1389" i="14"/>
  <c r="C1389" i="14"/>
  <c r="D1377" i="14"/>
  <c r="C1377" i="14"/>
  <c r="D1363" i="14"/>
  <c r="C1363" i="14"/>
  <c r="D1348" i="14"/>
  <c r="C1348" i="14"/>
  <c r="D1296" i="14"/>
  <c r="C1296" i="14"/>
  <c r="D1280" i="14"/>
  <c r="C1280" i="14"/>
  <c r="D1264" i="14"/>
  <c r="C1264" i="14"/>
  <c r="D1252" i="14"/>
  <c r="C1252" i="14"/>
  <c r="D1240" i="14"/>
  <c r="C1240" i="14"/>
  <c r="D1228" i="14"/>
  <c r="C1228" i="14"/>
  <c r="D1216" i="14"/>
  <c r="C1216" i="14"/>
  <c r="D1204" i="14"/>
  <c r="C1204" i="14"/>
  <c r="D1192" i="14"/>
  <c r="C1192" i="14"/>
  <c r="D1180" i="14"/>
  <c r="C1180" i="14"/>
  <c r="D1168" i="14"/>
  <c r="C1168" i="14"/>
  <c r="D1157" i="14"/>
  <c r="C1157" i="14"/>
  <c r="D1146" i="14"/>
  <c r="C1146" i="14"/>
  <c r="D1133" i="14"/>
  <c r="C1133" i="14"/>
  <c r="D1124" i="14"/>
  <c r="D2399" i="14" s="1"/>
  <c r="C1124" i="14"/>
  <c r="C2399" i="14" s="1"/>
  <c r="D1112" i="14"/>
  <c r="C1112" i="14"/>
  <c r="D1105" i="14"/>
  <c r="C1105" i="14"/>
  <c r="D1101" i="14"/>
  <c r="C1101" i="14"/>
  <c r="D1083" i="14"/>
  <c r="C1083" i="14"/>
  <c r="D1080" i="14"/>
  <c r="C1080" i="14"/>
  <c r="D1063" i="14"/>
  <c r="C1063" i="14"/>
  <c r="D1046" i="14"/>
  <c r="C1046" i="14"/>
  <c r="D1029" i="14"/>
  <c r="C1029" i="14"/>
  <c r="D1012" i="14"/>
  <c r="C1012" i="14"/>
  <c r="D995" i="14"/>
  <c r="C995" i="14"/>
  <c r="D978" i="14"/>
  <c r="C978" i="14"/>
  <c r="D961" i="14"/>
  <c r="C961" i="14"/>
  <c r="D944" i="14"/>
  <c r="C944" i="14"/>
  <c r="D927" i="14"/>
  <c r="C927" i="14"/>
  <c r="D910" i="14"/>
  <c r="C910" i="14"/>
  <c r="D893" i="14"/>
  <c r="C893" i="14"/>
  <c r="D876" i="14"/>
  <c r="C876" i="14"/>
  <c r="D859" i="14"/>
  <c r="C859" i="14"/>
  <c r="D842" i="14"/>
  <c r="C842" i="14"/>
  <c r="D825" i="14"/>
  <c r="C825" i="14"/>
  <c r="D807" i="14"/>
  <c r="C807" i="14"/>
  <c r="D804" i="14"/>
  <c r="C804" i="14"/>
  <c r="D787" i="14"/>
  <c r="C787" i="14"/>
  <c r="D770" i="14"/>
  <c r="C770" i="14"/>
  <c r="D753" i="14"/>
  <c r="C753" i="14"/>
  <c r="D736" i="14"/>
  <c r="C736" i="14"/>
  <c r="D719" i="14"/>
  <c r="C719" i="14"/>
  <c r="D702" i="14"/>
  <c r="C702" i="14"/>
  <c r="D685" i="14"/>
  <c r="C685" i="14"/>
  <c r="D668" i="14"/>
  <c r="C668" i="14"/>
  <c r="D651" i="14"/>
  <c r="C651" i="14"/>
  <c r="D634" i="14"/>
  <c r="C634" i="14"/>
  <c r="D617" i="14"/>
  <c r="C617" i="14"/>
  <c r="D600" i="14"/>
  <c r="C600" i="14"/>
  <c r="D582" i="14"/>
  <c r="C582" i="14"/>
  <c r="D566" i="14"/>
  <c r="C566" i="14"/>
  <c r="D550" i="14"/>
  <c r="C550" i="14"/>
  <c r="D538" i="14"/>
  <c r="C538" i="14"/>
  <c r="D526" i="14"/>
  <c r="C526" i="14"/>
  <c r="D512" i="14"/>
  <c r="C512" i="14"/>
  <c r="D498" i="14"/>
  <c r="C498" i="14"/>
  <c r="D487" i="14"/>
  <c r="C487" i="14"/>
  <c r="D476" i="14"/>
  <c r="C476" i="14"/>
  <c r="D464" i="14"/>
  <c r="C464" i="14"/>
  <c r="D452" i="14"/>
  <c r="C452" i="14"/>
  <c r="D440" i="14"/>
  <c r="C440" i="14"/>
  <c r="D427" i="14"/>
  <c r="C427" i="14"/>
  <c r="D414" i="14"/>
  <c r="C414" i="14"/>
  <c r="D401" i="14"/>
  <c r="C401" i="14"/>
  <c r="D387" i="14"/>
  <c r="C387" i="14"/>
  <c r="D371" i="14"/>
  <c r="C371" i="14"/>
  <c r="D355" i="14"/>
  <c r="C355" i="14"/>
  <c r="D343" i="14"/>
  <c r="C343" i="14"/>
  <c r="D331" i="14"/>
  <c r="C331" i="14"/>
  <c r="D317" i="14"/>
  <c r="C317" i="14"/>
  <c r="D303" i="14"/>
  <c r="C303" i="14"/>
  <c r="D292" i="14"/>
  <c r="C292" i="14"/>
  <c r="D281" i="14"/>
  <c r="C281" i="14"/>
  <c r="D269" i="14"/>
  <c r="C269" i="14"/>
  <c r="D257" i="14"/>
  <c r="D1114" i="14" s="1"/>
  <c r="D2401" i="14" s="1"/>
  <c r="C257" i="14"/>
  <c r="C1114" i="14" s="1"/>
  <c r="C2401" i="14" s="1"/>
  <c r="D245" i="14"/>
  <c r="C245" i="14"/>
  <c r="D225" i="14"/>
  <c r="C225" i="14"/>
  <c r="D219" i="14"/>
  <c r="D227" i="14" s="1"/>
  <c r="C219" i="14"/>
  <c r="C227" i="14" s="1"/>
  <c r="D216" i="14"/>
  <c r="C216" i="14"/>
  <c r="D207" i="14"/>
  <c r="C207" i="14"/>
  <c r="D200" i="14"/>
  <c r="C200" i="14"/>
  <c r="D192" i="14"/>
  <c r="C192" i="14"/>
  <c r="D167" i="14"/>
  <c r="C167" i="14"/>
  <c r="D157" i="14"/>
  <c r="C157" i="14"/>
  <c r="D149" i="14"/>
  <c r="C149" i="14"/>
  <c r="D141" i="14"/>
  <c r="C141" i="14"/>
  <c r="D123" i="14"/>
  <c r="D209" i="14" s="1"/>
  <c r="C123" i="14"/>
  <c r="C209" i="14" s="1"/>
  <c r="D105" i="14"/>
  <c r="C105" i="14"/>
  <c r="D92" i="14"/>
  <c r="C92" i="14"/>
  <c r="D81" i="14"/>
  <c r="C81" i="14"/>
  <c r="D77" i="14"/>
  <c r="C77" i="14"/>
  <c r="D69" i="14"/>
  <c r="C69" i="14"/>
  <c r="D62" i="14"/>
  <c r="C62" i="14"/>
  <c r="D51" i="14"/>
  <c r="C51" i="14"/>
  <c r="D40" i="14"/>
  <c r="C40" i="14"/>
  <c r="D25" i="14"/>
  <c r="D94" i="14" s="1"/>
  <c r="C25" i="14"/>
  <c r="C94" i="14" s="1"/>
  <c r="D18" i="14"/>
  <c r="C18" i="14"/>
  <c r="C229" i="14" l="1"/>
  <c r="D229" i="14"/>
</calcChain>
</file>

<file path=xl/sharedStrings.xml><?xml version="1.0" encoding="utf-8"?>
<sst xmlns="http://schemas.openxmlformats.org/spreadsheetml/2006/main" count="81271" uniqueCount="461">
  <si>
    <t>NO REPORTADO</t>
  </si>
  <si>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</si>
  <si>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</si>
  <si>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</si>
  <si>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</si>
  <si>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</si>
  <si>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</si>
  <si>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</si>
  <si>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</si>
  <si>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</si>
  <si>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</si>
  <si>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</si>
  <si>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</si>
  <si>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</si>
  <si>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</si>
  <si>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</si>
  <si>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</si>
  <si>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</si>
  <si>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</si>
  <si>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</si>
  <si>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</si>
  <si>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</si>
  <si>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</si>
  <si>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</si>
  <si>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</si>
  <si>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</si>
  <si>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</si>
  <si>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</si>
  <si>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</si>
  <si>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</si>
  <si>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</si>
  <si>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</si>
  <si>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</si>
  <si>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</si>
  <si>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</si>
  <si>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</si>
  <si>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</si>
  <si>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</si>
  <si>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</si>
  <si>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</si>
  <si>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</si>
  <si>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</si>
  <si>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</si>
  <si>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</si>
  <si>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</si>
  <si>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</si>
  <si>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</si>
  <si>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</si>
  <si>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</si>
  <si>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</si>
  <si>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</si>
  <si>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</si>
  <si>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</si>
  <si>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</si>
  <si>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</si>
  <si>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</si>
  <si>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</si>
  <si>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</si>
  <si>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</si>
  <si>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</si>
  <si>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</si>
  <si>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</si>
  <si>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</si>
  <si>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</si>
  <si>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</si>
  <si>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</si>
  <si>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</si>
  <si>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</si>
  <si>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</si>
  <si>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</si>
  <si>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</si>
  <si>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</si>
  <si>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</si>
  <si>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</si>
  <si>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</si>
  <si>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</si>
  <si>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</si>
  <si>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</si>
  <si>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</si>
  <si>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</si>
  <si>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</si>
  <si>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</si>
  <si>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</si>
  <si>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</si>
  <si>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</si>
  <si>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</si>
  <si>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</si>
  <si>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</si>
  <si>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</si>
  <si>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</si>
  <si>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</si>
  <si>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</si>
  <si>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</si>
  <si>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</si>
  <si>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</si>
  <si>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</si>
  <si>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</si>
  <si>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</si>
  <si>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</si>
  <si>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</si>
  <si>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</si>
  <si>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</si>
  <si>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</si>
  <si>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</si>
  <si>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</si>
  <si>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</si>
  <si>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</si>
  <si>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</si>
  <si>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</si>
  <si>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</si>
  <si>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</si>
  <si>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</si>
  <si>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</si>
  <si>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</si>
  <si>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</si>
  <si>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</si>
  <si>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</si>
  <si>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</si>
  <si>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</si>
  <si>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</si>
  <si>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</si>
  <si>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</si>
  <si>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</si>
  <si>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</si>
  <si>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</si>
  <si>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</si>
  <si>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</si>
  <si>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</si>
  <si>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</si>
  <si>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</si>
  <si>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</si>
  <si>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</si>
  <si>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</si>
  <si>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</si>
  <si>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</si>
  <si>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</si>
  <si>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</si>
  <si>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</si>
  <si>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</si>
  <si>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</si>
  <si>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</si>
  <si>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</si>
  <si>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</si>
  <si>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</si>
  <si>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</si>
  <si>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</si>
  <si>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</si>
  <si>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</si>
  <si>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</si>
  <si>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</si>
  <si>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</si>
  <si>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</si>
  <si>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</si>
  <si>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</si>
  <si>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</si>
  <si>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</si>
  <si>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</si>
  <si>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</si>
  <si>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</si>
  <si>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</si>
  <si>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</si>
  <si>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</si>
  <si>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</si>
  <si>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</si>
  <si>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</si>
  <si>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</si>
  <si>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</si>
  <si>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</si>
  <si>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</si>
  <si>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</si>
  <si>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</si>
  <si>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</si>
  <si>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</si>
  <si>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</si>
  <si>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</si>
  <si>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</si>
  <si>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</si>
  <si>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</si>
  <si>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</si>
  <si>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</si>
  <si>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</si>
  <si>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</si>
  <si>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</si>
  <si>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</si>
  <si>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</si>
  <si>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</si>
  <si>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</si>
  <si>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</si>
  <si>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</si>
  <si>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</si>
  <si>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</si>
  <si>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</si>
  <si>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</si>
  <si>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</si>
  <si>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</si>
  <si>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</si>
  <si>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</si>
  <si>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</si>
  <si>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</si>
  <si>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</si>
  <si>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</si>
  <si>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</si>
  <si>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</si>
  <si>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</si>
  <si>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</si>
  <si>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</si>
  <si>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</si>
  <si>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</si>
  <si>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</si>
  <si>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</si>
  <si>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</si>
  <si>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</si>
  <si>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</si>
  <si>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</si>
  <si>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</si>
  <si>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</si>
  <si>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</si>
  <si>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</si>
  <si>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</si>
  <si>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</si>
  <si>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</si>
  <si>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</si>
  <si>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</si>
  <si>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</si>
  <si>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</si>
  <si>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</si>
  <si>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</si>
  <si>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</si>
  <si>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</si>
  <si>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</si>
  <si>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</si>
  <si>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</si>
  <si>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</si>
  <si>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</si>
  <si>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</si>
  <si>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</si>
  <si>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</si>
  <si>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</si>
  <si>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</si>
  <si>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</si>
  <si>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</si>
  <si>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</si>
  <si>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</si>
  <si>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</si>
  <si>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</si>
  <si>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</si>
  <si>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</si>
  <si>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</si>
  <si>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</si>
  <si>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</si>
  <si>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</si>
  <si>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</si>
  <si>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</si>
  <si>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</si>
  <si>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</si>
  <si>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</si>
  <si>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</si>
  <si>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</si>
  <si>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</si>
  <si>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</si>
  <si>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</si>
  <si>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</si>
  <si>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</si>
  <si>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</si>
  <si>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</si>
  <si>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</si>
  <si>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</si>
  <si>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</si>
  <si>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</si>
  <si>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</si>
  <si>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</si>
  <si>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</si>
  <si>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</si>
  <si>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</si>
  <si>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</si>
  <si>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</si>
  <si>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</si>
  <si>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</si>
  <si>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</si>
  <si>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</si>
  <si>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</si>
  <si>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</si>
  <si>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</si>
  <si>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</si>
  <si>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</si>
  <si>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</si>
  <si>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</si>
  <si>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</si>
  <si>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</si>
  <si>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</si>
  <si>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</si>
  <si>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</si>
  <si>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</si>
  <si>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</si>
  <si>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</si>
  <si>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</si>
  <si>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</si>
  <si>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</si>
  <si>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</si>
  <si>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</si>
  <si>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</si>
  <si>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</si>
  <si>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</si>
  <si>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</si>
  <si>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</si>
  <si>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</si>
  <si>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</si>
  <si>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</si>
  <si>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</si>
  <si>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</si>
  <si>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</si>
  <si>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</si>
  <si>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</si>
  <si>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</si>
  <si>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</si>
  <si>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</si>
  <si>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</si>
  <si>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</si>
  <si>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</si>
  <si>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</si>
  <si>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</si>
  <si>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</si>
  <si>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</si>
  <si>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</si>
  <si>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</si>
  <si>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</si>
  <si>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</si>
  <si>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</si>
  <si>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</si>
  <si>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</si>
  <si>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</si>
  <si>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</si>
  <si>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</si>
  <si>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</si>
  <si>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</si>
  <si>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</si>
  <si>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</si>
  <si>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</si>
  <si>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</si>
  <si>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</si>
  <si>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</si>
  <si>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</si>
  <si>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</si>
  <si>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</si>
  <si>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</si>
  <si>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</si>
  <si>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</si>
  <si>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</si>
  <si>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</si>
  <si>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</si>
  <si>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</si>
  <si>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</si>
  <si>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</si>
  <si>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</si>
  <si>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</si>
  <si>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</si>
  <si>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</si>
  <si>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</si>
  <si>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</si>
  <si>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</si>
  <si>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</si>
  <si>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</si>
  <si>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</si>
  <si>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</si>
  <si>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</si>
  <si>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</si>
  <si>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</si>
  <si>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</si>
  <si>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</si>
  <si>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</si>
  <si>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</si>
  <si>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</si>
  <si>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</si>
  <si>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</si>
  <si>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</si>
  <si>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</si>
  <si>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</si>
  <si>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</si>
  <si>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</si>
  <si>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</si>
  <si>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</si>
  <si>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</si>
  <si>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</si>
  <si>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</si>
  <si>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</si>
  <si>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</si>
  <si>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</si>
  <si>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</si>
  <si>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</si>
  <si>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</si>
  <si>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</si>
  <si>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</si>
  <si>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</si>
  <si>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</si>
  <si>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</si>
  <si>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</si>
  <si>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</si>
  <si>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</si>
  <si>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</si>
  <si>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</si>
  <si>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</si>
  <si>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</si>
  <si>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</si>
  <si>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</si>
  <si>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</si>
  <si>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</si>
  <si>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</si>
  <si>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</si>
  <si>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</si>
  <si>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</si>
  <si>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</si>
  <si>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</si>
  <si>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</si>
  <si>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</si>
  <si>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</si>
  <si>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</si>
  <si>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</si>
  <si>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</si>
  <si>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</si>
  <si>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</si>
  <si>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</si>
  <si>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</si>
  <si>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</si>
  <si>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</si>
  <si>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</si>
  <si>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</si>
  <si>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</si>
  <si>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</si>
  <si>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</si>
  <si>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</si>
  <si>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</si>
  <si>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</si>
  <si>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</si>
  <si>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</si>
  <si>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</si>
  <si>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</si>
  <si>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</si>
  <si>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</si>
  <si>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</si>
  <si>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</si>
  <si>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</si>
  <si>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</si>
  <si>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</si>
  <si>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</si>
  <si>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</si>
  <si>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</si>
  <si>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</si>
  <si>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</si>
  <si>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</si>
  <si>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</si>
  <si>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</si>
  <si>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</si>
  <si>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</si>
  <si>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</si>
  <si>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</si>
  <si>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</si>
  <si>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 xml:space="preserve"> </t>
  </si>
  <si>
    <t>.</t>
  </si>
  <si>
    <t xml:space="preserve">  </t>
  </si>
  <si>
    <t xml:space="preserve">              </t>
  </si>
  <si>
    <t xml:space="preserve">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</si>
</sst>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72"/>
      <color theme="1"/>
      <name val="Calibri"/>
      <family val="2"/>
      <scheme val="minor"/>
    </font>
    <font>
      <sz val="72"/>
      <color rgb="FFFF0000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85">
    <xf numFmtId="0" fontId="0" fillId="0" borderId="0" xfId="0"/>
    <xf numFmtId="0" fontId="3" fillId="2" borderId="1" xfId="0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4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3" fontId="5" fillId="0" borderId="1" xfId="0" applyNumberFormat="1" applyFont="1" applyBorder="1" applyAlignment="1">
      <alignment horizontal="right"/>
    </xf>
    <xf numFmtId="0" fontId="4" fillId="3" borderId="2" xfId="0" applyFont="1" applyFill="1" applyBorder="1" applyAlignment="1">
      <alignment horizontal="left"/>
    </xf>
    <xf numFmtId="0" fontId="5" fillId="3" borderId="3" xfId="0" applyFont="1" applyFill="1" applyBorder="1"/>
    <xf numFmtId="3" fontId="4" fillId="3" borderId="4" xfId="0" applyNumberFormat="1" applyFont="1" applyFill="1" applyBorder="1" applyAlignment="1">
      <alignment horizontal="right"/>
    </xf>
    <xf numFmtId="0" fontId="4" fillId="0" borderId="5" xfId="0" applyFont="1" applyBorder="1" applyAlignment="1">
      <alignment horizontal="center"/>
    </xf>
    <xf numFmtId="0" fontId="4" fillId="0" borderId="5" xfId="0" applyFont="1" applyBorder="1"/>
    <xf numFmtId="3" fontId="5" fillId="0" borderId="5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6" xfId="0" applyFont="1" applyBorder="1" applyAlignment="1">
      <alignment horizontal="center"/>
    </xf>
    <xf numFmtId="0" fontId="5" fillId="0" borderId="6" xfId="0" applyFont="1" applyBorder="1"/>
    <xf numFmtId="3" fontId="5" fillId="0" borderId="6" xfId="0" applyNumberFormat="1" applyFont="1" applyBorder="1" applyAlignment="1">
      <alignment horizontal="right"/>
    </xf>
    <xf numFmtId="0" fontId="5" fillId="0" borderId="7" xfId="0" applyFont="1" applyBorder="1" applyAlignment="1">
      <alignment horizontal="center"/>
    </xf>
    <xf numFmtId="0" fontId="5" fillId="0" borderId="8" xfId="0" applyFont="1" applyBorder="1"/>
    <xf numFmtId="3" fontId="5" fillId="0" borderId="9" xfId="0" applyNumberFormat="1" applyFont="1" applyBorder="1" applyAlignment="1">
      <alignment horizontal="right"/>
    </xf>
    <xf numFmtId="3" fontId="4" fillId="3" borderId="10" xfId="0" applyNumberFormat="1" applyFont="1" applyFill="1" applyBorder="1" applyAlignment="1">
      <alignment horizontal="right"/>
    </xf>
    <xf numFmtId="0" fontId="5" fillId="0" borderId="9" xfId="0" applyFont="1" applyBorder="1" applyAlignment="1">
      <alignment horizontal="center"/>
    </xf>
    <xf numFmtId="0" fontId="5" fillId="0" borderId="9" xfId="0" applyFont="1" applyBorder="1"/>
    <xf numFmtId="0" fontId="4" fillId="3" borderId="11" xfId="0" applyFont="1" applyFill="1" applyBorder="1" applyAlignment="1">
      <alignment horizontal="left"/>
    </xf>
    <xf numFmtId="0" fontId="5" fillId="3" borderId="12" xfId="0" applyFont="1" applyFill="1" applyBorder="1"/>
    <xf numFmtId="0" fontId="4" fillId="0" borderId="8" xfId="0" applyFont="1" applyBorder="1" applyAlignment="1">
      <alignment horizontal="left"/>
    </xf>
    <xf numFmtId="3" fontId="4" fillId="0" borderId="8" xfId="0" applyNumberFormat="1" applyFont="1" applyBorder="1" applyAlignment="1">
      <alignment horizontal="right"/>
    </xf>
    <xf numFmtId="0" fontId="4" fillId="4" borderId="2" xfId="0" applyFont="1" applyFill="1" applyBorder="1" applyAlignment="1">
      <alignment horizontal="left"/>
    </xf>
    <xf numFmtId="0" fontId="5" fillId="4" borderId="3" xfId="0" applyFont="1" applyFill="1" applyBorder="1"/>
    <xf numFmtId="3" fontId="4" fillId="4" borderId="4" xfId="0" applyNumberFormat="1" applyFont="1" applyFill="1" applyBorder="1" applyAlignment="1">
      <alignment horizontal="right"/>
    </xf>
    <xf numFmtId="0" fontId="4" fillId="0" borderId="5" xfId="0" applyFont="1" applyBorder="1" applyAlignment="1">
      <alignment horizontal="left"/>
    </xf>
    <xf numFmtId="0" fontId="5" fillId="0" borderId="5" xfId="0" applyFont="1" applyBorder="1"/>
    <xf numFmtId="3" fontId="4" fillId="0" borderId="5" xfId="0" applyNumberFormat="1" applyFont="1" applyFill="1" applyBorder="1" applyAlignment="1">
      <alignment horizontal="right"/>
    </xf>
    <xf numFmtId="0" fontId="5" fillId="0" borderId="1" xfId="0" applyFont="1" applyFill="1" applyBorder="1"/>
    <xf numFmtId="3" fontId="4" fillId="0" borderId="5" xfId="0" applyNumberFormat="1" applyFont="1" applyBorder="1" applyAlignment="1">
      <alignment horizontal="right"/>
    </xf>
    <xf numFmtId="3" fontId="5" fillId="5" borderId="1" xfId="0" applyNumberFormat="1" applyFont="1" applyFill="1" applyBorder="1" applyAlignment="1">
      <alignment horizontal="right"/>
    </xf>
    <xf numFmtId="0" fontId="4" fillId="0" borderId="5" xfId="0" applyFont="1" applyFill="1" applyBorder="1" applyAlignment="1">
      <alignment horizontal="center"/>
    </xf>
    <xf numFmtId="0" fontId="4" fillId="0" borderId="5" xfId="0" applyFont="1" applyFill="1" applyBorder="1"/>
    <xf numFmtId="0" fontId="5" fillId="0" borderId="1" xfId="0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horizontal="right"/>
    </xf>
    <xf numFmtId="0" fontId="5" fillId="0" borderId="13" xfId="0" applyFont="1" applyBorder="1" applyAlignment="1">
      <alignment horizontal="center"/>
    </xf>
    <xf numFmtId="0" fontId="4" fillId="3" borderId="14" xfId="0" applyFont="1" applyFill="1" applyBorder="1" applyAlignment="1">
      <alignment horizontal="left"/>
    </xf>
    <xf numFmtId="0" fontId="5" fillId="0" borderId="8" xfId="0" applyFont="1" applyFill="1" applyBorder="1" applyAlignment="1">
      <alignment horizontal="center"/>
    </xf>
    <xf numFmtId="0" fontId="5" fillId="0" borderId="8" xfId="0" applyFont="1" applyFill="1" applyBorder="1"/>
    <xf numFmtId="3" fontId="4" fillId="0" borderId="8" xfId="0" applyNumberFormat="1" applyFont="1" applyFill="1" applyBorder="1" applyAlignment="1">
      <alignment horizontal="right"/>
    </xf>
    <xf numFmtId="0" fontId="4" fillId="0" borderId="5" xfId="0" applyFont="1" applyFill="1" applyBorder="1" applyAlignment="1">
      <alignment horizontal="left"/>
    </xf>
    <xf numFmtId="0" fontId="5" fillId="0" borderId="5" xfId="0" applyFont="1" applyFill="1" applyBorder="1"/>
    <xf numFmtId="0" fontId="5" fillId="0" borderId="5" xfId="0" applyFont="1" applyBorder="1" applyAlignment="1">
      <alignment horizontal="center"/>
    </xf>
    <xf numFmtId="0" fontId="4" fillId="3" borderId="3" xfId="0" applyFont="1" applyFill="1" applyBorder="1"/>
    <xf numFmtId="0" fontId="5" fillId="0" borderId="6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left"/>
    </xf>
    <xf numFmtId="0" fontId="5" fillId="0" borderId="6" xfId="0" applyFont="1" applyFill="1" applyBorder="1"/>
    <xf numFmtId="3" fontId="4" fillId="0" borderId="6" xfId="0" applyNumberFormat="1" applyFont="1" applyFill="1" applyBorder="1" applyAlignment="1">
      <alignment horizontal="right"/>
    </xf>
    <xf numFmtId="0" fontId="4" fillId="0" borderId="7" xfId="0" applyFont="1" applyFill="1" applyBorder="1" applyAlignment="1">
      <alignment horizontal="left"/>
    </xf>
    <xf numFmtId="3" fontId="4" fillId="0" borderId="15" xfId="0" applyNumberFormat="1" applyFont="1" applyFill="1" applyBorder="1" applyAlignment="1">
      <alignment horizontal="right"/>
    </xf>
    <xf numFmtId="0" fontId="5" fillId="0" borderId="16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3" xfId="0" applyFont="1" applyBorder="1"/>
    <xf numFmtId="3" fontId="5" fillId="0" borderId="3" xfId="0" applyNumberFormat="1" applyFont="1" applyBorder="1" applyAlignment="1">
      <alignment horizontal="right"/>
    </xf>
    <xf numFmtId="0" fontId="4" fillId="4" borderId="12" xfId="0" applyFont="1" applyFill="1" applyBorder="1" applyAlignment="1">
      <alignment horizontal="left"/>
    </xf>
    <xf numFmtId="0" fontId="5" fillId="4" borderId="12" xfId="0" applyFont="1" applyFill="1" applyBorder="1"/>
    <xf numFmtId="3" fontId="4" fillId="4" borderId="12" xfId="0" applyNumberFormat="1" applyFont="1" applyFill="1" applyBorder="1" applyAlignment="1">
      <alignment horizontal="right"/>
    </xf>
    <xf numFmtId="0" fontId="4" fillId="0" borderId="3" xfId="0" applyFont="1" applyBorder="1" applyAlignment="1">
      <alignment horizontal="left"/>
    </xf>
    <xf numFmtId="3" fontId="4" fillId="0" borderId="3" xfId="0" applyNumberFormat="1" applyFont="1" applyBorder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4" fontId="5" fillId="0" borderId="0" xfId="0" applyNumberFormat="1" applyFont="1" applyAlignment="1">
      <alignment horizontal="right"/>
    </xf>
    <xf numFmtId="3" fontId="5" fillId="0" borderId="1" xfId="0" applyNumberFormat="1" applyFont="1" applyFill="1" applyBorder="1" applyAlignment="1">
      <alignment horizontal="right"/>
    </xf>
    <xf numFmtId="0" fontId="4" fillId="3" borderId="1" xfId="0" applyFont="1" applyFill="1" applyBorder="1" applyAlignment="1">
      <alignment horizontal="left"/>
    </xf>
    <xf numFmtId="0" fontId="5" fillId="3" borderId="1" xfId="0" applyFont="1" applyFill="1" applyBorder="1"/>
    <xf numFmtId="3" fontId="4" fillId="3" borderId="1" xfId="0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left"/>
    </xf>
    <xf numFmtId="3" fontId="4" fillId="0" borderId="1" xfId="0" applyNumberFormat="1" applyFont="1" applyBorder="1" applyAlignment="1">
      <alignment horizontal="right"/>
    </xf>
    <xf numFmtId="0" fontId="4" fillId="4" borderId="1" xfId="0" applyFont="1" applyFill="1" applyBorder="1" applyAlignment="1">
      <alignment horizontal="left"/>
    </xf>
    <xf numFmtId="0" fontId="5" fillId="4" borderId="1" xfId="0" applyFont="1" applyFill="1" applyBorder="1"/>
    <xf numFmtId="3" fontId="4" fillId="4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left"/>
    </xf>
    <xf numFmtId="0" fontId="4" fillId="3" borderId="1" xfId="0" applyFont="1" applyFill="1" applyBorder="1"/>
    <xf numFmtId="0" fontId="5" fillId="0" borderId="1" xfId="0" applyFont="1" applyFill="1" applyBorder="1" applyAlignment="1">
      <alignment horizontal="left"/>
    </xf>
    <xf numFmtId="0" fontId="2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5AB44-F22E-4726-8983-D85482FFC761}">
  <dimension ref="A1:D2401"/>
  <sheetViews>
    <sheetView tabSelected="1" workbookViewId="0"/>
  </sheetViews>
  <sheetFormatPr defaultRowHeight="14.4" x14ac:dyDescent="0.3"/>
  <cols>
    <col min="2" max="2" width="93.109375" bestFit="1" customWidth="1"/>
    <col min="3" max="3" width="18.88671875" customWidth="1"/>
    <col min="4" max="4" width="17.4414062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13974054</v>
      </c>
      <c r="D8" s="8">
        <v>13974054</v>
      </c>
    </row>
    <row r="9" spans="1:4" x14ac:dyDescent="0.3">
      <c r="A9" s="6">
        <v>1105</v>
      </c>
      <c r="B9" s="7" t="s">
        <v>10</v>
      </c>
      <c r="C9" s="8">
        <v>-4426568</v>
      </c>
      <c r="D9" s="8">
        <v>-4426568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483188436</v>
      </c>
      <c r="D11" s="8">
        <v>406842056</v>
      </c>
    </row>
    <row r="12" spans="1:4" x14ac:dyDescent="0.3">
      <c r="A12" s="6">
        <v>1108</v>
      </c>
      <c r="B12" s="7" t="s">
        <v>13</v>
      </c>
      <c r="C12" s="8">
        <v>205753553</v>
      </c>
      <c r="D12" s="8">
        <v>182382600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53824297</v>
      </c>
      <c r="D14" s="8">
        <v>53824296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>
        <v>20176800</v>
      </c>
      <c r="D17" s="8">
        <v>6178576</v>
      </c>
    </row>
    <row r="18" spans="1:4" ht="15" thickBot="1" x14ac:dyDescent="0.35">
      <c r="A18" s="9" t="s">
        <v>19</v>
      </c>
      <c r="B18" s="10"/>
      <c r="C18" s="11">
        <v>772490572</v>
      </c>
      <c r="D18" s="11">
        <v>658775014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603242</v>
      </c>
      <c r="D20" s="8">
        <v>3417733</v>
      </c>
    </row>
    <row r="21" spans="1:4" x14ac:dyDescent="0.3">
      <c r="A21" s="6">
        <v>1202</v>
      </c>
      <c r="B21" s="7" t="s">
        <v>22</v>
      </c>
      <c r="C21" s="8">
        <v>101000</v>
      </c>
      <c r="D21" s="8">
        <v>101000</v>
      </c>
    </row>
    <row r="22" spans="1:4" x14ac:dyDescent="0.3">
      <c r="A22" s="6">
        <v>1203</v>
      </c>
      <c r="B22" s="7" t="s">
        <v>23</v>
      </c>
      <c r="C22" s="8">
        <v>22784978</v>
      </c>
      <c r="D22" s="8">
        <v>20434909</v>
      </c>
    </row>
    <row r="23" spans="1:4" x14ac:dyDescent="0.3">
      <c r="A23" s="6">
        <v>1204</v>
      </c>
      <c r="B23" s="7" t="s">
        <v>24</v>
      </c>
      <c r="C23" s="8">
        <v>20969164</v>
      </c>
      <c r="D23" s="8">
        <v>8711280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44458384</v>
      </c>
      <c r="D25" s="11">
        <v>32664922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/>
      <c r="D27" s="8"/>
    </row>
    <row r="28" spans="1:4" x14ac:dyDescent="0.3">
      <c r="A28" s="6">
        <v>1302</v>
      </c>
      <c r="B28" s="7" t="s">
        <v>28</v>
      </c>
      <c r="C28" s="8">
        <v>86744649</v>
      </c>
      <c r="D28" s="8">
        <v>89351823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7723765</v>
      </c>
      <c r="D32" s="8">
        <v>11926211</v>
      </c>
    </row>
    <row r="33" spans="1:4" x14ac:dyDescent="0.3">
      <c r="A33" s="6">
        <v>1307</v>
      </c>
      <c r="B33" s="7" t="s">
        <v>33</v>
      </c>
      <c r="C33" s="8">
        <v>4072556</v>
      </c>
      <c r="D33" s="8">
        <v>3090506</v>
      </c>
    </row>
    <row r="34" spans="1:4" x14ac:dyDescent="0.3">
      <c r="A34" s="6">
        <v>1308</v>
      </c>
      <c r="B34" s="7" t="s">
        <v>34</v>
      </c>
      <c r="C34" s="8"/>
      <c r="D34" s="8">
        <v>11090890</v>
      </c>
    </row>
    <row r="35" spans="1:4" x14ac:dyDescent="0.3">
      <c r="A35" s="6">
        <v>1309</v>
      </c>
      <c r="B35" s="7" t="s">
        <v>35</v>
      </c>
      <c r="C35" s="8">
        <v>9280000</v>
      </c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>
        <v>4418396</v>
      </c>
      <c r="D38" s="8"/>
    </row>
    <row r="39" spans="1:4" ht="15" thickBot="1" x14ac:dyDescent="0.35">
      <c r="A39" s="16">
        <v>1320</v>
      </c>
      <c r="B39" s="17" t="s">
        <v>39</v>
      </c>
      <c r="C39" s="8">
        <v>35435239</v>
      </c>
      <c r="D39" s="8">
        <v>18222752</v>
      </c>
    </row>
    <row r="40" spans="1:4" ht="15" thickBot="1" x14ac:dyDescent="0.35">
      <c r="A40" s="9" t="s">
        <v>19</v>
      </c>
      <c r="B40" s="10"/>
      <c r="C40" s="11">
        <v>147674605</v>
      </c>
      <c r="D40" s="11">
        <v>133682182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>
        <v>65860530</v>
      </c>
      <c r="D42" s="8">
        <v>5725184</v>
      </c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>
        <v>3965593</v>
      </c>
      <c r="D45" s="8">
        <v>3273456</v>
      </c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69826123</v>
      </c>
      <c r="D51" s="22">
        <v>8998640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15535023</v>
      </c>
      <c r="D57" s="8">
        <v>20766010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15535023</v>
      </c>
      <c r="D62" s="22">
        <v>20766010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1395932</v>
      </c>
      <c r="D64" s="8">
        <v>1395932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1395932</v>
      </c>
      <c r="D69" s="11">
        <v>1395932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20460000</v>
      </c>
      <c r="D71" s="8">
        <v>20460000</v>
      </c>
    </row>
    <row r="72" spans="1:4" x14ac:dyDescent="0.3">
      <c r="A72" s="6">
        <v>1702</v>
      </c>
      <c r="B72" s="7" t="s">
        <v>67</v>
      </c>
      <c r="C72" s="8">
        <v>-11126828</v>
      </c>
      <c r="D72" s="8">
        <v>-11126828</v>
      </c>
    </row>
    <row r="73" spans="1:4" x14ac:dyDescent="0.3">
      <c r="A73" s="6">
        <v>1703</v>
      </c>
      <c r="B73" s="7" t="s">
        <v>68</v>
      </c>
      <c r="C73" s="8">
        <v>21356535</v>
      </c>
      <c r="D73" s="8">
        <v>20920424</v>
      </c>
    </row>
    <row r="74" spans="1:4" x14ac:dyDescent="0.3">
      <c r="A74" s="6">
        <v>1704</v>
      </c>
      <c r="B74" s="7" t="s">
        <v>69</v>
      </c>
      <c r="C74" s="8">
        <v>-16361146</v>
      </c>
      <c r="D74" s="8">
        <v>-16361146</v>
      </c>
    </row>
    <row r="75" spans="1:4" x14ac:dyDescent="0.3">
      <c r="A75" s="6">
        <v>1705</v>
      </c>
      <c r="B75" s="7" t="s">
        <v>70</v>
      </c>
      <c r="C75" s="8">
        <v>70289</v>
      </c>
      <c r="D75" s="8">
        <v>70289</v>
      </c>
    </row>
    <row r="76" spans="1:4" ht="15" thickBot="1" x14ac:dyDescent="0.35">
      <c r="A76" s="6">
        <v>1706</v>
      </c>
      <c r="B76" s="7" t="s">
        <v>71</v>
      </c>
      <c r="C76" s="8">
        <v>-70289</v>
      </c>
      <c r="D76" s="8">
        <v>-70289</v>
      </c>
    </row>
    <row r="77" spans="1:4" ht="15" thickBot="1" x14ac:dyDescent="0.35">
      <c r="A77" s="9" t="s">
        <v>19</v>
      </c>
      <c r="B77" s="10"/>
      <c r="C77" s="11">
        <v>14328561</v>
      </c>
      <c r="D77" s="11">
        <v>13892450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510391</v>
      </c>
      <c r="D85" s="8">
        <v>510391</v>
      </c>
    </row>
    <row r="86" spans="1:4" x14ac:dyDescent="0.3">
      <c r="A86" s="6">
        <v>1904</v>
      </c>
      <c r="B86" s="7" t="s">
        <v>78</v>
      </c>
      <c r="C86" s="8">
        <v>1686112</v>
      </c>
      <c r="D86" s="8">
        <v>1839700</v>
      </c>
    </row>
    <row r="87" spans="1:4" x14ac:dyDescent="0.3">
      <c r="A87" s="6">
        <v>1905</v>
      </c>
      <c r="B87" s="7" t="s">
        <v>79</v>
      </c>
      <c r="C87" s="8">
        <v>1337012</v>
      </c>
      <c r="D87" s="8">
        <v>1337012</v>
      </c>
    </row>
    <row r="88" spans="1:4" x14ac:dyDescent="0.3">
      <c r="A88" s="6">
        <v>1906</v>
      </c>
      <c r="B88" s="7" t="s">
        <v>80</v>
      </c>
      <c r="C88" s="8">
        <v>-544754</v>
      </c>
      <c r="D88" s="8">
        <v>-544754</v>
      </c>
    </row>
    <row r="89" spans="1:4" x14ac:dyDescent="0.3">
      <c r="A89" s="6">
        <v>1907</v>
      </c>
      <c r="B89" s="7" t="s">
        <v>81</v>
      </c>
      <c r="C89" s="8">
        <v>621224</v>
      </c>
      <c r="D89" s="8">
        <v>621224</v>
      </c>
    </row>
    <row r="90" spans="1:4" x14ac:dyDescent="0.3">
      <c r="A90" s="6">
        <v>1908</v>
      </c>
      <c r="B90" s="7" t="s">
        <v>82</v>
      </c>
      <c r="C90" s="8">
        <v>-536861</v>
      </c>
      <c r="D90" s="8">
        <v>-536861</v>
      </c>
    </row>
    <row r="91" spans="1:4" ht="15" thickBot="1" x14ac:dyDescent="0.35">
      <c r="A91" s="6">
        <v>1910</v>
      </c>
      <c r="B91" s="7" t="s">
        <v>39</v>
      </c>
      <c r="C91" s="8"/>
      <c r="D91" s="8"/>
    </row>
    <row r="92" spans="1:4" ht="15" thickBot="1" x14ac:dyDescent="0.35">
      <c r="A92" s="9" t="s">
        <v>83</v>
      </c>
      <c r="B92" s="10"/>
      <c r="C92" s="11">
        <v>3073124</v>
      </c>
      <c r="D92" s="11">
        <v>3226712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1068782324</v>
      </c>
      <c r="D94" s="31">
        <v>873401862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28162</v>
      </c>
      <c r="D98" s="8">
        <v>281</v>
      </c>
    </row>
    <row r="99" spans="1:4" x14ac:dyDescent="0.3">
      <c r="A99" s="6">
        <v>2102</v>
      </c>
      <c r="B99" s="7" t="s">
        <v>88</v>
      </c>
      <c r="C99" s="8">
        <v>1633284</v>
      </c>
      <c r="D99" s="8">
        <v>-229834</v>
      </c>
    </row>
    <row r="100" spans="1:4" x14ac:dyDescent="0.3">
      <c r="A100" s="6">
        <v>2103</v>
      </c>
      <c r="B100" s="7" t="s">
        <v>89</v>
      </c>
      <c r="C100" s="8">
        <v>2024</v>
      </c>
      <c r="D100" s="8">
        <v>962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1663470</v>
      </c>
      <c r="D105" s="11">
        <v>-228591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7315184</v>
      </c>
      <c r="D107" s="8">
        <v>5750395</v>
      </c>
    </row>
    <row r="108" spans="1:4" x14ac:dyDescent="0.3">
      <c r="A108" s="6">
        <v>2202</v>
      </c>
      <c r="B108" s="7" t="s">
        <v>96</v>
      </c>
      <c r="C108" s="8">
        <v>4432934</v>
      </c>
      <c r="D108" s="8">
        <v>3012748</v>
      </c>
    </row>
    <row r="109" spans="1:4" x14ac:dyDescent="0.3">
      <c r="A109" s="6">
        <v>2203</v>
      </c>
      <c r="B109" s="35" t="s">
        <v>97</v>
      </c>
      <c r="C109" s="8">
        <v>59321</v>
      </c>
      <c r="D109" s="8">
        <v>-218220</v>
      </c>
    </row>
    <row r="110" spans="1:4" x14ac:dyDescent="0.3">
      <c r="A110" s="6">
        <v>2204</v>
      </c>
      <c r="B110" s="7" t="s">
        <v>98</v>
      </c>
      <c r="C110" s="8">
        <v>234927</v>
      </c>
      <c r="D110" s="8">
        <v>106115</v>
      </c>
    </row>
    <row r="111" spans="1:4" x14ac:dyDescent="0.3">
      <c r="A111" s="6">
        <v>2205</v>
      </c>
      <c r="B111" s="7" t="s">
        <v>99</v>
      </c>
      <c r="C111" s="8">
        <v>151297</v>
      </c>
      <c r="D111" s="8">
        <v>66718</v>
      </c>
    </row>
    <row r="112" spans="1:4" x14ac:dyDescent="0.3">
      <c r="A112" s="6">
        <v>2206</v>
      </c>
      <c r="B112" s="7" t="s">
        <v>100</v>
      </c>
      <c r="C112" s="8">
        <v>86960929</v>
      </c>
      <c r="D112" s="8">
        <v>35649208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7515926</v>
      </c>
      <c r="D114" s="8">
        <v>9277030</v>
      </c>
    </row>
    <row r="115" spans="1:4" x14ac:dyDescent="0.3">
      <c r="A115" s="6">
        <v>2209</v>
      </c>
      <c r="B115" s="7" t="s">
        <v>103</v>
      </c>
      <c r="C115" s="8">
        <v>447466</v>
      </c>
      <c r="D115" s="8">
        <v>1645853</v>
      </c>
    </row>
    <row r="116" spans="1:4" x14ac:dyDescent="0.3">
      <c r="A116" s="6">
        <v>2210</v>
      </c>
      <c r="B116" s="7" t="s">
        <v>104</v>
      </c>
      <c r="C116" s="8">
        <v>30338</v>
      </c>
      <c r="D116" s="8">
        <v>-2813</v>
      </c>
    </row>
    <row r="117" spans="1:4" x14ac:dyDescent="0.3">
      <c r="A117" s="6">
        <v>2211</v>
      </c>
      <c r="B117" s="7" t="s">
        <v>105</v>
      </c>
      <c r="C117" s="8">
        <v>2169114</v>
      </c>
      <c r="D117" s="8">
        <v>1516634</v>
      </c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>
        <v>2942274</v>
      </c>
      <c r="D121" s="8">
        <v>3758321</v>
      </c>
    </row>
    <row r="122" spans="1:4" ht="15" thickBot="1" x14ac:dyDescent="0.35">
      <c r="A122" s="19">
        <v>2216</v>
      </c>
      <c r="B122" s="20" t="s">
        <v>110</v>
      </c>
      <c r="C122" s="8">
        <v>167672</v>
      </c>
      <c r="D122" s="8">
        <v>167672</v>
      </c>
    </row>
    <row r="123" spans="1:4" ht="15" thickBot="1" x14ac:dyDescent="0.35">
      <c r="A123" s="9" t="s">
        <v>19</v>
      </c>
      <c r="B123" s="10"/>
      <c r="C123" s="11">
        <v>112427382</v>
      </c>
      <c r="D123" s="11">
        <v>60729661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>
        <v>50000</v>
      </c>
      <c r="D125" s="8"/>
    </row>
    <row r="126" spans="1:4" x14ac:dyDescent="0.3">
      <c r="A126" s="6">
        <v>2302</v>
      </c>
      <c r="B126" s="7" t="s">
        <v>113</v>
      </c>
      <c r="C126" s="8">
        <v>16461655</v>
      </c>
      <c r="D126" s="8">
        <v>19440397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-13887505</v>
      </c>
      <c r="D136" s="8">
        <v>-14636120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1101006423</v>
      </c>
      <c r="D138" s="8">
        <v>841443186</v>
      </c>
    </row>
    <row r="139" spans="1:4" x14ac:dyDescent="0.3">
      <c r="A139" s="6">
        <v>2314</v>
      </c>
      <c r="B139" s="7" t="s">
        <v>126</v>
      </c>
      <c r="C139" s="8">
        <v>-755768308</v>
      </c>
      <c r="D139" s="8">
        <v>-581812546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347862265</v>
      </c>
      <c r="D141" s="11">
        <v>264434917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-5357241</v>
      </c>
      <c r="D143" s="8">
        <v>63443567</v>
      </c>
    </row>
    <row r="144" spans="1:4" x14ac:dyDescent="0.3">
      <c r="A144" s="6">
        <v>2402</v>
      </c>
      <c r="B144" s="7" t="s">
        <v>130</v>
      </c>
      <c r="C144" s="8">
        <v>165933752</v>
      </c>
      <c r="D144" s="8">
        <v>209240128</v>
      </c>
    </row>
    <row r="145" spans="1:4" x14ac:dyDescent="0.3">
      <c r="A145" s="6">
        <v>2403</v>
      </c>
      <c r="B145" s="7" t="s">
        <v>131</v>
      </c>
      <c r="C145" s="8">
        <v>121760120</v>
      </c>
      <c r="D145" s="8">
        <v>23359650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1102286</v>
      </c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283438917</v>
      </c>
      <c r="D149" s="11">
        <v>296043345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1853893</v>
      </c>
      <c r="D151" s="8">
        <v>1366907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2210959</v>
      </c>
      <c r="D155" s="8">
        <v>2351705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4064852</v>
      </c>
      <c r="D157" s="11">
        <v>3718612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/>
      <c r="D160" s="8"/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732703</v>
      </c>
      <c r="D162" s="8">
        <v>29250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12370312</v>
      </c>
      <c r="D164" s="8">
        <v>8331066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13103015</v>
      </c>
      <c r="D167" s="11">
        <v>8360316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7145711</v>
      </c>
      <c r="D169" s="8">
        <v>6188077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2621259</v>
      </c>
      <c r="D172" s="8"/>
    </row>
    <row r="173" spans="1:4" x14ac:dyDescent="0.3">
      <c r="A173" s="6">
        <v>2705</v>
      </c>
      <c r="B173" s="7" t="s">
        <v>156</v>
      </c>
      <c r="C173" s="8">
        <v>255827</v>
      </c>
      <c r="D173" s="8">
        <v>259925</v>
      </c>
    </row>
    <row r="174" spans="1:4" x14ac:dyDescent="0.3">
      <c r="A174" s="6">
        <v>2706</v>
      </c>
      <c r="B174" s="7" t="s">
        <v>157</v>
      </c>
      <c r="C174" s="8">
        <v>169267</v>
      </c>
      <c r="D174" s="8">
        <v>108627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/>
      <c r="D177" s="8"/>
    </row>
    <row r="178" spans="1:4" x14ac:dyDescent="0.3">
      <c r="A178" s="6">
        <v>2710</v>
      </c>
      <c r="B178" s="7" t="s">
        <v>161</v>
      </c>
      <c r="C178" s="8">
        <v>809372</v>
      </c>
      <c r="D178" s="8">
        <v>341930</v>
      </c>
    </row>
    <row r="179" spans="1:4" x14ac:dyDescent="0.3">
      <c r="A179" s="6">
        <v>2711</v>
      </c>
      <c r="B179" s="7" t="s">
        <v>162</v>
      </c>
      <c r="C179" s="8">
        <v>9842</v>
      </c>
      <c r="D179" s="8">
        <v>5778</v>
      </c>
    </row>
    <row r="180" spans="1:4" x14ac:dyDescent="0.3">
      <c r="A180" s="6">
        <v>2712</v>
      </c>
      <c r="B180" s="7" t="s">
        <v>163</v>
      </c>
      <c r="C180" s="8">
        <v>16091</v>
      </c>
      <c r="D180" s="8">
        <v>17903</v>
      </c>
    </row>
    <row r="181" spans="1:4" x14ac:dyDescent="0.3">
      <c r="A181" s="6">
        <v>2713</v>
      </c>
      <c r="B181" s="7" t="s">
        <v>164</v>
      </c>
      <c r="C181" s="8">
        <v>28959</v>
      </c>
      <c r="D181" s="8">
        <v>102327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/>
      <c r="D183" s="8"/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>
        <v>97049</v>
      </c>
      <c r="D185" s="8">
        <v>98641</v>
      </c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>
        <v>134346</v>
      </c>
      <c r="D189" s="8">
        <v>129608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202568</v>
      </c>
      <c r="D191" s="21">
        <v>198708</v>
      </c>
    </row>
    <row r="192" spans="1:4" ht="15" thickBot="1" x14ac:dyDescent="0.35">
      <c r="A192" s="9" t="s">
        <v>19</v>
      </c>
      <c r="B192" s="10"/>
      <c r="C192" s="22">
        <v>11490291</v>
      </c>
      <c r="D192" s="22">
        <v>7451524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/>
      <c r="D195" s="8"/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0</v>
      </c>
      <c r="D200" s="11">
        <v>0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16565683</v>
      </c>
      <c r="D202" s="8">
        <v>14777089</v>
      </c>
    </row>
    <row r="203" spans="1:4" x14ac:dyDescent="0.3">
      <c r="A203" s="6">
        <v>2902</v>
      </c>
      <c r="B203" s="7" t="s">
        <v>183</v>
      </c>
      <c r="C203" s="8">
        <v>3363612</v>
      </c>
      <c r="D203" s="8">
        <v>3945584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19929295</v>
      </c>
      <c r="D207" s="11">
        <v>18722673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793979487</v>
      </c>
      <c r="D209" s="31">
        <v>659232457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30000000</v>
      </c>
      <c r="D213" s="8">
        <v>30000000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30000000</v>
      </c>
      <c r="D216" s="11">
        <v>30000000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20822092</v>
      </c>
      <c r="D221" s="8">
        <v>16018609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208435528</v>
      </c>
      <c r="D223" s="8">
        <v>152605580</v>
      </c>
    </row>
    <row r="224" spans="1:4" ht="15" thickBot="1" x14ac:dyDescent="0.35">
      <c r="A224" s="6">
        <v>3304</v>
      </c>
      <c r="B224" s="7" t="s">
        <v>198</v>
      </c>
      <c r="C224" s="8">
        <v>15545216</v>
      </c>
      <c r="D224" s="8">
        <v>15545216</v>
      </c>
    </row>
    <row r="225" spans="1:4" ht="15" thickBot="1" x14ac:dyDescent="0.35">
      <c r="A225" s="9" t="s">
        <v>19</v>
      </c>
      <c r="B225" s="10"/>
      <c r="C225" s="11">
        <v>244802836</v>
      </c>
      <c r="D225" s="11">
        <v>184169405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274802836</v>
      </c>
      <c r="D227" s="31">
        <v>214169405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1068782323</v>
      </c>
      <c r="D229" s="31">
        <v>873401862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>
        <v>27133</v>
      </c>
      <c r="D235" s="8">
        <v>27133</v>
      </c>
    </row>
    <row r="236" spans="1:4" x14ac:dyDescent="0.3">
      <c r="A236" s="6">
        <v>410103</v>
      </c>
      <c r="B236" s="7" t="s">
        <v>88</v>
      </c>
      <c r="C236" s="8">
        <v>9995088</v>
      </c>
      <c r="D236" s="8">
        <v>12000065</v>
      </c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10022221</v>
      </c>
      <c r="D245" s="22">
        <v>12027198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>
        <v>16512</v>
      </c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16512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>
        <v>2002</v>
      </c>
      <c r="D260" s="8">
        <v>16819</v>
      </c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2002</v>
      </c>
      <c r="D269" s="11">
        <v>16819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841</v>
      </c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841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135855</v>
      </c>
      <c r="D294" s="8">
        <v>67487</v>
      </c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>
        <v>368</v>
      </c>
    </row>
    <row r="303" spans="1:4" ht="15" thickBot="1" x14ac:dyDescent="0.35">
      <c r="A303" s="9" t="s">
        <v>19</v>
      </c>
      <c r="B303" s="10"/>
      <c r="C303" s="11">
        <v>135855</v>
      </c>
      <c r="D303" s="11">
        <v>67855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>
        <v>5788216</v>
      </c>
      <c r="D306" s="8">
        <v>1805841</v>
      </c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5788216</v>
      </c>
      <c r="D317" s="11">
        <v>1805841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1357</v>
      </c>
      <c r="D333" s="8">
        <v>644</v>
      </c>
    </row>
    <row r="334" spans="1:4" x14ac:dyDescent="0.3">
      <c r="A334" s="6">
        <v>410902</v>
      </c>
      <c r="B334" s="7" t="s">
        <v>88</v>
      </c>
      <c r="C334" s="8">
        <v>600003</v>
      </c>
      <c r="D334" s="8">
        <v>475402</v>
      </c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 t="s">
        <v>457</v>
      </c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601360</v>
      </c>
      <c r="D343" s="11">
        <v>476046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>
        <v>53750</v>
      </c>
      <c r="D345" s="8">
        <v>993</v>
      </c>
    </row>
    <row r="346" spans="1:4" x14ac:dyDescent="0.3">
      <c r="A346" s="6">
        <v>411002</v>
      </c>
      <c r="B346" s="7" t="s">
        <v>88</v>
      </c>
      <c r="C346" s="8">
        <v>152453</v>
      </c>
      <c r="D346" s="8">
        <v>107801</v>
      </c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206203</v>
      </c>
      <c r="D355" s="11">
        <v>108794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14279954</v>
      </c>
      <c r="D358" s="8">
        <v>13780537</v>
      </c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14279954</v>
      </c>
      <c r="D371" s="11">
        <v>13780537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>
        <v>13887505</v>
      </c>
      <c r="D374" s="8">
        <v>14636120</v>
      </c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13887505</v>
      </c>
      <c r="D387" s="11">
        <v>14636120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6283835</v>
      </c>
      <c r="D585" s="8">
        <v>8944680</v>
      </c>
    </row>
    <row r="586" spans="1:4" x14ac:dyDescent="0.3">
      <c r="A586" s="6">
        <v>430102</v>
      </c>
      <c r="B586" s="7" t="s">
        <v>96</v>
      </c>
      <c r="C586" s="8">
        <v>6283835</v>
      </c>
      <c r="D586" s="8">
        <v>8944680</v>
      </c>
    </row>
    <row r="587" spans="1:4" x14ac:dyDescent="0.3">
      <c r="A587" s="6">
        <v>430103</v>
      </c>
      <c r="B587" s="7" t="s">
        <v>97</v>
      </c>
      <c r="C587" s="8">
        <v>222888</v>
      </c>
      <c r="D587" s="8">
        <v>287826</v>
      </c>
    </row>
    <row r="588" spans="1:4" x14ac:dyDescent="0.3">
      <c r="A588" s="6">
        <v>430104</v>
      </c>
      <c r="B588" s="7" t="s">
        <v>98</v>
      </c>
      <c r="C588" s="8">
        <v>526046</v>
      </c>
      <c r="D588" s="8">
        <v>167916</v>
      </c>
    </row>
    <row r="589" spans="1:4" x14ac:dyDescent="0.3">
      <c r="A589" s="6">
        <v>430105</v>
      </c>
      <c r="B589" s="7" t="s">
        <v>99</v>
      </c>
      <c r="C589" s="8">
        <v>256250</v>
      </c>
      <c r="D589" s="8">
        <v>235402</v>
      </c>
    </row>
    <row r="590" spans="1:4" x14ac:dyDescent="0.3">
      <c r="A590" s="6">
        <v>430106</v>
      </c>
      <c r="B590" s="7" t="s">
        <v>271</v>
      </c>
      <c r="C590" s="8">
        <v>101357663</v>
      </c>
      <c r="D590" s="8">
        <v>72468801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9662094</v>
      </c>
      <c r="D592" s="8">
        <v>16036667</v>
      </c>
    </row>
    <row r="593" spans="1:4" x14ac:dyDescent="0.3">
      <c r="A593" s="6">
        <v>430109</v>
      </c>
      <c r="B593" s="7" t="s">
        <v>103</v>
      </c>
      <c r="C593" s="8">
        <v>1154008</v>
      </c>
      <c r="D593" s="8">
        <v>1503303</v>
      </c>
    </row>
    <row r="594" spans="1:4" x14ac:dyDescent="0.3">
      <c r="A594" s="6">
        <v>430110</v>
      </c>
      <c r="B594" s="7" t="s">
        <v>104</v>
      </c>
      <c r="C594" s="8">
        <v>150000</v>
      </c>
      <c r="D594" s="8">
        <v>162018</v>
      </c>
    </row>
    <row r="595" spans="1:4" x14ac:dyDescent="0.3">
      <c r="A595" s="6">
        <v>430111</v>
      </c>
      <c r="B595" s="7" t="s">
        <v>105</v>
      </c>
      <c r="C595" s="8">
        <v>164449</v>
      </c>
      <c r="D595" s="8">
        <v>5824941</v>
      </c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>
        <v>1856592</v>
      </c>
      <c r="D599" s="8">
        <v>2702087</v>
      </c>
    </row>
    <row r="600" spans="1:4" ht="15" thickBot="1" x14ac:dyDescent="0.35">
      <c r="A600" s="9" t="s">
        <v>19</v>
      </c>
      <c r="B600" s="10"/>
      <c r="C600" s="11">
        <v>127917660</v>
      </c>
      <c r="D600" s="11">
        <v>117278321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2686802</v>
      </c>
      <c r="D602" s="8">
        <v>1628509</v>
      </c>
    </row>
    <row r="603" spans="1:4" x14ac:dyDescent="0.3">
      <c r="A603" s="6">
        <v>430202</v>
      </c>
      <c r="B603" s="7" t="s">
        <v>96</v>
      </c>
      <c r="C603" s="8">
        <v>1421468</v>
      </c>
      <c r="D603" s="8">
        <v>861077</v>
      </c>
    </row>
    <row r="604" spans="1:4" x14ac:dyDescent="0.3">
      <c r="A604" s="6">
        <v>430203</v>
      </c>
      <c r="B604" s="7" t="s">
        <v>97</v>
      </c>
      <c r="C604" s="8">
        <v>43126</v>
      </c>
      <c r="D604" s="8">
        <v>51803</v>
      </c>
    </row>
    <row r="605" spans="1:4" x14ac:dyDescent="0.3">
      <c r="A605" s="6">
        <v>430204</v>
      </c>
      <c r="B605" s="7" t="s">
        <v>98</v>
      </c>
      <c r="C605" s="8">
        <v>117519</v>
      </c>
      <c r="D605" s="8">
        <v>35590</v>
      </c>
    </row>
    <row r="606" spans="1:4" x14ac:dyDescent="0.3">
      <c r="A606" s="6">
        <v>430205</v>
      </c>
      <c r="B606" s="7" t="s">
        <v>99</v>
      </c>
      <c r="C606" s="8">
        <v>247516</v>
      </c>
      <c r="D606" s="8">
        <v>90472</v>
      </c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>
        <v>2136770</v>
      </c>
      <c r="D609" s="8">
        <v>1678664</v>
      </c>
    </row>
    <row r="610" spans="1:4" x14ac:dyDescent="0.3">
      <c r="A610" s="6">
        <v>430209</v>
      </c>
      <c r="B610" s="7" t="s">
        <v>103</v>
      </c>
      <c r="C610" s="8">
        <v>221200</v>
      </c>
      <c r="D610" s="8">
        <v>326077</v>
      </c>
    </row>
    <row r="611" spans="1:4" x14ac:dyDescent="0.3">
      <c r="A611" s="6">
        <v>430210</v>
      </c>
      <c r="B611" s="7" t="s">
        <v>104</v>
      </c>
      <c r="C611" s="8">
        <v>31793</v>
      </c>
      <c r="D611" s="8">
        <v>33648</v>
      </c>
    </row>
    <row r="612" spans="1:4" x14ac:dyDescent="0.3">
      <c r="A612" s="6">
        <v>430211</v>
      </c>
      <c r="B612" s="7" t="s">
        <v>105</v>
      </c>
      <c r="C612" s="8">
        <v>34855</v>
      </c>
      <c r="D612" s="8">
        <v>111552</v>
      </c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>
        <v>259741</v>
      </c>
      <c r="D616" s="8">
        <v>415789</v>
      </c>
    </row>
    <row r="617" spans="1:4" ht="15" thickBot="1" x14ac:dyDescent="0.35">
      <c r="A617" s="9" t="s">
        <v>19</v>
      </c>
      <c r="B617" s="10"/>
      <c r="C617" s="11">
        <v>7200790</v>
      </c>
      <c r="D617" s="11">
        <v>5233181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501656</v>
      </c>
      <c r="D619" s="8">
        <v>696315</v>
      </c>
    </row>
    <row r="620" spans="1:4" x14ac:dyDescent="0.3">
      <c r="A620" s="6">
        <v>430302</v>
      </c>
      <c r="B620" s="7" t="s">
        <v>96</v>
      </c>
      <c r="C620" s="8">
        <v>501655</v>
      </c>
      <c r="D620" s="8">
        <v>696316</v>
      </c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1003311</v>
      </c>
      <c r="D634" s="11">
        <v>1392631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>
        <v>861261</v>
      </c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>
        <v>50414599</v>
      </c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>
        <v>-397014</v>
      </c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>
        <v>-160687</v>
      </c>
    </row>
    <row r="646" spans="1:4" x14ac:dyDescent="0.3">
      <c r="A646" s="6">
        <v>430411</v>
      </c>
      <c r="B646" s="7" t="s">
        <v>105</v>
      </c>
      <c r="C646" s="8">
        <v>62175</v>
      </c>
      <c r="D646" s="8">
        <v>40244</v>
      </c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51338035</v>
      </c>
      <c r="D651" s="11">
        <v>-517457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929930</v>
      </c>
      <c r="D653" s="8">
        <v>992299</v>
      </c>
    </row>
    <row r="654" spans="1:4" x14ac:dyDescent="0.3">
      <c r="A654" s="6">
        <v>430502</v>
      </c>
      <c r="B654" s="7" t="s">
        <v>96</v>
      </c>
      <c r="C654" s="8">
        <v>622957</v>
      </c>
      <c r="D654" s="8">
        <v>662345</v>
      </c>
    </row>
    <row r="655" spans="1:4" x14ac:dyDescent="0.3">
      <c r="A655" s="6">
        <v>430503</v>
      </c>
      <c r="B655" s="7" t="s">
        <v>97</v>
      </c>
      <c r="C655" s="8">
        <v>20721</v>
      </c>
      <c r="D655" s="8">
        <v>19436</v>
      </c>
    </row>
    <row r="656" spans="1:4" x14ac:dyDescent="0.3">
      <c r="A656" s="6">
        <v>430504</v>
      </c>
      <c r="B656" s="7" t="s">
        <v>98</v>
      </c>
      <c r="C656" s="8">
        <v>14236</v>
      </c>
      <c r="D656" s="8">
        <v>38758</v>
      </c>
    </row>
    <row r="657" spans="1:4" x14ac:dyDescent="0.3">
      <c r="A657" s="6">
        <v>430505</v>
      </c>
      <c r="B657" s="7" t="s">
        <v>99</v>
      </c>
      <c r="C657" s="8">
        <v>13571</v>
      </c>
      <c r="D657" s="8">
        <v>60736</v>
      </c>
    </row>
    <row r="658" spans="1:4" x14ac:dyDescent="0.3">
      <c r="A658" s="6">
        <v>430506</v>
      </c>
      <c r="B658" s="7" t="s">
        <v>100</v>
      </c>
      <c r="C658" s="8"/>
      <c r="D658" s="8">
        <v>3782893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512660</v>
      </c>
      <c r="D660" s="8">
        <v>1196920</v>
      </c>
    </row>
    <row r="661" spans="1:4" x14ac:dyDescent="0.3">
      <c r="A661" s="6">
        <v>430509</v>
      </c>
      <c r="B661" s="7" t="s">
        <v>103</v>
      </c>
      <c r="C661" s="8">
        <v>130431</v>
      </c>
      <c r="D661" s="8">
        <v>106844</v>
      </c>
    </row>
    <row r="662" spans="1:4" x14ac:dyDescent="0.3">
      <c r="A662" s="6">
        <v>430510</v>
      </c>
      <c r="B662" s="7" t="s">
        <v>104</v>
      </c>
      <c r="C662" s="8">
        <v>-50816</v>
      </c>
      <c r="D662" s="8">
        <v>17081</v>
      </c>
    </row>
    <row r="663" spans="1:4" x14ac:dyDescent="0.3">
      <c r="A663" s="6">
        <v>430511</v>
      </c>
      <c r="B663" s="7" t="s">
        <v>105</v>
      </c>
      <c r="C663" s="8">
        <v>60718</v>
      </c>
      <c r="D663" s="8">
        <v>98169</v>
      </c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>
        <v>166316</v>
      </c>
      <c r="D667" s="8">
        <v>721414</v>
      </c>
    </row>
    <row r="668" spans="1:4" ht="15" thickBot="1" x14ac:dyDescent="0.35">
      <c r="A668" s="9" t="s">
        <v>19</v>
      </c>
      <c r="B668" s="10"/>
      <c r="C668" s="11">
        <v>2420724</v>
      </c>
      <c r="D668" s="11">
        <v>7696895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376673</v>
      </c>
      <c r="D670" s="8">
        <v>261014</v>
      </c>
    </row>
    <row r="671" spans="1:4" x14ac:dyDescent="0.3">
      <c r="A671" s="6">
        <v>430602</v>
      </c>
      <c r="B671" s="7" t="s">
        <v>96</v>
      </c>
      <c r="C671" s="8">
        <v>376673</v>
      </c>
      <c r="D671" s="8">
        <v>261014</v>
      </c>
    </row>
    <row r="672" spans="1:4" x14ac:dyDescent="0.3">
      <c r="A672" s="6">
        <v>430603</v>
      </c>
      <c r="B672" s="7" t="s">
        <v>274</v>
      </c>
      <c r="C672" s="8">
        <v>3378</v>
      </c>
      <c r="D672" s="8">
        <v>2429</v>
      </c>
    </row>
    <row r="673" spans="1:4" x14ac:dyDescent="0.3">
      <c r="A673" s="6">
        <v>430604</v>
      </c>
      <c r="B673" s="7" t="s">
        <v>98</v>
      </c>
      <c r="C673" s="8">
        <v>9797</v>
      </c>
      <c r="D673" s="8">
        <v>3705</v>
      </c>
    </row>
    <row r="674" spans="1:4" x14ac:dyDescent="0.3">
      <c r="A674" s="6">
        <v>430605</v>
      </c>
      <c r="B674" s="7" t="s">
        <v>99</v>
      </c>
      <c r="C674" s="8">
        <v>1584</v>
      </c>
      <c r="D674" s="8">
        <v>1717</v>
      </c>
    </row>
    <row r="675" spans="1:4" x14ac:dyDescent="0.3">
      <c r="A675" s="6">
        <v>430606</v>
      </c>
      <c r="B675" s="7" t="s">
        <v>271</v>
      </c>
      <c r="C675" s="8">
        <v>2418486</v>
      </c>
      <c r="D675" s="8">
        <v>2854020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683415</v>
      </c>
      <c r="D677" s="8">
        <v>819721</v>
      </c>
    </row>
    <row r="678" spans="1:4" x14ac:dyDescent="0.3">
      <c r="A678" s="6">
        <v>430609</v>
      </c>
      <c r="B678" s="7" t="s">
        <v>103</v>
      </c>
      <c r="C678" s="8">
        <v>3188</v>
      </c>
      <c r="D678" s="8">
        <v>26426</v>
      </c>
    </row>
    <row r="679" spans="1:4" x14ac:dyDescent="0.3">
      <c r="A679" s="6">
        <v>430610</v>
      </c>
      <c r="B679" s="7" t="s">
        <v>104</v>
      </c>
      <c r="C679" s="8">
        <v>2142</v>
      </c>
      <c r="D679" s="8">
        <v>2061</v>
      </c>
    </row>
    <row r="680" spans="1:4" x14ac:dyDescent="0.3">
      <c r="A680" s="6">
        <v>430611</v>
      </c>
      <c r="B680" s="7" t="s">
        <v>105</v>
      </c>
      <c r="C680" s="8">
        <v>90049</v>
      </c>
      <c r="D680" s="8">
        <v>22651</v>
      </c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>
        <v>138215</v>
      </c>
      <c r="D684" s="8">
        <v>198485</v>
      </c>
    </row>
    <row r="685" spans="1:4" ht="15" thickBot="1" x14ac:dyDescent="0.35">
      <c r="A685" s="9" t="s">
        <v>19</v>
      </c>
      <c r="B685" s="10"/>
      <c r="C685" s="11">
        <v>4103600</v>
      </c>
      <c r="D685" s="11">
        <v>4453243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9285803</v>
      </c>
      <c r="D687" s="8">
        <v>620059</v>
      </c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>
        <v>700</v>
      </c>
      <c r="D689" s="8"/>
    </row>
    <row r="690" spans="1:4" x14ac:dyDescent="0.3">
      <c r="A690" s="6">
        <v>430704</v>
      </c>
      <c r="B690" s="7" t="s">
        <v>98</v>
      </c>
      <c r="C690" s="8">
        <v>2100</v>
      </c>
      <c r="D690" s="8"/>
    </row>
    <row r="691" spans="1:4" x14ac:dyDescent="0.3">
      <c r="A691" s="6">
        <v>430705</v>
      </c>
      <c r="B691" s="7" t="s">
        <v>99</v>
      </c>
      <c r="C691" s="8"/>
      <c r="D691" s="8">
        <v>428407</v>
      </c>
    </row>
    <row r="692" spans="1:4" x14ac:dyDescent="0.3">
      <c r="A692" s="6">
        <v>430706</v>
      </c>
      <c r="B692" s="7" t="s">
        <v>100</v>
      </c>
      <c r="C692" s="8"/>
      <c r="D692" s="8">
        <v>17767111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2649235</v>
      </c>
      <c r="D694" s="8">
        <v>420500</v>
      </c>
    </row>
    <row r="695" spans="1:4" x14ac:dyDescent="0.3">
      <c r="A695" s="6">
        <v>430709</v>
      </c>
      <c r="B695" s="7" t="s">
        <v>103</v>
      </c>
      <c r="C695" s="8">
        <v>26356</v>
      </c>
      <c r="D695" s="8">
        <v>7025</v>
      </c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>
        <v>33952</v>
      </c>
      <c r="D701" s="8">
        <v>32568</v>
      </c>
    </row>
    <row r="702" spans="1:4" ht="15" thickBot="1" x14ac:dyDescent="0.35">
      <c r="A702" s="9" t="s">
        <v>19</v>
      </c>
      <c r="B702" s="10"/>
      <c r="C702" s="11">
        <v>11998146</v>
      </c>
      <c r="D702" s="11">
        <v>19275670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661593</v>
      </c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661593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3577872</v>
      </c>
      <c r="D738" s="8">
        <v>4104462</v>
      </c>
    </row>
    <row r="739" spans="1:4" x14ac:dyDescent="0.3">
      <c r="A739" s="6">
        <v>431002</v>
      </c>
      <c r="B739" s="7" t="s">
        <v>96</v>
      </c>
      <c r="C739" s="8">
        <v>3577872</v>
      </c>
      <c r="D739" s="8">
        <v>4104462</v>
      </c>
    </row>
    <row r="740" spans="1:4" x14ac:dyDescent="0.3">
      <c r="A740" s="6">
        <v>431003</v>
      </c>
      <c r="B740" s="7" t="s">
        <v>274</v>
      </c>
      <c r="C740" s="8">
        <v>115130</v>
      </c>
      <c r="D740" s="8">
        <v>92500</v>
      </c>
    </row>
    <row r="741" spans="1:4" x14ac:dyDescent="0.3">
      <c r="A741" s="6">
        <v>431004</v>
      </c>
      <c r="B741" s="7" t="s">
        <v>98</v>
      </c>
      <c r="C741" s="8">
        <v>67167</v>
      </c>
      <c r="D741" s="8">
        <v>183168</v>
      </c>
    </row>
    <row r="742" spans="1:4" x14ac:dyDescent="0.3">
      <c r="A742" s="6">
        <v>431005</v>
      </c>
      <c r="B742" s="7" t="s">
        <v>99</v>
      </c>
      <c r="C742" s="8">
        <v>35310</v>
      </c>
      <c r="D742" s="8">
        <v>45105</v>
      </c>
    </row>
    <row r="743" spans="1:4" x14ac:dyDescent="0.3">
      <c r="A743" s="6">
        <v>431006</v>
      </c>
      <c r="B743" s="7" t="s">
        <v>100</v>
      </c>
      <c r="C743" s="8">
        <v>28987520</v>
      </c>
      <c r="D743" s="8">
        <v>23450969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6414667</v>
      </c>
      <c r="D745" s="8">
        <v>6903413</v>
      </c>
    </row>
    <row r="746" spans="1:4" x14ac:dyDescent="0.3">
      <c r="A746" s="6">
        <v>431009</v>
      </c>
      <c r="B746" s="7" t="s">
        <v>103</v>
      </c>
      <c r="C746" s="8">
        <v>601321</v>
      </c>
      <c r="D746" s="8">
        <v>372763</v>
      </c>
    </row>
    <row r="747" spans="1:4" x14ac:dyDescent="0.3">
      <c r="A747" s="6">
        <v>431010</v>
      </c>
      <c r="B747" s="7" t="s">
        <v>104</v>
      </c>
      <c r="C747" s="8">
        <v>64807</v>
      </c>
      <c r="D747" s="8">
        <v>100350</v>
      </c>
    </row>
    <row r="748" spans="1:4" x14ac:dyDescent="0.3">
      <c r="A748" s="6">
        <v>431011</v>
      </c>
      <c r="B748" s="7" t="s">
        <v>105</v>
      </c>
      <c r="C748" s="8">
        <v>2329976</v>
      </c>
      <c r="D748" s="8">
        <v>1538725</v>
      </c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>
        <v>1080836</v>
      </c>
      <c r="D752" s="8">
        <v>851177</v>
      </c>
    </row>
    <row r="753" spans="1:4" ht="15" thickBot="1" x14ac:dyDescent="0.35">
      <c r="A753" s="9" t="s">
        <v>19</v>
      </c>
      <c r="B753" s="10"/>
      <c r="C753" s="11">
        <v>46852478</v>
      </c>
      <c r="D753" s="11">
        <v>41747094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4366028</v>
      </c>
      <c r="D755" s="8">
        <v>3360738</v>
      </c>
    </row>
    <row r="756" spans="1:4" x14ac:dyDescent="0.3">
      <c r="A756" s="6">
        <v>431102</v>
      </c>
      <c r="B756" s="7" t="s">
        <v>96</v>
      </c>
      <c r="C756" s="8">
        <v>5092547</v>
      </c>
      <c r="D756" s="8">
        <v>4113949</v>
      </c>
    </row>
    <row r="757" spans="1:4" x14ac:dyDescent="0.3">
      <c r="A757" s="6">
        <v>431103</v>
      </c>
      <c r="B757" s="7" t="s">
        <v>274</v>
      </c>
      <c r="C757" s="8">
        <v>57502</v>
      </c>
      <c r="D757" s="8">
        <v>69073</v>
      </c>
    </row>
    <row r="758" spans="1:4" x14ac:dyDescent="0.3">
      <c r="A758" s="6">
        <v>431104</v>
      </c>
      <c r="B758" s="7" t="s">
        <v>98</v>
      </c>
      <c r="C758" s="8">
        <v>156692</v>
      </c>
      <c r="D758" s="8">
        <v>47452</v>
      </c>
    </row>
    <row r="759" spans="1:4" x14ac:dyDescent="0.3">
      <c r="A759" s="6">
        <v>431105</v>
      </c>
      <c r="B759" s="7" t="s">
        <v>99</v>
      </c>
      <c r="C759" s="8">
        <v>123758</v>
      </c>
      <c r="D759" s="8">
        <v>45236</v>
      </c>
    </row>
    <row r="760" spans="1:4" x14ac:dyDescent="0.3">
      <c r="A760" s="6">
        <v>431106</v>
      </c>
      <c r="B760" s="7" t="s">
        <v>100</v>
      </c>
      <c r="C760" s="8">
        <v>23407815</v>
      </c>
      <c r="D760" s="8">
        <v>15787426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2849027</v>
      </c>
      <c r="D762" s="8">
        <v>2242412</v>
      </c>
    </row>
    <row r="763" spans="1:4" x14ac:dyDescent="0.3">
      <c r="A763" s="6">
        <v>431109</v>
      </c>
      <c r="B763" s="7" t="s">
        <v>103</v>
      </c>
      <c r="C763" s="8">
        <v>287591</v>
      </c>
      <c r="D763" s="8">
        <v>416962</v>
      </c>
    </row>
    <row r="764" spans="1:4" x14ac:dyDescent="0.3">
      <c r="A764" s="6">
        <v>431110</v>
      </c>
      <c r="B764" s="7" t="s">
        <v>104</v>
      </c>
      <c r="C764" s="8">
        <v>42390</v>
      </c>
      <c r="D764" s="8">
        <v>44864</v>
      </c>
    </row>
    <row r="765" spans="1:4" x14ac:dyDescent="0.3">
      <c r="A765" s="6">
        <v>431111</v>
      </c>
      <c r="B765" s="7" t="s">
        <v>105</v>
      </c>
      <c r="C765" s="8">
        <v>46473</v>
      </c>
      <c r="D765" s="8">
        <v>1065428</v>
      </c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346320</v>
      </c>
      <c r="D769" s="8">
        <v>554385</v>
      </c>
    </row>
    <row r="770" spans="1:4" ht="15" thickBot="1" x14ac:dyDescent="0.35">
      <c r="A770" s="9" t="s">
        <v>19</v>
      </c>
      <c r="B770" s="10"/>
      <c r="C770" s="11">
        <v>36776143</v>
      </c>
      <c r="D770" s="11">
        <v>27747925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3364369</v>
      </c>
      <c r="D772" s="8">
        <v>2239990</v>
      </c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>
        <v>10000</v>
      </c>
      <c r="D774" s="8">
        <v>50000</v>
      </c>
    </row>
    <row r="775" spans="1:4" x14ac:dyDescent="0.3">
      <c r="A775" s="6">
        <v>431204</v>
      </c>
      <c r="B775" s="7" t="s">
        <v>98</v>
      </c>
      <c r="C775" s="8">
        <v>1234460</v>
      </c>
      <c r="D775" s="8">
        <v>1134460</v>
      </c>
    </row>
    <row r="776" spans="1:4" x14ac:dyDescent="0.3">
      <c r="A776" s="6">
        <v>431205</v>
      </c>
      <c r="B776" s="7" t="s">
        <v>99</v>
      </c>
      <c r="C776" s="8"/>
      <c r="D776" s="8">
        <v>1025927</v>
      </c>
    </row>
    <row r="777" spans="1:4" x14ac:dyDescent="0.3">
      <c r="A777" s="6">
        <v>431206</v>
      </c>
      <c r="B777" s="7" t="s">
        <v>100</v>
      </c>
      <c r="C777" s="8">
        <v>596896231</v>
      </c>
      <c r="D777" s="8">
        <v>718153417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428443240</v>
      </c>
      <c r="D779" s="8">
        <v>42287524</v>
      </c>
    </row>
    <row r="780" spans="1:4" x14ac:dyDescent="0.3">
      <c r="A780" s="6">
        <v>431209</v>
      </c>
      <c r="B780" s="7" t="s">
        <v>103</v>
      </c>
      <c r="C780" s="8">
        <v>1025000</v>
      </c>
      <c r="D780" s="8">
        <v>1010000</v>
      </c>
    </row>
    <row r="781" spans="1:4" x14ac:dyDescent="0.3">
      <c r="A781" s="6">
        <v>431210</v>
      </c>
      <c r="B781" s="7" t="s">
        <v>104</v>
      </c>
      <c r="C781" s="8">
        <v>100000</v>
      </c>
      <c r="D781" s="8"/>
    </row>
    <row r="782" spans="1:4" x14ac:dyDescent="0.3">
      <c r="A782" s="6">
        <v>431211</v>
      </c>
      <c r="B782" s="7" t="s">
        <v>105</v>
      </c>
      <c r="C782" s="8">
        <v>395970</v>
      </c>
      <c r="D782" s="8">
        <v>2195970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>
        <v>68866846</v>
      </c>
      <c r="D786" s="8">
        <v>68969177</v>
      </c>
    </row>
    <row r="787" spans="1:4" ht="15" thickBot="1" x14ac:dyDescent="0.35">
      <c r="A787" s="9" t="s">
        <v>19</v>
      </c>
      <c r="B787" s="10"/>
      <c r="C787" s="11">
        <v>1100336116</v>
      </c>
      <c r="D787" s="11">
        <v>837066465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2251034</v>
      </c>
      <c r="D789" s="8">
        <v>2486877</v>
      </c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>
        <v>9000</v>
      </c>
      <c r="D791" s="8">
        <v>35000</v>
      </c>
    </row>
    <row r="792" spans="1:4" x14ac:dyDescent="0.3">
      <c r="A792" s="6">
        <v>431304</v>
      </c>
      <c r="B792" s="7" t="s">
        <v>98</v>
      </c>
      <c r="C792" s="8">
        <v>1088214</v>
      </c>
      <c r="D792" s="8">
        <v>1091014</v>
      </c>
    </row>
    <row r="793" spans="1:4" x14ac:dyDescent="0.3">
      <c r="A793" s="6">
        <v>431305</v>
      </c>
      <c r="B793" s="7" t="s">
        <v>99</v>
      </c>
      <c r="C793" s="8"/>
      <c r="D793" s="8">
        <v>18149</v>
      </c>
    </row>
    <row r="794" spans="1:4" x14ac:dyDescent="0.3">
      <c r="A794" s="6">
        <v>431306</v>
      </c>
      <c r="B794" s="7" t="s">
        <v>100</v>
      </c>
      <c r="C794" s="8">
        <v>395175416</v>
      </c>
      <c r="D794" s="8">
        <v>487839247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295800711</v>
      </c>
      <c r="D796" s="8">
        <v>26745866</v>
      </c>
    </row>
    <row r="797" spans="1:4" x14ac:dyDescent="0.3">
      <c r="A797" s="6">
        <v>431309</v>
      </c>
      <c r="B797" s="7" t="s">
        <v>103</v>
      </c>
      <c r="C797" s="8">
        <v>717500</v>
      </c>
      <c r="D797" s="8">
        <v>1134500</v>
      </c>
    </row>
    <row r="798" spans="1:4" x14ac:dyDescent="0.3">
      <c r="A798" s="6">
        <v>431310</v>
      </c>
      <c r="B798" s="7" t="s">
        <v>104</v>
      </c>
      <c r="C798" s="8">
        <v>90000</v>
      </c>
      <c r="D798" s="8"/>
    </row>
    <row r="799" spans="1:4" x14ac:dyDescent="0.3">
      <c r="A799" s="6">
        <v>431311</v>
      </c>
      <c r="B799" s="7" t="s">
        <v>105</v>
      </c>
      <c r="C799" s="8">
        <v>277179</v>
      </c>
      <c r="D799" s="8">
        <v>2012179</v>
      </c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>
        <v>60359254</v>
      </c>
      <c r="D803" s="8">
        <v>60449714</v>
      </c>
    </row>
    <row r="804" spans="1:4" ht="15" thickBot="1" x14ac:dyDescent="0.35">
      <c r="A804" s="9" t="s">
        <v>19</v>
      </c>
      <c r="B804" s="10"/>
      <c r="C804" s="11">
        <v>755768308</v>
      </c>
      <c r="D804" s="11">
        <v>581812546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>
        <v>826195</v>
      </c>
      <c r="D810" s="8">
        <v>3612799</v>
      </c>
    </row>
    <row r="811" spans="1:4" x14ac:dyDescent="0.3">
      <c r="A811" s="6">
        <v>440102</v>
      </c>
      <c r="B811" s="7" t="s">
        <v>96</v>
      </c>
      <c r="C811" s="8">
        <v>826195</v>
      </c>
      <c r="D811" s="8">
        <v>3612799</v>
      </c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>
        <v>54230</v>
      </c>
      <c r="D813" s="8"/>
    </row>
    <row r="814" spans="1:4" x14ac:dyDescent="0.3">
      <c r="A814" s="6">
        <v>440105</v>
      </c>
      <c r="B814" s="7" t="s">
        <v>99</v>
      </c>
      <c r="C814" s="8">
        <v>400334</v>
      </c>
      <c r="D814" s="8">
        <v>177130</v>
      </c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>
        <v>139854</v>
      </c>
      <c r="D817" s="8">
        <v>78375</v>
      </c>
    </row>
    <row r="818" spans="1:4" x14ac:dyDescent="0.3">
      <c r="A818" s="6">
        <v>440109</v>
      </c>
      <c r="B818" s="7" t="s">
        <v>103</v>
      </c>
      <c r="C818" s="8">
        <v>-90618</v>
      </c>
      <c r="D818" s="8">
        <v>1134595</v>
      </c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2156190</v>
      </c>
      <c r="D825" s="11">
        <v>8615698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>
        <v>124055</v>
      </c>
      <c r="D946" s="8">
        <v>433536</v>
      </c>
    </row>
    <row r="947" spans="1:4" x14ac:dyDescent="0.3">
      <c r="A947" s="6">
        <v>440902</v>
      </c>
      <c r="B947" s="7" t="s">
        <v>96</v>
      </c>
      <c r="C947" s="8">
        <v>124055</v>
      </c>
      <c r="D947" s="8">
        <v>433536</v>
      </c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>
        <v>6508</v>
      </c>
      <c r="D949" s="8"/>
    </row>
    <row r="950" spans="1:4" x14ac:dyDescent="0.3">
      <c r="A950" s="6">
        <v>440905</v>
      </c>
      <c r="B950" s="7" t="s">
        <v>99</v>
      </c>
      <c r="C950" s="8">
        <v>18015</v>
      </c>
      <c r="D950" s="8">
        <v>7971</v>
      </c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>
        <v>16781</v>
      </c>
      <c r="D953" s="8">
        <v>9405</v>
      </c>
    </row>
    <row r="954" spans="1:4" x14ac:dyDescent="0.3">
      <c r="A954" s="6">
        <v>440909</v>
      </c>
      <c r="B954" s="7" t="s">
        <v>103</v>
      </c>
      <c r="C954" s="8">
        <v>-10874</v>
      </c>
      <c r="D954" s="8">
        <v>136151</v>
      </c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278540</v>
      </c>
      <c r="D961" s="11">
        <v>1020599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>
        <v>1445120</v>
      </c>
      <c r="D1014" s="8">
        <v>1149035</v>
      </c>
    </row>
    <row r="1015" spans="1:4" x14ac:dyDescent="0.3">
      <c r="A1015" s="6">
        <v>441302</v>
      </c>
      <c r="B1015" s="7" t="s">
        <v>96</v>
      </c>
      <c r="C1015" s="8">
        <v>1445120</v>
      </c>
      <c r="D1015" s="8">
        <v>1149035</v>
      </c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>
        <v>26570</v>
      </c>
      <c r="D1018" s="8"/>
    </row>
    <row r="1019" spans="1:4" x14ac:dyDescent="0.3">
      <c r="A1019" s="6">
        <v>441306</v>
      </c>
      <c r="B1019" s="7" t="s">
        <v>100</v>
      </c>
      <c r="C1019" s="8">
        <v>31350</v>
      </c>
      <c r="D1019" s="8">
        <v>1087</v>
      </c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>
        <v>20843</v>
      </c>
    </row>
    <row r="1022" spans="1:4" x14ac:dyDescent="0.3">
      <c r="A1022" s="6">
        <v>441309</v>
      </c>
      <c r="B1022" s="7" t="s">
        <v>103</v>
      </c>
      <c r="C1022" s="8">
        <v>453836</v>
      </c>
      <c r="D1022" s="8">
        <v>472407</v>
      </c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>
        <v>101424</v>
      </c>
    </row>
    <row r="1029" spans="1:4" ht="15" thickBot="1" x14ac:dyDescent="0.35">
      <c r="A1029" s="9" t="s">
        <v>19</v>
      </c>
      <c r="B1029" s="10"/>
      <c r="C1029" s="11">
        <v>3401996</v>
      </c>
      <c r="D1029" s="11">
        <v>2893831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/>
      <c r="D1091" s="8"/>
    </row>
    <row r="1092" spans="1:4" x14ac:dyDescent="0.3">
      <c r="A1092" s="6">
        <v>450106</v>
      </c>
      <c r="B1092" s="7" t="s">
        <v>300</v>
      </c>
      <c r="C1092" s="8">
        <v>10914607</v>
      </c>
      <c r="D1092" s="8">
        <v>7673565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10914607</v>
      </c>
      <c r="D1101" s="11">
        <v>7673565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21843</v>
      </c>
      <c r="D1108" s="8">
        <v>735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133933</v>
      </c>
      <c r="D1110" s="8">
        <v>187382</v>
      </c>
    </row>
    <row r="1111" spans="1:4" ht="15" thickBot="1" x14ac:dyDescent="0.35">
      <c r="A1111" s="16">
        <v>450310</v>
      </c>
      <c r="B1111" s="17" t="s">
        <v>39</v>
      </c>
      <c r="C1111" s="8">
        <v>3805714</v>
      </c>
      <c r="D1111" s="8">
        <v>1302794</v>
      </c>
    </row>
    <row r="1112" spans="1:4" ht="15" thickBot="1" x14ac:dyDescent="0.35">
      <c r="A1112" s="9" t="s">
        <v>19</v>
      </c>
      <c r="B1112" s="10"/>
      <c r="C1112" s="11">
        <v>3961490</v>
      </c>
      <c r="D1112" s="11">
        <v>1490911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2212030396</v>
      </c>
      <c r="D1114" s="31">
        <v>1707800328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6642421</v>
      </c>
      <c r="D1120" s="8">
        <v>2518377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6642421</v>
      </c>
      <c r="D1124" s="11">
        <v>2518377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>
        <v>7369</v>
      </c>
    </row>
    <row r="1137" spans="1:4" x14ac:dyDescent="0.3">
      <c r="A1137" s="6">
        <v>510303</v>
      </c>
      <c r="B1137" s="7" t="s">
        <v>88</v>
      </c>
      <c r="C1137" s="8">
        <v>2717095</v>
      </c>
      <c r="D1137" s="8">
        <v>1349729</v>
      </c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2717095</v>
      </c>
      <c r="D1146" s="11">
        <v>1357098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67486</v>
      </c>
      <c r="D1148" s="8">
        <v>83708</v>
      </c>
    </row>
    <row r="1149" spans="1:4" x14ac:dyDescent="0.3">
      <c r="A1149" s="6">
        <v>510402</v>
      </c>
      <c r="B1149" s="7" t="s">
        <v>89</v>
      </c>
      <c r="C1149" s="8">
        <v>369</v>
      </c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67855</v>
      </c>
      <c r="D1157" s="11">
        <v>83708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926</v>
      </c>
      <c r="D1159" s="8">
        <v>841</v>
      </c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926</v>
      </c>
      <c r="D1168" s="11">
        <v>841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>
        <v>14333</v>
      </c>
      <c r="D1170" s="8">
        <v>3971</v>
      </c>
    </row>
    <row r="1171" spans="1:4" x14ac:dyDescent="0.3">
      <c r="A1171" s="6">
        <v>510602</v>
      </c>
      <c r="B1171" s="7" t="s">
        <v>88</v>
      </c>
      <c r="C1171" s="8">
        <v>604141</v>
      </c>
      <c r="D1171" s="8">
        <v>416841</v>
      </c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618474</v>
      </c>
      <c r="D1180" s="11">
        <v>420812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57330</v>
      </c>
      <c r="D1182" s="8">
        <v>15885</v>
      </c>
    </row>
    <row r="1183" spans="1:4" x14ac:dyDescent="0.3">
      <c r="A1183" s="6">
        <v>510702</v>
      </c>
      <c r="B1183" s="7" t="s">
        <v>88</v>
      </c>
      <c r="C1183" s="8">
        <v>2416568</v>
      </c>
      <c r="D1183" s="8">
        <v>1667363</v>
      </c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2473898</v>
      </c>
      <c r="D1192" s="11">
        <v>1683248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>
        <v>28354</v>
      </c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28354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>
        <v>1003344</v>
      </c>
      <c r="D1206" s="8"/>
    </row>
    <row r="1207" spans="1:4" x14ac:dyDescent="0.3">
      <c r="A1207" s="6">
        <v>510902</v>
      </c>
      <c r="B1207" s="7" t="s">
        <v>88</v>
      </c>
      <c r="C1207" s="8"/>
      <c r="D1207" s="8">
        <v>71812</v>
      </c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1003344</v>
      </c>
      <c r="D1216" s="11">
        <v>71812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1357</v>
      </c>
      <c r="D1242" s="8">
        <v>1357</v>
      </c>
    </row>
    <row r="1243" spans="1:4" x14ac:dyDescent="0.3">
      <c r="A1243" s="49">
        <v>511202</v>
      </c>
      <c r="B1243" s="7" t="s">
        <v>88</v>
      </c>
      <c r="C1243" s="8">
        <v>499754</v>
      </c>
      <c r="D1243" s="8">
        <v>600003</v>
      </c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501111</v>
      </c>
      <c r="D1252" s="11">
        <v>601360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>
        <v>993</v>
      </c>
      <c r="D1254" s="8">
        <v>329</v>
      </c>
    </row>
    <row r="1255" spans="1:4" x14ac:dyDescent="0.3">
      <c r="A1255" s="6">
        <v>511302</v>
      </c>
      <c r="B1255" s="7" t="s">
        <v>88</v>
      </c>
      <c r="C1255" s="8">
        <v>107801</v>
      </c>
      <c r="D1255" s="8">
        <v>74854</v>
      </c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108794</v>
      </c>
      <c r="D1264" s="11">
        <v>75183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>
        <v>50000</v>
      </c>
      <c r="D1266" s="8"/>
    </row>
    <row r="1267" spans="1:4" x14ac:dyDescent="0.3">
      <c r="A1267" s="6">
        <v>511402</v>
      </c>
      <c r="B1267" s="7" t="s">
        <v>339</v>
      </c>
      <c r="C1267" s="8">
        <v>16461655</v>
      </c>
      <c r="D1267" s="8">
        <v>19440397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16511655</v>
      </c>
      <c r="D1280" s="11">
        <v>19440397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>
        <v>11228456</v>
      </c>
      <c r="D1283" s="8">
        <v>10439220</v>
      </c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11228456</v>
      </c>
      <c r="D1296" s="11">
        <v>10439220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3760590</v>
      </c>
      <c r="D1611" s="8">
        <v>29250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>
        <v>441750</v>
      </c>
    </row>
    <row r="1616" spans="1:4" x14ac:dyDescent="0.3">
      <c r="A1616" s="6">
        <v>530106</v>
      </c>
      <c r="B1616" s="7" t="s">
        <v>100</v>
      </c>
      <c r="C1616" s="8">
        <v>28434134</v>
      </c>
      <c r="D1616" s="8">
        <v>22124052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68000</v>
      </c>
      <c r="D1618" s="8">
        <v>32000</v>
      </c>
    </row>
    <row r="1619" spans="1:4" x14ac:dyDescent="0.3">
      <c r="A1619" s="6">
        <v>530109</v>
      </c>
      <c r="B1619" s="7" t="s">
        <v>103</v>
      </c>
      <c r="C1619" s="8">
        <v>10125</v>
      </c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>
        <v>800</v>
      </c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>
        <v>800</v>
      </c>
      <c r="D1625" s="8"/>
    </row>
    <row r="1626" spans="1:4" ht="15" thickBot="1" x14ac:dyDescent="0.35">
      <c r="A1626" s="9" t="s">
        <v>19</v>
      </c>
      <c r="B1626" s="10"/>
      <c r="C1626" s="11">
        <v>32274449</v>
      </c>
      <c r="D1626" s="11">
        <v>22627052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941681</v>
      </c>
      <c r="D1628" s="8">
        <v>652534</v>
      </c>
    </row>
    <row r="1629" spans="1:4" x14ac:dyDescent="0.3">
      <c r="A1629" s="6">
        <v>530202</v>
      </c>
      <c r="B1629" s="7" t="s">
        <v>96</v>
      </c>
      <c r="C1629" s="8">
        <v>941681</v>
      </c>
      <c r="D1629" s="8">
        <v>652534</v>
      </c>
    </row>
    <row r="1630" spans="1:4" x14ac:dyDescent="0.3">
      <c r="A1630" s="6">
        <v>530203</v>
      </c>
      <c r="B1630" s="7" t="s">
        <v>97</v>
      </c>
      <c r="C1630" s="8">
        <v>8446</v>
      </c>
      <c r="D1630" s="8">
        <v>6072</v>
      </c>
    </row>
    <row r="1631" spans="1:4" x14ac:dyDescent="0.3">
      <c r="A1631" s="6">
        <v>530204</v>
      </c>
      <c r="B1631" s="7" t="s">
        <v>98</v>
      </c>
      <c r="C1631" s="8">
        <v>24493</v>
      </c>
      <c r="D1631" s="8">
        <v>9262</v>
      </c>
    </row>
    <row r="1632" spans="1:4" x14ac:dyDescent="0.3">
      <c r="A1632" s="6">
        <v>530205</v>
      </c>
      <c r="B1632" s="7" t="s">
        <v>99</v>
      </c>
      <c r="C1632" s="8">
        <v>10560</v>
      </c>
      <c r="D1632" s="8">
        <v>11448</v>
      </c>
    </row>
    <row r="1633" spans="1:4" x14ac:dyDescent="0.3">
      <c r="A1633" s="6">
        <v>530206</v>
      </c>
      <c r="B1633" s="7" t="s">
        <v>100</v>
      </c>
      <c r="C1633" s="8">
        <v>6046215</v>
      </c>
      <c r="D1633" s="8">
        <v>7135050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1708537</v>
      </c>
      <c r="D1635" s="8">
        <v>2049304</v>
      </c>
    </row>
    <row r="1636" spans="1:4" x14ac:dyDescent="0.3">
      <c r="A1636" s="6">
        <v>530209</v>
      </c>
      <c r="B1636" s="7" t="s">
        <v>103</v>
      </c>
      <c r="C1636" s="8">
        <v>7971</v>
      </c>
      <c r="D1636" s="8">
        <v>66064</v>
      </c>
    </row>
    <row r="1637" spans="1:4" x14ac:dyDescent="0.3">
      <c r="A1637" s="6">
        <v>530210</v>
      </c>
      <c r="B1637" s="7" t="s">
        <v>104</v>
      </c>
      <c r="C1637" s="8">
        <v>5355</v>
      </c>
      <c r="D1637" s="8">
        <v>5153</v>
      </c>
    </row>
    <row r="1638" spans="1:4" x14ac:dyDescent="0.3">
      <c r="A1638" s="6">
        <v>530211</v>
      </c>
      <c r="B1638" s="7" t="s">
        <v>105</v>
      </c>
      <c r="C1638" s="8">
        <v>225123</v>
      </c>
      <c r="D1638" s="8">
        <v>56627</v>
      </c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345538</v>
      </c>
      <c r="D1642" s="8">
        <v>496215</v>
      </c>
    </row>
    <row r="1643" spans="1:4" ht="15" thickBot="1" x14ac:dyDescent="0.35">
      <c r="A1643" s="9" t="s">
        <v>19</v>
      </c>
      <c r="B1643" s="10"/>
      <c r="C1643" s="11">
        <v>10265600</v>
      </c>
      <c r="D1643" s="11">
        <v>11140263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261014</v>
      </c>
      <c r="D1645" s="8">
        <v>179862</v>
      </c>
    </row>
    <row r="1646" spans="1:4" x14ac:dyDescent="0.3">
      <c r="A1646" s="6">
        <v>530302</v>
      </c>
      <c r="B1646" s="7" t="s">
        <v>96</v>
      </c>
      <c r="C1646" s="8">
        <v>261014</v>
      </c>
      <c r="D1646" s="8">
        <v>179862</v>
      </c>
    </row>
    <row r="1647" spans="1:4" x14ac:dyDescent="0.3">
      <c r="A1647" s="6">
        <v>530303</v>
      </c>
      <c r="B1647" s="7" t="s">
        <v>97</v>
      </c>
      <c r="C1647" s="8">
        <v>2429</v>
      </c>
      <c r="D1647" s="8">
        <v>1295</v>
      </c>
    </row>
    <row r="1648" spans="1:4" x14ac:dyDescent="0.3">
      <c r="A1648" s="6">
        <v>530304</v>
      </c>
      <c r="B1648" s="7" t="s">
        <v>98</v>
      </c>
      <c r="C1648" s="8">
        <v>3705</v>
      </c>
      <c r="D1648" s="8">
        <v>6025</v>
      </c>
    </row>
    <row r="1649" spans="1:4" x14ac:dyDescent="0.3">
      <c r="A1649" s="6">
        <v>530305</v>
      </c>
      <c r="B1649" s="7" t="s">
        <v>99</v>
      </c>
      <c r="C1649" s="8">
        <v>1717</v>
      </c>
      <c r="D1649" s="8">
        <v>861</v>
      </c>
    </row>
    <row r="1650" spans="1:4" x14ac:dyDescent="0.3">
      <c r="A1650" s="6">
        <v>530306</v>
      </c>
      <c r="B1650" s="7" t="s">
        <v>100</v>
      </c>
      <c r="C1650" s="8">
        <v>2854020</v>
      </c>
      <c r="D1650" s="8">
        <v>2008988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819721</v>
      </c>
      <c r="D1652" s="8">
        <v>800946</v>
      </c>
    </row>
    <row r="1653" spans="1:4" x14ac:dyDescent="0.3">
      <c r="A1653" s="6">
        <v>530309</v>
      </c>
      <c r="B1653" s="7" t="s">
        <v>103</v>
      </c>
      <c r="C1653" s="8">
        <v>26426</v>
      </c>
      <c r="D1653" s="8">
        <v>4158</v>
      </c>
    </row>
    <row r="1654" spans="1:4" x14ac:dyDescent="0.3">
      <c r="A1654" s="6">
        <v>530310</v>
      </c>
      <c r="B1654" s="7" t="s">
        <v>104</v>
      </c>
      <c r="C1654" s="8">
        <v>2061</v>
      </c>
      <c r="D1654" s="8">
        <v>1810</v>
      </c>
    </row>
    <row r="1655" spans="1:4" x14ac:dyDescent="0.3">
      <c r="A1655" s="6">
        <v>530311</v>
      </c>
      <c r="B1655" s="7" t="s">
        <v>105</v>
      </c>
      <c r="C1655" s="8">
        <v>22650</v>
      </c>
      <c r="D1655" s="8">
        <v>174496</v>
      </c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198486</v>
      </c>
      <c r="D1659" s="8">
        <v>9693199</v>
      </c>
    </row>
    <row r="1660" spans="1:4" ht="15" thickBot="1" x14ac:dyDescent="0.35">
      <c r="A1660" s="9" t="s">
        <v>19</v>
      </c>
      <c r="B1660" s="10"/>
      <c r="C1660" s="11">
        <v>4453243</v>
      </c>
      <c r="D1660" s="11">
        <v>13051502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1619887</v>
      </c>
      <c r="D1662" s="8">
        <v>929930</v>
      </c>
    </row>
    <row r="1663" spans="1:4" x14ac:dyDescent="0.3">
      <c r="A1663" s="6">
        <v>530402</v>
      </c>
      <c r="B1663" s="7" t="s">
        <v>96</v>
      </c>
      <c r="C1663" s="8">
        <v>769249</v>
      </c>
      <c r="D1663" s="8">
        <v>622957</v>
      </c>
    </row>
    <row r="1664" spans="1:4" x14ac:dyDescent="0.3">
      <c r="A1664" s="6">
        <v>530403</v>
      </c>
      <c r="B1664" s="7" t="s">
        <v>97</v>
      </c>
      <c r="C1664" s="8">
        <v>17251</v>
      </c>
      <c r="D1664" s="8">
        <v>20721</v>
      </c>
    </row>
    <row r="1665" spans="1:4" x14ac:dyDescent="0.3">
      <c r="A1665" s="6">
        <v>530404</v>
      </c>
      <c r="B1665" s="7" t="s">
        <v>98</v>
      </c>
      <c r="C1665" s="8">
        <v>47008</v>
      </c>
      <c r="D1665" s="8">
        <v>14236</v>
      </c>
    </row>
    <row r="1666" spans="1:4" x14ac:dyDescent="0.3">
      <c r="A1666" s="6">
        <v>530405</v>
      </c>
      <c r="B1666" s="7" t="s">
        <v>99</v>
      </c>
      <c r="C1666" s="8">
        <v>37127</v>
      </c>
      <c r="D1666" s="8">
        <v>13571</v>
      </c>
    </row>
    <row r="1667" spans="1:4" x14ac:dyDescent="0.3">
      <c r="A1667" s="6">
        <v>530406</v>
      </c>
      <c r="B1667" s="7" t="s">
        <v>100</v>
      </c>
      <c r="C1667" s="8">
        <v>20165840</v>
      </c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854708</v>
      </c>
      <c r="D1669" s="8">
        <v>512660</v>
      </c>
    </row>
    <row r="1670" spans="1:4" x14ac:dyDescent="0.3">
      <c r="A1670" s="6">
        <v>530409</v>
      </c>
      <c r="B1670" s="7" t="s">
        <v>103</v>
      </c>
      <c r="C1670" s="8">
        <v>88480</v>
      </c>
      <c r="D1670" s="8">
        <v>130431</v>
      </c>
    </row>
    <row r="1671" spans="1:4" x14ac:dyDescent="0.3">
      <c r="A1671" s="6">
        <v>530410</v>
      </c>
      <c r="B1671" s="7" t="s">
        <v>104</v>
      </c>
      <c r="C1671" s="8">
        <v>12717</v>
      </c>
      <c r="D1671" s="8">
        <v>-50816</v>
      </c>
    </row>
    <row r="1672" spans="1:4" x14ac:dyDescent="0.3">
      <c r="A1672" s="6">
        <v>530411</v>
      </c>
      <c r="B1672" s="7" t="s">
        <v>105</v>
      </c>
      <c r="C1672" s="8">
        <v>38812</v>
      </c>
      <c r="D1672" s="8">
        <v>60718</v>
      </c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>
        <v>103896</v>
      </c>
      <c r="D1676" s="21">
        <v>166316</v>
      </c>
    </row>
    <row r="1677" spans="1:4" ht="15" thickBot="1" x14ac:dyDescent="0.35">
      <c r="A1677" s="9" t="s">
        <v>19</v>
      </c>
      <c r="B1677" s="10"/>
      <c r="C1677" s="11">
        <v>23754975</v>
      </c>
      <c r="D1677" s="11">
        <v>2420724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>
        <v>548053</v>
      </c>
      <c r="D1679" s="8"/>
    </row>
    <row r="1680" spans="1:4" x14ac:dyDescent="0.3">
      <c r="A1680" s="6">
        <v>530502</v>
      </c>
      <c r="B1680" s="7" t="s">
        <v>96</v>
      </c>
      <c r="C1680" s="8">
        <v>548053</v>
      </c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>
        <v>53067999</v>
      </c>
      <c r="D1684" s="8">
        <v>37068780</v>
      </c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>
        <v>49576</v>
      </c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54213681</v>
      </c>
      <c r="D1694" s="22">
        <v>37068780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7233325</v>
      </c>
      <c r="D1696" s="8">
        <v>5000180</v>
      </c>
    </row>
    <row r="1697" spans="1:4" x14ac:dyDescent="0.3">
      <c r="A1697" s="6">
        <v>530602</v>
      </c>
      <c r="B1697" s="7" t="s">
        <v>96</v>
      </c>
      <c r="C1697" s="8">
        <v>7203318</v>
      </c>
      <c r="D1697" s="8">
        <v>5001179</v>
      </c>
    </row>
    <row r="1698" spans="1:4" x14ac:dyDescent="0.3">
      <c r="A1698" s="6">
        <v>530603</v>
      </c>
      <c r="B1698" s="7" t="s">
        <v>97</v>
      </c>
      <c r="C1698" s="8">
        <v>143754</v>
      </c>
      <c r="D1698" s="8">
        <v>172682</v>
      </c>
    </row>
    <row r="1699" spans="1:4" x14ac:dyDescent="0.3">
      <c r="A1699" s="6">
        <v>530604</v>
      </c>
      <c r="B1699" s="7" t="s">
        <v>98</v>
      </c>
      <c r="C1699" s="8">
        <v>391729</v>
      </c>
      <c r="D1699" s="8">
        <v>118632</v>
      </c>
    </row>
    <row r="1700" spans="1:4" x14ac:dyDescent="0.3">
      <c r="A1700" s="6">
        <v>530605</v>
      </c>
      <c r="B1700" s="7" t="s">
        <v>99</v>
      </c>
      <c r="C1700" s="8">
        <v>825055</v>
      </c>
      <c r="D1700" s="8">
        <v>301572</v>
      </c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>
        <v>7122568</v>
      </c>
      <c r="D1703" s="8">
        <v>5595546</v>
      </c>
    </row>
    <row r="1704" spans="1:4" x14ac:dyDescent="0.3">
      <c r="A1704" s="6">
        <v>530609</v>
      </c>
      <c r="B1704" s="7" t="s">
        <v>103</v>
      </c>
      <c r="C1704" s="8">
        <v>652646</v>
      </c>
      <c r="D1704" s="8">
        <v>1042406</v>
      </c>
    </row>
    <row r="1705" spans="1:4" x14ac:dyDescent="0.3">
      <c r="A1705" s="6">
        <v>530610</v>
      </c>
      <c r="B1705" s="7" t="s">
        <v>104</v>
      </c>
      <c r="C1705" s="8">
        <v>105975</v>
      </c>
      <c r="D1705" s="8">
        <v>112160</v>
      </c>
    </row>
    <row r="1706" spans="1:4" x14ac:dyDescent="0.3">
      <c r="A1706" s="6">
        <v>530611</v>
      </c>
      <c r="B1706" s="7" t="s">
        <v>105</v>
      </c>
      <c r="C1706" s="8">
        <v>116184</v>
      </c>
      <c r="D1706" s="8">
        <v>371841</v>
      </c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>
        <v>865803</v>
      </c>
      <c r="D1710" s="8">
        <v>1385963</v>
      </c>
    </row>
    <row r="1711" spans="1:4" ht="15" thickBot="1" x14ac:dyDescent="0.35">
      <c r="A1711" s="9" t="s">
        <v>19</v>
      </c>
      <c r="B1711" s="10"/>
      <c r="C1711" s="11">
        <v>24660357</v>
      </c>
      <c r="D1711" s="11">
        <v>19102161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3133691</v>
      </c>
      <c r="D1713" s="8">
        <v>3401665</v>
      </c>
    </row>
    <row r="1714" spans="1:4" x14ac:dyDescent="0.3">
      <c r="A1714" s="6">
        <v>530702</v>
      </c>
      <c r="B1714" s="7" t="s">
        <v>96</v>
      </c>
      <c r="C1714" s="8">
        <v>3133691</v>
      </c>
      <c r="D1714" s="8">
        <v>3401665</v>
      </c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>
        <v>5451537</v>
      </c>
      <c r="D1718" s="8">
        <v>2399783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>
        <v>10485</v>
      </c>
    </row>
    <row r="1721" spans="1:4" x14ac:dyDescent="0.3">
      <c r="A1721" s="6">
        <v>530709</v>
      </c>
      <c r="B1721" s="7" t="s">
        <v>103</v>
      </c>
      <c r="C1721" s="8">
        <v>16754</v>
      </c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>
        <v>296129</v>
      </c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11735673</v>
      </c>
      <c r="D1728" s="11">
        <v>9509727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>
        <v>1995600</v>
      </c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1995600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>
        <v>1846306</v>
      </c>
      <c r="D1765" s="8">
        <v>1882028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1846306</v>
      </c>
      <c r="D1779" s="11">
        <v>1882028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2513534</v>
      </c>
      <c r="D1781" s="8">
        <v>3577872</v>
      </c>
    </row>
    <row r="1782" spans="1:4" x14ac:dyDescent="0.3">
      <c r="A1782" s="6">
        <v>531102</v>
      </c>
      <c r="B1782" s="7" t="s">
        <v>96</v>
      </c>
      <c r="C1782" s="8">
        <v>2513534</v>
      </c>
      <c r="D1782" s="8">
        <v>3577872</v>
      </c>
    </row>
    <row r="1783" spans="1:4" x14ac:dyDescent="0.3">
      <c r="A1783" s="6">
        <v>531103</v>
      </c>
      <c r="B1783" s="7" t="s">
        <v>97</v>
      </c>
      <c r="C1783" s="8">
        <v>89155</v>
      </c>
      <c r="D1783" s="8">
        <v>115130</v>
      </c>
    </row>
    <row r="1784" spans="1:4" x14ac:dyDescent="0.3">
      <c r="A1784" s="6">
        <v>531104</v>
      </c>
      <c r="B1784" s="7" t="s">
        <v>98</v>
      </c>
      <c r="C1784" s="8">
        <v>210418</v>
      </c>
      <c r="D1784" s="8">
        <v>67167</v>
      </c>
    </row>
    <row r="1785" spans="1:4" x14ac:dyDescent="0.3">
      <c r="A1785" s="6">
        <v>531105</v>
      </c>
      <c r="B1785" s="7" t="s">
        <v>99</v>
      </c>
      <c r="C1785" s="8">
        <v>38438</v>
      </c>
      <c r="D1785" s="8">
        <v>35310</v>
      </c>
    </row>
    <row r="1786" spans="1:4" x14ac:dyDescent="0.3">
      <c r="A1786" s="6">
        <v>531106</v>
      </c>
      <c r="B1786" s="7" t="s">
        <v>100</v>
      </c>
      <c r="C1786" s="8">
        <v>40543065</v>
      </c>
      <c r="D1786" s="8">
        <v>28987520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3864838</v>
      </c>
      <c r="D1788" s="8">
        <v>6414667</v>
      </c>
    </row>
    <row r="1789" spans="1:4" x14ac:dyDescent="0.3">
      <c r="A1789" s="6">
        <v>531109</v>
      </c>
      <c r="B1789" s="7" t="s">
        <v>103</v>
      </c>
      <c r="C1789" s="8">
        <v>461603</v>
      </c>
      <c r="D1789" s="8">
        <v>601321</v>
      </c>
    </row>
    <row r="1790" spans="1:4" x14ac:dyDescent="0.3">
      <c r="A1790" s="6">
        <v>531110</v>
      </c>
      <c r="B1790" s="7" t="s">
        <v>104</v>
      </c>
      <c r="C1790" s="8">
        <v>60000</v>
      </c>
      <c r="D1790" s="8">
        <v>64807</v>
      </c>
    </row>
    <row r="1791" spans="1:4" x14ac:dyDescent="0.3">
      <c r="A1791" s="6">
        <v>531111</v>
      </c>
      <c r="B1791" s="7" t="s">
        <v>105</v>
      </c>
      <c r="C1791" s="8">
        <v>65780</v>
      </c>
      <c r="D1791" s="8">
        <v>2329977</v>
      </c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>
        <v>742637</v>
      </c>
      <c r="D1795" s="8">
        <v>1080835</v>
      </c>
    </row>
    <row r="1796" spans="1:4" ht="15" thickBot="1" x14ac:dyDescent="0.35">
      <c r="A1796" s="9" t="s">
        <v>19</v>
      </c>
      <c r="B1796" s="10"/>
      <c r="C1796" s="11">
        <v>51103002</v>
      </c>
      <c r="D1796" s="11">
        <v>46852478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3360738</v>
      </c>
      <c r="D1798" s="8">
        <v>3581667</v>
      </c>
    </row>
    <row r="1799" spans="1:4" x14ac:dyDescent="0.3">
      <c r="A1799" s="6">
        <v>531202</v>
      </c>
      <c r="B1799" s="7" t="s">
        <v>96</v>
      </c>
      <c r="C1799" s="8">
        <v>4113949</v>
      </c>
      <c r="D1799" s="8">
        <v>4038628</v>
      </c>
    </row>
    <row r="1800" spans="1:4" x14ac:dyDescent="0.3">
      <c r="A1800" s="6">
        <v>531203</v>
      </c>
      <c r="B1800" s="7" t="s">
        <v>97</v>
      </c>
      <c r="C1800" s="8">
        <v>69073</v>
      </c>
      <c r="D1800" s="8">
        <v>64788</v>
      </c>
    </row>
    <row r="1801" spans="1:4" x14ac:dyDescent="0.3">
      <c r="A1801" s="6">
        <v>531204</v>
      </c>
      <c r="B1801" s="7" t="s">
        <v>98</v>
      </c>
      <c r="C1801" s="8">
        <v>47453</v>
      </c>
      <c r="D1801" s="8">
        <v>129191</v>
      </c>
    </row>
    <row r="1802" spans="1:4" x14ac:dyDescent="0.3">
      <c r="A1802" s="6">
        <v>531205</v>
      </c>
      <c r="B1802" s="7" t="s">
        <v>99</v>
      </c>
      <c r="C1802" s="8">
        <v>45236</v>
      </c>
      <c r="D1802" s="8">
        <v>203306</v>
      </c>
    </row>
    <row r="1803" spans="1:4" x14ac:dyDescent="0.3">
      <c r="A1803" s="6">
        <v>531206</v>
      </c>
      <c r="B1803" s="7" t="s">
        <v>100</v>
      </c>
      <c r="C1803" s="8">
        <v>15787425</v>
      </c>
      <c r="D1803" s="8">
        <v>16818250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2242412</v>
      </c>
      <c r="D1805" s="8">
        <v>3993424</v>
      </c>
    </row>
    <row r="1806" spans="1:4" x14ac:dyDescent="0.3">
      <c r="A1806" s="6">
        <v>531209</v>
      </c>
      <c r="B1806" s="7" t="s">
        <v>103</v>
      </c>
      <c r="C1806" s="8">
        <v>416962</v>
      </c>
      <c r="D1806" s="8">
        <v>341902</v>
      </c>
    </row>
    <row r="1807" spans="1:4" x14ac:dyDescent="0.3">
      <c r="A1807" s="6">
        <v>531210</v>
      </c>
      <c r="B1807" s="7" t="s">
        <v>104</v>
      </c>
      <c r="C1807" s="8">
        <v>44864</v>
      </c>
      <c r="D1807" s="8">
        <v>56938</v>
      </c>
    </row>
    <row r="1808" spans="1:4" x14ac:dyDescent="0.3">
      <c r="A1808" s="6">
        <v>531211</v>
      </c>
      <c r="B1808" s="7" t="s">
        <v>105</v>
      </c>
      <c r="C1808" s="8">
        <v>1065428</v>
      </c>
      <c r="D1808" s="8">
        <v>327229</v>
      </c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>
        <v>554385</v>
      </c>
      <c r="D1812" s="8">
        <v>645599</v>
      </c>
    </row>
    <row r="1813" spans="1:4" ht="15" thickBot="1" x14ac:dyDescent="0.35">
      <c r="A1813" s="9" t="s">
        <v>19</v>
      </c>
      <c r="B1813" s="10"/>
      <c r="C1813" s="11">
        <v>27747925</v>
      </c>
      <c r="D1813" s="11">
        <v>30200922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2464369</v>
      </c>
      <c r="D1815" s="8">
        <v>2795830</v>
      </c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>
        <v>10000</v>
      </c>
      <c r="D1817" s="8">
        <v>50000</v>
      </c>
    </row>
    <row r="1818" spans="1:4" x14ac:dyDescent="0.3">
      <c r="A1818" s="6">
        <v>531304</v>
      </c>
      <c r="B1818" s="7" t="s">
        <v>98</v>
      </c>
      <c r="C1818" s="8">
        <v>1230460</v>
      </c>
      <c r="D1818" s="8">
        <v>1234460</v>
      </c>
    </row>
    <row r="1819" spans="1:4" x14ac:dyDescent="0.3">
      <c r="A1819" s="6">
        <v>531305</v>
      </c>
      <c r="B1819" s="7" t="s">
        <v>99</v>
      </c>
      <c r="C1819" s="8"/>
      <c r="D1819" s="8">
        <v>25927</v>
      </c>
    </row>
    <row r="1820" spans="1:4" x14ac:dyDescent="0.3">
      <c r="A1820" s="6">
        <v>531306</v>
      </c>
      <c r="B1820" s="7" t="s">
        <v>100</v>
      </c>
      <c r="C1820" s="8">
        <v>586850388</v>
      </c>
      <c r="D1820" s="8">
        <v>720253994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440102180</v>
      </c>
      <c r="D1822" s="8">
        <v>44545000</v>
      </c>
    </row>
    <row r="1823" spans="1:4" x14ac:dyDescent="0.3">
      <c r="A1823" s="6">
        <v>531309</v>
      </c>
      <c r="B1823" s="7" t="s">
        <v>103</v>
      </c>
      <c r="C1823" s="8">
        <v>1025000</v>
      </c>
      <c r="D1823" s="8">
        <v>1410000</v>
      </c>
    </row>
    <row r="1824" spans="1:4" x14ac:dyDescent="0.3">
      <c r="A1824" s="6">
        <v>531310</v>
      </c>
      <c r="B1824" s="7" t="s">
        <v>104</v>
      </c>
      <c r="C1824" s="8">
        <v>100000</v>
      </c>
      <c r="D1824" s="8"/>
    </row>
    <row r="1825" spans="1:4" x14ac:dyDescent="0.3">
      <c r="A1825" s="6">
        <v>531311</v>
      </c>
      <c r="B1825" s="7" t="s">
        <v>105</v>
      </c>
      <c r="C1825" s="8">
        <v>395969</v>
      </c>
      <c r="D1825" s="8">
        <v>2195970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>
        <v>68828057</v>
      </c>
      <c r="D1829" s="8">
        <v>68932006</v>
      </c>
    </row>
    <row r="1830" spans="1:4" ht="15" thickBot="1" x14ac:dyDescent="0.35">
      <c r="A1830" s="9" t="s">
        <v>19</v>
      </c>
      <c r="B1830" s="10"/>
      <c r="C1830" s="11">
        <v>1101006423</v>
      </c>
      <c r="D1830" s="11">
        <v>841443187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3198160</v>
      </c>
      <c r="D1832" s="8">
        <v>1945233</v>
      </c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>
        <v>9000</v>
      </c>
      <c r="D1834" s="8">
        <v>35000</v>
      </c>
    </row>
    <row r="1835" spans="1:4" x14ac:dyDescent="0.3">
      <c r="A1835" s="6">
        <v>531404</v>
      </c>
      <c r="B1835" s="7" t="s">
        <v>98</v>
      </c>
      <c r="C1835" s="8">
        <v>1091014</v>
      </c>
      <c r="D1835" s="8">
        <v>1021014</v>
      </c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>
        <v>402301146</v>
      </c>
      <c r="D1837" s="8">
        <v>487063583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285348595</v>
      </c>
      <c r="D1839" s="8">
        <v>24751320</v>
      </c>
    </row>
    <row r="1840" spans="1:4" x14ac:dyDescent="0.3">
      <c r="A1840" s="6">
        <v>531409</v>
      </c>
      <c r="B1840" s="7" t="s">
        <v>103</v>
      </c>
      <c r="C1840" s="8">
        <v>717500</v>
      </c>
      <c r="D1840" s="8">
        <v>799500</v>
      </c>
    </row>
    <row r="1841" spans="1:4" x14ac:dyDescent="0.3">
      <c r="A1841" s="6">
        <v>531410</v>
      </c>
      <c r="B1841" s="7" t="s">
        <v>104</v>
      </c>
      <c r="C1841" s="8">
        <v>90000</v>
      </c>
      <c r="D1841" s="8"/>
    </row>
    <row r="1842" spans="1:4" x14ac:dyDescent="0.3">
      <c r="A1842" s="6">
        <v>531411</v>
      </c>
      <c r="B1842" s="7" t="s">
        <v>105</v>
      </c>
      <c r="C1842" s="8">
        <v>277179</v>
      </c>
      <c r="D1842" s="8">
        <v>2010179</v>
      </c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>
        <v>60393206</v>
      </c>
      <c r="D1846" s="8">
        <v>60482283</v>
      </c>
    </row>
    <row r="1847" spans="1:4" ht="15" thickBot="1" x14ac:dyDescent="0.35">
      <c r="A1847" s="9" t="s">
        <v>19</v>
      </c>
      <c r="B1847" s="10"/>
      <c r="C1847" s="11">
        <v>753425800</v>
      </c>
      <c r="D1847" s="11">
        <v>578108112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10027150</v>
      </c>
      <c r="D1866" s="8">
        <v>10108056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14433</v>
      </c>
      <c r="D1869" s="8"/>
    </row>
    <row r="1870" spans="1:4" x14ac:dyDescent="0.3">
      <c r="A1870" s="6">
        <v>531605</v>
      </c>
      <c r="B1870" s="7" t="s">
        <v>352</v>
      </c>
      <c r="C1870" s="8">
        <v>1633377</v>
      </c>
      <c r="D1870" s="8">
        <v>1570099</v>
      </c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>
        <v>17799</v>
      </c>
      <c r="D1872" s="8">
        <v>22452</v>
      </c>
    </row>
    <row r="1873" spans="1:4" x14ac:dyDescent="0.3">
      <c r="A1873" s="6">
        <v>531608</v>
      </c>
      <c r="B1873" s="7" t="s">
        <v>355</v>
      </c>
      <c r="C1873" s="8">
        <v>158857</v>
      </c>
      <c r="D1873" s="8">
        <v>382547</v>
      </c>
    </row>
    <row r="1874" spans="1:4" x14ac:dyDescent="0.3">
      <c r="A1874" s="6">
        <v>531609</v>
      </c>
      <c r="B1874" s="7" t="s">
        <v>356</v>
      </c>
      <c r="C1874" s="8">
        <v>568212</v>
      </c>
      <c r="D1874" s="8">
        <v>102919</v>
      </c>
    </row>
    <row r="1875" spans="1:4" x14ac:dyDescent="0.3">
      <c r="A1875" s="6">
        <v>531610</v>
      </c>
      <c r="B1875" s="7" t="s">
        <v>357</v>
      </c>
      <c r="C1875" s="8">
        <v>-55200</v>
      </c>
      <c r="D1875" s="8"/>
    </row>
    <row r="1876" spans="1:4" x14ac:dyDescent="0.3">
      <c r="A1876" s="6">
        <v>531611</v>
      </c>
      <c r="B1876" s="7" t="s">
        <v>358</v>
      </c>
      <c r="C1876" s="8">
        <v>3469493</v>
      </c>
      <c r="D1876" s="8">
        <v>2325709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82500</v>
      </c>
      <c r="D1880" s="8">
        <v>128862</v>
      </c>
    </row>
    <row r="1881" spans="1:4" x14ac:dyDescent="0.3">
      <c r="A1881" s="6">
        <v>531616</v>
      </c>
      <c r="B1881" s="7" t="s">
        <v>363</v>
      </c>
      <c r="C1881" s="8">
        <v>521013</v>
      </c>
      <c r="D1881" s="8">
        <v>679251</v>
      </c>
    </row>
    <row r="1882" spans="1:4" x14ac:dyDescent="0.3">
      <c r="A1882" s="6">
        <v>531617</v>
      </c>
      <c r="B1882" s="7" t="s">
        <v>364</v>
      </c>
      <c r="C1882" s="8">
        <v>519720</v>
      </c>
      <c r="D1882" s="8">
        <v>428214</v>
      </c>
    </row>
    <row r="1883" spans="1:4" x14ac:dyDescent="0.3">
      <c r="A1883" s="6">
        <v>531618</v>
      </c>
      <c r="B1883" s="7" t="s">
        <v>365</v>
      </c>
      <c r="C1883" s="8">
        <v>19700</v>
      </c>
      <c r="D1883" s="8">
        <v>556</v>
      </c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>
        <v>1687868</v>
      </c>
      <c r="D1885" s="8">
        <v>1423184</v>
      </c>
    </row>
    <row r="1886" spans="1:4" x14ac:dyDescent="0.3">
      <c r="A1886" s="6">
        <v>531621</v>
      </c>
      <c r="B1886" s="7" t="s">
        <v>368</v>
      </c>
      <c r="C1886" s="8">
        <v>431820</v>
      </c>
      <c r="D1886" s="8">
        <v>219319</v>
      </c>
    </row>
    <row r="1887" spans="1:4" x14ac:dyDescent="0.3">
      <c r="A1887" s="6">
        <v>531622</v>
      </c>
      <c r="B1887" s="7" t="s">
        <v>369</v>
      </c>
      <c r="C1887" s="8">
        <v>663011</v>
      </c>
      <c r="D1887" s="8">
        <v>1770000</v>
      </c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>
        <v>2356728</v>
      </c>
      <c r="D1889" s="8">
        <v>2024082</v>
      </c>
    </row>
    <row r="1890" spans="1:4" x14ac:dyDescent="0.3">
      <c r="A1890" s="6">
        <v>531625</v>
      </c>
      <c r="B1890" s="7" t="s">
        <v>372</v>
      </c>
      <c r="C1890" s="8">
        <v>964755</v>
      </c>
      <c r="D1890" s="8">
        <v>1054958</v>
      </c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>
        <v>749582</v>
      </c>
      <c r="D1892" s="8">
        <v>649617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>
        <v>273694</v>
      </c>
      <c r="D1894" s="8">
        <v>179313</v>
      </c>
    </row>
    <row r="1895" spans="1:4" x14ac:dyDescent="0.3">
      <c r="A1895" s="6">
        <v>531630</v>
      </c>
      <c r="B1895" s="7" t="s">
        <v>377</v>
      </c>
      <c r="C1895" s="8">
        <v>756386</v>
      </c>
      <c r="D1895" s="8">
        <v>460641</v>
      </c>
    </row>
    <row r="1896" spans="1:4" x14ac:dyDescent="0.3">
      <c r="A1896" s="6">
        <v>531631</v>
      </c>
      <c r="B1896" s="7" t="s">
        <v>378</v>
      </c>
      <c r="C1896" s="8"/>
      <c r="D1896" s="8">
        <v>3832062</v>
      </c>
    </row>
    <row r="1897" spans="1:4" x14ac:dyDescent="0.3">
      <c r="A1897" s="6">
        <v>531632</v>
      </c>
      <c r="B1897" s="7" t="s">
        <v>379</v>
      </c>
      <c r="C1897" s="8">
        <v>4191341</v>
      </c>
      <c r="D1897" s="8"/>
    </row>
    <row r="1898" spans="1:4" x14ac:dyDescent="0.3">
      <c r="A1898" s="6">
        <v>531633</v>
      </c>
      <c r="B1898" s="7" t="s">
        <v>380</v>
      </c>
      <c r="C1898" s="8">
        <v>134568</v>
      </c>
      <c r="D1898" s="8">
        <v>139068</v>
      </c>
    </row>
    <row r="1899" spans="1:4" x14ac:dyDescent="0.3">
      <c r="A1899" s="6">
        <v>531634</v>
      </c>
      <c r="B1899" s="7" t="s">
        <v>381</v>
      </c>
      <c r="C1899" s="8">
        <v>112893</v>
      </c>
      <c r="D1899" s="8">
        <v>48000</v>
      </c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>
        <v>21295</v>
      </c>
      <c r="D1902" s="8">
        <v>61867</v>
      </c>
    </row>
    <row r="1903" spans="1:4" x14ac:dyDescent="0.3">
      <c r="A1903" s="6">
        <v>531638</v>
      </c>
      <c r="B1903" s="7" t="s">
        <v>413</v>
      </c>
      <c r="C1903" s="8">
        <v>56900</v>
      </c>
      <c r="D1903" s="8"/>
    </row>
    <row r="1904" spans="1:4" x14ac:dyDescent="0.3">
      <c r="A1904" s="6">
        <v>531639</v>
      </c>
      <c r="B1904" s="7" t="s">
        <v>386</v>
      </c>
      <c r="C1904" s="8">
        <v>137095</v>
      </c>
      <c r="D1904" s="8">
        <v>132439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1173850</v>
      </c>
      <c r="D1906" s="8">
        <v>1334820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99067</v>
      </c>
      <c r="D1908" s="8">
        <v>99975</v>
      </c>
    </row>
    <row r="1909" spans="1:4" x14ac:dyDescent="0.3">
      <c r="A1909" s="6">
        <v>531644</v>
      </c>
      <c r="B1909" s="7" t="s">
        <v>170</v>
      </c>
      <c r="C1909" s="8">
        <v>703568</v>
      </c>
      <c r="D1909" s="8">
        <v>707995</v>
      </c>
    </row>
    <row r="1910" spans="1:4" x14ac:dyDescent="0.3">
      <c r="A1910" s="6">
        <v>531645</v>
      </c>
      <c r="B1910" s="7" t="s">
        <v>171</v>
      </c>
      <c r="C1910" s="8">
        <v>102299</v>
      </c>
      <c r="D1910" s="8">
        <v>99657</v>
      </c>
    </row>
    <row r="1911" spans="1:4" x14ac:dyDescent="0.3">
      <c r="A1911" s="6">
        <v>531646</v>
      </c>
      <c r="B1911" s="7" t="s">
        <v>172</v>
      </c>
      <c r="C1911" s="8">
        <v>702577</v>
      </c>
      <c r="D1911" s="8">
        <v>702832</v>
      </c>
    </row>
    <row r="1912" spans="1:4" x14ac:dyDescent="0.3">
      <c r="A1912" s="6">
        <v>531647</v>
      </c>
      <c r="B1912" s="7" t="s">
        <v>389</v>
      </c>
      <c r="C1912" s="8">
        <v>92000</v>
      </c>
      <c r="D1912" s="8">
        <v>72000</v>
      </c>
    </row>
    <row r="1913" spans="1:4" x14ac:dyDescent="0.3">
      <c r="A1913" s="6">
        <v>531648</v>
      </c>
      <c r="B1913" s="7" t="s">
        <v>390</v>
      </c>
      <c r="C1913" s="8">
        <v>32500</v>
      </c>
      <c r="D1913" s="8"/>
    </row>
    <row r="1914" spans="1:4" ht="15" thickBot="1" x14ac:dyDescent="0.35">
      <c r="A1914" s="23">
        <v>531660</v>
      </c>
      <c r="B1914" s="24" t="s">
        <v>39</v>
      </c>
      <c r="C1914" s="21">
        <v>6651052</v>
      </c>
      <c r="D1914" s="21">
        <v>4779454</v>
      </c>
    </row>
    <row r="1915" spans="1:4" ht="15" thickBot="1" x14ac:dyDescent="0.35">
      <c r="A1915" s="25" t="s">
        <v>19</v>
      </c>
      <c r="B1915" s="26"/>
      <c r="C1915" s="22">
        <v>39071903</v>
      </c>
      <c r="D1915" s="22">
        <v>35539948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>
        <v>4115815</v>
      </c>
      <c r="D1921" s="8">
        <v>265693</v>
      </c>
    </row>
    <row r="1922" spans="1:4" x14ac:dyDescent="0.3">
      <c r="A1922" s="6">
        <v>540102</v>
      </c>
      <c r="B1922" s="7" t="s">
        <v>96</v>
      </c>
      <c r="C1922" s="8">
        <v>2259200</v>
      </c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>
        <v>20175</v>
      </c>
      <c r="D1929" s="8">
        <v>40111</v>
      </c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6395190</v>
      </c>
      <c r="D1936" s="11">
        <v>305804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>
        <v>310136</v>
      </c>
      <c r="D1955" s="8">
        <v>1083840</v>
      </c>
    </row>
    <row r="1956" spans="1:4" x14ac:dyDescent="0.3">
      <c r="A1956" s="6">
        <v>540302</v>
      </c>
      <c r="B1956" s="7" t="s">
        <v>96</v>
      </c>
      <c r="C1956" s="8">
        <v>310136</v>
      </c>
      <c r="D1956" s="8">
        <v>1083840</v>
      </c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>
        <v>16269</v>
      </c>
      <c r="D1958" s="8"/>
    </row>
    <row r="1959" spans="1:4" x14ac:dyDescent="0.3">
      <c r="A1959" s="6">
        <v>540305</v>
      </c>
      <c r="B1959" s="7" t="s">
        <v>99</v>
      </c>
      <c r="C1959" s="8">
        <v>120100</v>
      </c>
      <c r="D1959" s="8">
        <v>53139</v>
      </c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>
        <v>41958</v>
      </c>
      <c r="D1962" s="18">
        <v>23512</v>
      </c>
    </row>
    <row r="1963" spans="1:4" x14ac:dyDescent="0.3">
      <c r="A1963" s="6">
        <v>540309</v>
      </c>
      <c r="B1963" s="7" t="s">
        <v>103</v>
      </c>
      <c r="C1963" s="8">
        <v>-27186</v>
      </c>
      <c r="D1963" s="8">
        <v>340378</v>
      </c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 t="s">
        <v>456</v>
      </c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771413</v>
      </c>
      <c r="D1970" s="11">
        <v>2584709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>
        <v>433536</v>
      </c>
      <c r="D2006" s="8">
        <v>344710</v>
      </c>
    </row>
    <row r="2007" spans="1:4" x14ac:dyDescent="0.3">
      <c r="A2007" s="6">
        <v>540602</v>
      </c>
      <c r="B2007" s="7" t="s">
        <v>96</v>
      </c>
      <c r="C2007" s="8">
        <v>433536</v>
      </c>
      <c r="D2007" s="8">
        <v>344710</v>
      </c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>
        <v>7971</v>
      </c>
      <c r="D2010" s="8">
        <v>326</v>
      </c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>
        <v>9405</v>
      </c>
      <c r="D2013" s="18">
        <v>5977</v>
      </c>
    </row>
    <row r="2014" spans="1:4" x14ac:dyDescent="0.3">
      <c r="A2014" s="6">
        <v>540609</v>
      </c>
      <c r="B2014" s="7" t="s">
        <v>103</v>
      </c>
      <c r="C2014" s="8">
        <v>136151</v>
      </c>
      <c r="D2014" s="8"/>
    </row>
    <row r="2015" spans="1:4" x14ac:dyDescent="0.3">
      <c r="A2015" s="6">
        <v>540610</v>
      </c>
      <c r="B2015" s="7" t="s">
        <v>104</v>
      </c>
      <c r="C2015" s="8"/>
      <c r="D2015" s="8">
        <v>141722</v>
      </c>
    </row>
    <row r="2016" spans="1:4" x14ac:dyDescent="0.3">
      <c r="A2016" s="6">
        <v>540611</v>
      </c>
      <c r="B2016" s="7" t="s">
        <v>105</v>
      </c>
      <c r="C2016" s="8"/>
      <c r="D2016" s="8">
        <v>30428</v>
      </c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1020599</v>
      </c>
      <c r="D2021" s="11">
        <v>867873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>
        <v>330478</v>
      </c>
      <c r="D2142" s="8">
        <v>1445120</v>
      </c>
    </row>
    <row r="2143" spans="1:4" x14ac:dyDescent="0.3">
      <c r="A2143" s="6">
        <v>541402</v>
      </c>
      <c r="B2143" s="7" t="s">
        <v>96</v>
      </c>
      <c r="C2143" s="8">
        <v>330478</v>
      </c>
      <c r="D2143" s="8">
        <v>1445120</v>
      </c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>
        <v>21692</v>
      </c>
      <c r="D2145" s="8"/>
    </row>
    <row r="2146" spans="1:4" x14ac:dyDescent="0.3">
      <c r="A2146" s="6">
        <v>541405</v>
      </c>
      <c r="B2146" s="7" t="s">
        <v>99</v>
      </c>
      <c r="C2146" s="8">
        <v>60050</v>
      </c>
      <c r="D2146" s="8">
        <v>26569</v>
      </c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>
        <v>55942</v>
      </c>
      <c r="D2149" s="8">
        <v>31350</v>
      </c>
    </row>
    <row r="2150" spans="1:4" x14ac:dyDescent="0.3">
      <c r="A2150" s="6">
        <v>541409</v>
      </c>
      <c r="B2150" s="7" t="s">
        <v>103</v>
      </c>
      <c r="C2150" s="8">
        <v>-36247</v>
      </c>
      <c r="D2150" s="8">
        <v>453837</v>
      </c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762393</v>
      </c>
      <c r="D2157" s="11">
        <v>3401996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998093</v>
      </c>
      <c r="D2275" s="8">
        <v>965010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998093</v>
      </c>
      <c r="D2278" s="11">
        <v>965010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104636</v>
      </c>
      <c r="D2281" s="8">
        <v>122655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104636</v>
      </c>
      <c r="D2284" s="11">
        <v>122655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2187514044</v>
      </c>
      <c r="D2399" s="63">
        <v>1695882587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24516352</v>
      </c>
      <c r="D2401" s="63">
        <v>11917741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CE482-EE74-46B1-B073-DB9F5FF3DDA6}">
  <dimension ref="A1:D2401"/>
  <sheetViews>
    <sheetView workbookViewId="0">
      <selection activeCell="C18" sqref="C18"/>
    </sheetView>
  </sheetViews>
  <sheetFormatPr defaultRowHeight="14.4" x14ac:dyDescent="0.3"/>
  <cols>
    <col min="2" max="2" width="93.109375" bestFit="1" customWidth="1"/>
    <col min="3" max="3" width="18.21875" customWidth="1"/>
    <col min="4" max="4" width="16.554687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>
        <v>82086244.780000001</v>
      </c>
    </row>
    <row r="9" spans="1:4" x14ac:dyDescent="0.3">
      <c r="A9" s="6">
        <v>1105</v>
      </c>
      <c r="B9" s="7" t="s">
        <v>10</v>
      </c>
      <c r="C9" s="8"/>
      <c r="D9" s="8">
        <v>-20632504.890000001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57466912.869999997</v>
      </c>
      <c r="D11" s="8">
        <v>47602396.549999997</v>
      </c>
    </row>
    <row r="12" spans="1:4" x14ac:dyDescent="0.3">
      <c r="A12" s="6">
        <v>1108</v>
      </c>
      <c r="B12" s="7" t="s">
        <v>13</v>
      </c>
      <c r="C12" s="8">
        <v>101402598.92</v>
      </c>
      <c r="D12" s="8">
        <v>130590644.45999999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46238276.969999999</v>
      </c>
      <c r="D16" s="8">
        <v>74897289.280000001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205107788.75999999</v>
      </c>
      <c r="D18" s="11">
        <v>314544070.17999995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78278.31</v>
      </c>
      <c r="D21" s="8">
        <v>78436.61</v>
      </c>
    </row>
    <row r="22" spans="1:4" x14ac:dyDescent="0.3">
      <c r="A22" s="6">
        <v>1203</v>
      </c>
      <c r="B22" s="7" t="s">
        <v>23</v>
      </c>
      <c r="C22" s="8">
        <v>24250692.68</v>
      </c>
      <c r="D22" s="8">
        <v>9172068.1699999999</v>
      </c>
    </row>
    <row r="23" spans="1:4" x14ac:dyDescent="0.3">
      <c r="A23" s="6">
        <v>1204</v>
      </c>
      <c r="B23" s="7" t="s">
        <v>24</v>
      </c>
      <c r="C23" s="8">
        <v>30480.5</v>
      </c>
      <c r="D23" s="8">
        <v>31004.98</v>
      </c>
    </row>
    <row r="24" spans="1:4" ht="15" thickBot="1" x14ac:dyDescent="0.35">
      <c r="A24" s="16">
        <v>1205</v>
      </c>
      <c r="B24" s="17" t="s">
        <v>25</v>
      </c>
      <c r="C24" s="8">
        <v>3652690.95</v>
      </c>
      <c r="D24" s="18">
        <v>6059053.54</v>
      </c>
    </row>
    <row r="25" spans="1:4" ht="15" thickBot="1" x14ac:dyDescent="0.35">
      <c r="A25" s="9" t="s">
        <v>19</v>
      </c>
      <c r="B25" s="10"/>
      <c r="C25" s="11">
        <v>28012142.439999998</v>
      </c>
      <c r="D25" s="11">
        <v>15340563.300000001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29702123.989999998</v>
      </c>
      <c r="D27" s="8">
        <v>24031661.879999999</v>
      </c>
    </row>
    <row r="28" spans="1:4" x14ac:dyDescent="0.3">
      <c r="A28" s="6">
        <v>1302</v>
      </c>
      <c r="B28" s="7" t="s">
        <v>28</v>
      </c>
      <c r="C28" s="8">
        <v>190127449.84</v>
      </c>
      <c r="D28" s="8">
        <v>132361879.3</v>
      </c>
    </row>
    <row r="29" spans="1:4" x14ac:dyDescent="0.3">
      <c r="A29" s="6">
        <v>1303</v>
      </c>
      <c r="B29" s="7" t="s">
        <v>29</v>
      </c>
      <c r="C29" s="8">
        <v>13724443.060000001</v>
      </c>
      <c r="D29" s="8">
        <v>17927074.27</v>
      </c>
    </row>
    <row r="30" spans="1:4" x14ac:dyDescent="0.3">
      <c r="A30" s="6">
        <v>1304</v>
      </c>
      <c r="B30" s="7" t="s">
        <v>30</v>
      </c>
      <c r="C30" s="8">
        <v>881732.84</v>
      </c>
      <c r="D30" s="8">
        <v>1240000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122955.4</v>
      </c>
      <c r="D32" s="8">
        <v>110971.2</v>
      </c>
    </row>
    <row r="33" spans="1:4" x14ac:dyDescent="0.3">
      <c r="A33" s="6">
        <v>1307</v>
      </c>
      <c r="B33" s="7" t="s">
        <v>33</v>
      </c>
      <c r="C33" s="8">
        <v>5192</v>
      </c>
      <c r="D33" s="8"/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321568.40999999997</v>
      </c>
      <c r="D37" s="8">
        <v>560685.24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200000</v>
      </c>
      <c r="D39" s="8">
        <v>200000</v>
      </c>
    </row>
    <row r="40" spans="1:4" ht="15" thickBot="1" x14ac:dyDescent="0.35">
      <c r="A40" s="9" t="s">
        <v>19</v>
      </c>
      <c r="B40" s="10"/>
      <c r="C40" s="11">
        <v>235085465.54000002</v>
      </c>
      <c r="D40" s="11">
        <v>176432271.89000002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>
        <v>5259797.4400000004</v>
      </c>
      <c r="D46" s="8">
        <v>6570466.6799999997</v>
      </c>
    </row>
    <row r="47" spans="1:4" x14ac:dyDescent="0.3">
      <c r="A47" s="6">
        <v>1406</v>
      </c>
      <c r="B47" s="7" t="s">
        <v>46</v>
      </c>
      <c r="C47" s="8">
        <v>46556139.189999998</v>
      </c>
      <c r="D47" s="8">
        <v>41580788.869999997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>
        <v>2816687.9</v>
      </c>
      <c r="D50" s="21">
        <v>2243658.0499999998</v>
      </c>
    </row>
    <row r="51" spans="1:4" ht="15" thickBot="1" x14ac:dyDescent="0.35">
      <c r="A51" s="9" t="s">
        <v>19</v>
      </c>
      <c r="B51" s="10"/>
      <c r="C51" s="11">
        <v>54632624.529999994</v>
      </c>
      <c r="D51" s="22">
        <v>50394913.599999994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54203864.829999998</v>
      </c>
      <c r="D57" s="8">
        <v>46544616.600000001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18372501.140000001</v>
      </c>
      <c r="D59" s="8">
        <v>24441826.129999999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669597.41</v>
      </c>
      <c r="D61" s="21">
        <v>7867969.2699999996</v>
      </c>
    </row>
    <row r="62" spans="1:4" ht="15" thickBot="1" x14ac:dyDescent="0.35">
      <c r="A62" s="25" t="s">
        <v>19</v>
      </c>
      <c r="B62" s="26"/>
      <c r="C62" s="22">
        <v>73245963.379999995</v>
      </c>
      <c r="D62" s="22">
        <v>78854412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3550954.8</v>
      </c>
      <c r="D64" s="8">
        <v>3550954.8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11233369</v>
      </c>
      <c r="D68" s="8"/>
    </row>
    <row r="69" spans="1:4" ht="15" thickBot="1" x14ac:dyDescent="0.35">
      <c r="A69" s="9" t="s">
        <v>19</v>
      </c>
      <c r="B69" s="10"/>
      <c r="C69" s="11">
        <v>14784323.800000001</v>
      </c>
      <c r="D69" s="11">
        <v>3550954.8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29274635.530000001</v>
      </c>
      <c r="D73" s="8">
        <v>31143116.300000001</v>
      </c>
    </row>
    <row r="74" spans="1:4" x14ac:dyDescent="0.3">
      <c r="A74" s="6">
        <v>1704</v>
      </c>
      <c r="B74" s="7" t="s">
        <v>69</v>
      </c>
      <c r="C74" s="8">
        <v>-24411451.140000001</v>
      </c>
      <c r="D74" s="8">
        <v>-27564684.879999999</v>
      </c>
    </row>
    <row r="75" spans="1:4" x14ac:dyDescent="0.3">
      <c r="A75" s="6">
        <v>1705</v>
      </c>
      <c r="B75" s="7" t="s">
        <v>70</v>
      </c>
      <c r="C75" s="8">
        <v>6554096.1799999997</v>
      </c>
      <c r="D75" s="8">
        <v>6667955.9199999999</v>
      </c>
    </row>
    <row r="76" spans="1:4" ht="15" thickBot="1" x14ac:dyDescent="0.35">
      <c r="A76" s="6">
        <v>1706</v>
      </c>
      <c r="B76" s="7" t="s">
        <v>71</v>
      </c>
      <c r="C76" s="8">
        <v>-5510749.7999999998</v>
      </c>
      <c r="D76" s="8">
        <v>-6351513.5099999998</v>
      </c>
    </row>
    <row r="77" spans="1:4" ht="15" thickBot="1" x14ac:dyDescent="0.35">
      <c r="A77" s="9" t="s">
        <v>19</v>
      </c>
      <c r="B77" s="10"/>
      <c r="C77" s="11">
        <v>5906530.7700000005</v>
      </c>
      <c r="D77" s="11">
        <v>3894873.8300000019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847132.5</v>
      </c>
      <c r="D84" s="8">
        <v>949357.83</v>
      </c>
    </row>
    <row r="85" spans="1:4" x14ac:dyDescent="0.3">
      <c r="A85" s="6">
        <v>1903</v>
      </c>
      <c r="B85" s="7" t="s">
        <v>77</v>
      </c>
      <c r="C85" s="8">
        <v>906327.28</v>
      </c>
      <c r="D85" s="8">
        <v>3726232.95</v>
      </c>
    </row>
    <row r="86" spans="1:4" x14ac:dyDescent="0.3">
      <c r="A86" s="6">
        <v>1904</v>
      </c>
      <c r="B86" s="7" t="s">
        <v>78</v>
      </c>
      <c r="C86" s="8">
        <v>11400607.43</v>
      </c>
      <c r="D86" s="8">
        <v>12524175.57</v>
      </c>
    </row>
    <row r="87" spans="1:4" x14ac:dyDescent="0.3">
      <c r="A87" s="6">
        <v>1905</v>
      </c>
      <c r="B87" s="7" t="s">
        <v>79</v>
      </c>
      <c r="C87" s="8">
        <v>11281507.6</v>
      </c>
      <c r="D87" s="8">
        <v>25059644.739999998</v>
      </c>
    </row>
    <row r="88" spans="1:4" x14ac:dyDescent="0.3">
      <c r="A88" s="6">
        <v>1906</v>
      </c>
      <c r="B88" s="7" t="s">
        <v>80</v>
      </c>
      <c r="C88" s="8">
        <v>-3947136.88</v>
      </c>
      <c r="D88" s="8">
        <v>-16030728.15</v>
      </c>
    </row>
    <row r="89" spans="1:4" x14ac:dyDescent="0.3">
      <c r="A89" s="6">
        <v>1907</v>
      </c>
      <c r="B89" s="7" t="s">
        <v>81</v>
      </c>
      <c r="C89" s="8">
        <v>63677052.479999997</v>
      </c>
      <c r="D89" s="8">
        <v>63677052.479999997</v>
      </c>
    </row>
    <row r="90" spans="1:4" x14ac:dyDescent="0.3">
      <c r="A90" s="6">
        <v>1908</v>
      </c>
      <c r="B90" s="7" t="s">
        <v>82</v>
      </c>
      <c r="C90" s="8">
        <v>-57078220.270000003</v>
      </c>
      <c r="D90" s="8">
        <v>-50505968.829999998</v>
      </c>
    </row>
    <row r="91" spans="1:4" ht="15" thickBot="1" x14ac:dyDescent="0.35">
      <c r="A91" s="6">
        <v>1910</v>
      </c>
      <c r="B91" s="7" t="s">
        <v>39</v>
      </c>
      <c r="C91" s="8"/>
      <c r="D91" s="8"/>
    </row>
    <row r="92" spans="1:4" ht="15" thickBot="1" x14ac:dyDescent="0.35">
      <c r="A92" s="9" t="s">
        <v>83</v>
      </c>
      <c r="B92" s="10"/>
      <c r="C92" s="11">
        <v>27087270.139999993</v>
      </c>
      <c r="D92" s="11">
        <v>39399766.590000004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643862109.3599999</v>
      </c>
      <c r="D94" s="31">
        <v>682411826.19000006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389887.85</v>
      </c>
      <c r="D98" s="8">
        <v>286679.21000000002</v>
      </c>
    </row>
    <row r="99" spans="1:4" x14ac:dyDescent="0.3">
      <c r="A99" s="6">
        <v>2102</v>
      </c>
      <c r="B99" s="7" t="s">
        <v>88</v>
      </c>
      <c r="C99" s="8">
        <v>9552655.25</v>
      </c>
      <c r="D99" s="8">
        <v>10403692.390000001</v>
      </c>
    </row>
    <row r="100" spans="1:4" x14ac:dyDescent="0.3">
      <c r="A100" s="6">
        <v>2103</v>
      </c>
      <c r="B100" s="7" t="s">
        <v>89</v>
      </c>
      <c r="C100" s="8">
        <v>4294100.78</v>
      </c>
      <c r="D100" s="8">
        <v>6738472.6900000004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14236643.879999999</v>
      </c>
      <c r="D105" s="11">
        <v>17428844.290000003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-6019416.21</v>
      </c>
      <c r="D107" s="8">
        <v>23200925.02</v>
      </c>
    </row>
    <row r="108" spans="1:4" x14ac:dyDescent="0.3">
      <c r="A108" s="6">
        <v>2202</v>
      </c>
      <c r="B108" s="7" t="s">
        <v>96</v>
      </c>
      <c r="C108" s="8">
        <v>-621037.61</v>
      </c>
      <c r="D108" s="8">
        <v>36055779.450000003</v>
      </c>
    </row>
    <row r="109" spans="1:4" x14ac:dyDescent="0.3">
      <c r="A109" s="6">
        <v>2203</v>
      </c>
      <c r="B109" s="35" t="s">
        <v>97</v>
      </c>
      <c r="C109" s="8">
        <v>-58352.47</v>
      </c>
      <c r="D109" s="8">
        <v>485238.94</v>
      </c>
    </row>
    <row r="110" spans="1:4" x14ac:dyDescent="0.3">
      <c r="A110" s="6">
        <v>2204</v>
      </c>
      <c r="B110" s="7" t="s">
        <v>98</v>
      </c>
      <c r="C110" s="8">
        <v>-0.05</v>
      </c>
      <c r="D110" s="8">
        <v>8062.47</v>
      </c>
    </row>
    <row r="111" spans="1:4" x14ac:dyDescent="0.3">
      <c r="A111" s="6">
        <v>2205</v>
      </c>
      <c r="B111" s="7" t="s">
        <v>99</v>
      </c>
      <c r="C111" s="8">
        <v>337144.49</v>
      </c>
      <c r="D111" s="8">
        <v>152518.99</v>
      </c>
    </row>
    <row r="112" spans="1:4" x14ac:dyDescent="0.3">
      <c r="A112" s="6">
        <v>2206</v>
      </c>
      <c r="B112" s="7" t="s">
        <v>100</v>
      </c>
      <c r="C112" s="8">
        <v>163152728.06</v>
      </c>
      <c r="D112" s="8">
        <v>129044672.31999999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5040774.22</v>
      </c>
      <c r="D114" s="8">
        <v>3977809.54</v>
      </c>
    </row>
    <row r="115" spans="1:4" x14ac:dyDescent="0.3">
      <c r="A115" s="6">
        <v>2209</v>
      </c>
      <c r="B115" s="7" t="s">
        <v>103</v>
      </c>
      <c r="C115" s="8">
        <v>-968753.61</v>
      </c>
      <c r="D115" s="8">
        <v>6094989.1500000004</v>
      </c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>
        <v>1308509.49</v>
      </c>
      <c r="D117" s="8">
        <v>1508560.68</v>
      </c>
    </row>
    <row r="118" spans="1:4" x14ac:dyDescent="0.3">
      <c r="A118" s="6">
        <v>2212</v>
      </c>
      <c r="B118" s="7" t="s">
        <v>106</v>
      </c>
      <c r="C118" s="8">
        <v>16830.02</v>
      </c>
      <c r="D118" s="8">
        <v>34760.97</v>
      </c>
    </row>
    <row r="119" spans="1:4" x14ac:dyDescent="0.3">
      <c r="A119" s="6">
        <v>2213</v>
      </c>
      <c r="B119" s="7" t="s">
        <v>107</v>
      </c>
      <c r="C119" s="8">
        <v>-0.01</v>
      </c>
      <c r="D119" s="8">
        <v>-0.01</v>
      </c>
    </row>
    <row r="120" spans="1:4" x14ac:dyDescent="0.3">
      <c r="A120" s="6">
        <v>2214</v>
      </c>
      <c r="B120" s="7" t="s">
        <v>108</v>
      </c>
      <c r="C120" s="8">
        <v>0.05</v>
      </c>
      <c r="D120" s="8">
        <v>0.1</v>
      </c>
    </row>
    <row r="121" spans="1:4" x14ac:dyDescent="0.3">
      <c r="A121" s="6">
        <v>2215</v>
      </c>
      <c r="B121" s="7" t="s">
        <v>109</v>
      </c>
      <c r="C121" s="8">
        <v>563300.92000000004</v>
      </c>
      <c r="D121" s="8">
        <v>242256.46</v>
      </c>
    </row>
    <row r="122" spans="1:4" ht="15" thickBot="1" x14ac:dyDescent="0.35">
      <c r="A122" s="19">
        <v>2216</v>
      </c>
      <c r="B122" s="20" t="s">
        <v>110</v>
      </c>
      <c r="C122" s="8">
        <v>3978387.57</v>
      </c>
      <c r="D122" s="8">
        <v>3771717.43</v>
      </c>
    </row>
    <row r="123" spans="1:4" ht="15" thickBot="1" x14ac:dyDescent="0.35">
      <c r="A123" s="9" t="s">
        <v>19</v>
      </c>
      <c r="B123" s="10"/>
      <c r="C123" s="11">
        <v>166730114.86000001</v>
      </c>
      <c r="D123" s="11">
        <v>204577291.51000002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3039348.98</v>
      </c>
      <c r="D126" s="8">
        <v>2752349.52</v>
      </c>
    </row>
    <row r="127" spans="1:4" x14ac:dyDescent="0.3">
      <c r="A127" s="6">
        <v>2303</v>
      </c>
      <c r="B127" s="7" t="s">
        <v>114</v>
      </c>
      <c r="C127" s="8">
        <v>283189.3</v>
      </c>
      <c r="D127" s="8">
        <v>315332.49</v>
      </c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187010434.41</v>
      </c>
      <c r="D138" s="8">
        <v>95214704.689999998</v>
      </c>
    </row>
    <row r="139" spans="1:4" x14ac:dyDescent="0.3">
      <c r="A139" s="6">
        <v>2314</v>
      </c>
      <c r="B139" s="7" t="s">
        <v>126</v>
      </c>
      <c r="C139" s="8">
        <v>-79370802.379999995</v>
      </c>
      <c r="D139" s="8">
        <v>-8582868.7799999993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110962170.31</v>
      </c>
      <c r="D141" s="11">
        <v>89699517.920000002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>
        <v>24274495.57</v>
      </c>
      <c r="D144" s="8">
        <v>46916128.229999997</v>
      </c>
    </row>
    <row r="145" spans="1:4" x14ac:dyDescent="0.3">
      <c r="A145" s="6">
        <v>2403</v>
      </c>
      <c r="B145" s="7" t="s">
        <v>131</v>
      </c>
      <c r="C145" s="8">
        <v>21947524.789999999</v>
      </c>
      <c r="D145" s="8">
        <v>1014871.55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5203428.3899999997</v>
      </c>
      <c r="D147" s="8">
        <v>3284008.14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51425448.75</v>
      </c>
      <c r="D149" s="11">
        <v>51215007.919999994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396467.83</v>
      </c>
      <c r="D151" s="8">
        <v>579307.6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9749680.8399999999</v>
      </c>
      <c r="D155" s="8">
        <v>8628934.5899999999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10146148.67</v>
      </c>
      <c r="D157" s="11">
        <v>9208242.1899999995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4421188.72</v>
      </c>
      <c r="D160" s="8">
        <v>7414431.3099999996</v>
      </c>
    </row>
    <row r="161" spans="1:4" x14ac:dyDescent="0.3">
      <c r="A161" s="6">
        <v>2603</v>
      </c>
      <c r="B161" s="7" t="s">
        <v>145</v>
      </c>
      <c r="C161" s="8"/>
      <c r="D161" s="8">
        <v>2648430.71</v>
      </c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3644235.12</v>
      </c>
      <c r="D164" s="8">
        <v>235808.76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>
        <v>137881250</v>
      </c>
      <c r="D166" s="21">
        <v>136554856.15000001</v>
      </c>
    </row>
    <row r="167" spans="1:4" ht="15" thickBot="1" x14ac:dyDescent="0.35">
      <c r="A167" s="9" t="s">
        <v>19</v>
      </c>
      <c r="B167" s="10"/>
      <c r="C167" s="11">
        <v>145946673.84</v>
      </c>
      <c r="D167" s="11">
        <v>146853526.93000001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12835097.99</v>
      </c>
      <c r="D169" s="8">
        <v>11332275.630000001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9587750.1300000008</v>
      </c>
      <c r="D172" s="8">
        <v>8009300.9500000002</v>
      </c>
    </row>
    <row r="173" spans="1:4" x14ac:dyDescent="0.3">
      <c r="A173" s="6">
        <v>2705</v>
      </c>
      <c r="B173" s="7" t="s">
        <v>156</v>
      </c>
      <c r="C173" s="8">
        <v>332705.71999999997</v>
      </c>
      <c r="D173" s="8">
        <v>817302.69</v>
      </c>
    </row>
    <row r="174" spans="1:4" x14ac:dyDescent="0.3">
      <c r="A174" s="6">
        <v>2706</v>
      </c>
      <c r="B174" s="7" t="s">
        <v>157</v>
      </c>
      <c r="C174" s="8">
        <v>201307.91</v>
      </c>
      <c r="D174" s="8">
        <v>186942.54</v>
      </c>
    </row>
    <row r="175" spans="1:4" x14ac:dyDescent="0.3">
      <c r="A175" s="6">
        <v>2707</v>
      </c>
      <c r="B175" s="7" t="s">
        <v>158</v>
      </c>
      <c r="C175" s="8">
        <v>704828.62</v>
      </c>
      <c r="D175" s="8">
        <v>868560.61</v>
      </c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33629.85</v>
      </c>
      <c r="D177" s="8">
        <v>45511.31</v>
      </c>
    </row>
    <row r="178" spans="1:4" x14ac:dyDescent="0.3">
      <c r="A178" s="6">
        <v>2710</v>
      </c>
      <c r="B178" s="7" t="s">
        <v>161</v>
      </c>
      <c r="C178" s="8">
        <v>819148.57</v>
      </c>
      <c r="D178" s="8">
        <v>19471.16</v>
      </c>
    </row>
    <row r="179" spans="1:4" x14ac:dyDescent="0.3">
      <c r="A179" s="6">
        <v>2711</v>
      </c>
      <c r="B179" s="7" t="s">
        <v>162</v>
      </c>
      <c r="C179" s="8">
        <v>46549.279999999999</v>
      </c>
      <c r="D179" s="8">
        <v>6554.65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446112.65</v>
      </c>
      <c r="D181" s="8">
        <v>504768.82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900437.78</v>
      </c>
      <c r="D183" s="8">
        <v>810275.62</v>
      </c>
    </row>
    <row r="184" spans="1:4" x14ac:dyDescent="0.3">
      <c r="A184" s="6">
        <v>2716</v>
      </c>
      <c r="B184" s="7" t="s">
        <v>167</v>
      </c>
      <c r="C184" s="8">
        <v>3621190.62</v>
      </c>
      <c r="D184" s="8">
        <v>1994640.67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/>
      <c r="D189" s="8"/>
    </row>
    <row r="190" spans="1:4" x14ac:dyDescent="0.3">
      <c r="A190" s="16">
        <v>2722</v>
      </c>
      <c r="B190" s="17" t="s">
        <v>173</v>
      </c>
      <c r="C190" s="8">
        <v>9354.66</v>
      </c>
      <c r="D190" s="8">
        <v>20009.68</v>
      </c>
    </row>
    <row r="191" spans="1:4" ht="15" thickBot="1" x14ac:dyDescent="0.35">
      <c r="A191" s="16">
        <v>2730</v>
      </c>
      <c r="B191" s="17" t="s">
        <v>174</v>
      </c>
      <c r="C191" s="21">
        <v>12355904.460000001</v>
      </c>
      <c r="D191" s="21">
        <v>10809737.949999999</v>
      </c>
    </row>
    <row r="192" spans="1:4" ht="15" thickBot="1" x14ac:dyDescent="0.35">
      <c r="A192" s="9" t="s">
        <v>19</v>
      </c>
      <c r="B192" s="10"/>
      <c r="C192" s="22">
        <v>41894018.24000001</v>
      </c>
      <c r="D192" s="22">
        <v>35425352.280000001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3162189.93</v>
      </c>
      <c r="D195" s="8">
        <v>3882763.3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3162189.93</v>
      </c>
      <c r="D200" s="11">
        <v>3882763.3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37894073.520000003</v>
      </c>
      <c r="D202" s="8">
        <v>25342093.210000001</v>
      </c>
    </row>
    <row r="203" spans="1:4" x14ac:dyDescent="0.3">
      <c r="A203" s="6">
        <v>2902</v>
      </c>
      <c r="B203" s="7" t="s">
        <v>183</v>
      </c>
      <c r="C203" s="8">
        <v>18431821.620000001</v>
      </c>
      <c r="D203" s="8">
        <v>12852963.4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5744585.6100000003</v>
      </c>
      <c r="D205" s="8">
        <v>2815008.24</v>
      </c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62070480.75</v>
      </c>
      <c r="D207" s="11">
        <v>41010064.850000001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606573889.23000002</v>
      </c>
      <c r="D209" s="31">
        <v>599300611.19000006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737471100</v>
      </c>
      <c r="D213" s="8">
        <v>694577900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737471100</v>
      </c>
      <c r="D216" s="11">
        <v>694577900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4962025.76</v>
      </c>
      <c r="D221" s="8">
        <v>4962025.76</v>
      </c>
    </row>
    <row r="222" spans="1:4" x14ac:dyDescent="0.3">
      <c r="A222" s="6">
        <v>3302</v>
      </c>
      <c r="B222" s="7" t="s">
        <v>196</v>
      </c>
      <c r="C222" s="8"/>
      <c r="D222" s="8">
        <v>42893250</v>
      </c>
    </row>
    <row r="223" spans="1:4" x14ac:dyDescent="0.3">
      <c r="A223" s="6">
        <v>3303</v>
      </c>
      <c r="B223" s="7" t="s">
        <v>197</v>
      </c>
      <c r="C223" s="8">
        <v>-705144906.33000004</v>
      </c>
      <c r="D223" s="8">
        <v>-659321960.75999999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-700182880.57000005</v>
      </c>
      <c r="D225" s="11">
        <v>-611466685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37288219.429999948</v>
      </c>
      <c r="D227" s="31">
        <v>83111215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643862108.65999997</v>
      </c>
      <c r="D229" s="31">
        <v>682411826.19000006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253205.29</v>
      </c>
      <c r="D234" s="8">
        <v>126805.19</v>
      </c>
    </row>
    <row r="235" spans="1:4" x14ac:dyDescent="0.3">
      <c r="A235" s="6">
        <v>410102</v>
      </c>
      <c r="B235" s="7" t="s">
        <v>205</v>
      </c>
      <c r="C235" s="8">
        <v>338664.53</v>
      </c>
      <c r="D235" s="8">
        <v>598531.47</v>
      </c>
    </row>
    <row r="236" spans="1:4" x14ac:dyDescent="0.3">
      <c r="A236" s="6">
        <v>410103</v>
      </c>
      <c r="B236" s="7" t="s">
        <v>88</v>
      </c>
      <c r="C236" s="8">
        <v>9626565.8100000005</v>
      </c>
      <c r="D236" s="8">
        <v>9525766.0690000001</v>
      </c>
    </row>
    <row r="237" spans="1:4" x14ac:dyDescent="0.3">
      <c r="A237" s="6">
        <v>410104</v>
      </c>
      <c r="B237" s="7" t="s">
        <v>206</v>
      </c>
      <c r="C237" s="8">
        <v>10889496.9</v>
      </c>
      <c r="D237" s="8">
        <v>7378918.0300000003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21107932.530000001</v>
      </c>
      <c r="D245" s="22">
        <v>17630020.759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>
        <v>18388.259999999998</v>
      </c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18388.259999999998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189518.73</v>
      </c>
      <c r="D294" s="8">
        <v>294037.98</v>
      </c>
    </row>
    <row r="295" spans="1:4" x14ac:dyDescent="0.3">
      <c r="A295" s="6">
        <v>410602</v>
      </c>
      <c r="B295" s="7" t="s">
        <v>89</v>
      </c>
      <c r="C295" s="8">
        <v>1250102.2</v>
      </c>
      <c r="D295" s="8">
        <v>1168733.31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>
        <v>15073.54</v>
      </c>
      <c r="D302" s="8">
        <v>15176.64</v>
      </c>
    </row>
    <row r="303" spans="1:4" ht="15" thickBot="1" x14ac:dyDescent="0.35">
      <c r="A303" s="9" t="s">
        <v>19</v>
      </c>
      <c r="B303" s="10"/>
      <c r="C303" s="11">
        <v>1454694.47</v>
      </c>
      <c r="D303" s="11">
        <v>1477947.93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>
        <v>181042.42</v>
      </c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181042.42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274044.25</v>
      </c>
      <c r="D333" s="8">
        <v>246388.55</v>
      </c>
    </row>
    <row r="334" spans="1:4" x14ac:dyDescent="0.3">
      <c r="A334" s="6">
        <v>410902</v>
      </c>
      <c r="B334" s="7" t="s">
        <v>88</v>
      </c>
      <c r="C334" s="8">
        <v>2311841.2000000002</v>
      </c>
      <c r="D334" s="8">
        <v>3562976.39</v>
      </c>
    </row>
    <row r="335" spans="1:4" x14ac:dyDescent="0.3">
      <c r="A335" s="6">
        <v>410903</v>
      </c>
      <c r="B335" s="7" t="s">
        <v>89</v>
      </c>
      <c r="C335" s="8">
        <v>2344173.65</v>
      </c>
      <c r="D335" s="8">
        <v>1967136.57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4930059.0999999996</v>
      </c>
      <c r="D343" s="11">
        <v>5776501.5099999998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>
        <v>104476.26</v>
      </c>
      <c r="D345" s="8">
        <v>120272.79</v>
      </c>
    </row>
    <row r="346" spans="1:4" x14ac:dyDescent="0.3">
      <c r="A346" s="6">
        <v>411002</v>
      </c>
      <c r="B346" s="7" t="s">
        <v>88</v>
      </c>
      <c r="C346" s="8">
        <v>339440.02</v>
      </c>
      <c r="D346" s="8">
        <v>12336.25</v>
      </c>
    </row>
    <row r="347" spans="1:4" x14ac:dyDescent="0.3">
      <c r="A347" s="6">
        <v>411003</v>
      </c>
      <c r="B347" s="7" t="s">
        <v>89</v>
      </c>
      <c r="C347" s="8">
        <v>1135.0899999999999</v>
      </c>
      <c r="D347" s="8">
        <v>1246.4000000000001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445051.37000000005</v>
      </c>
      <c r="D355" s="11">
        <v>133855.43999999997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2939348.98</v>
      </c>
      <c r="D358" s="8">
        <v>2205284.36</v>
      </c>
    </row>
    <row r="359" spans="1:4" x14ac:dyDescent="0.3">
      <c r="A359" s="6">
        <v>411103</v>
      </c>
      <c r="B359" s="7" t="s">
        <v>239</v>
      </c>
      <c r="C359" s="8">
        <v>279189.3</v>
      </c>
      <c r="D359" s="8">
        <v>270623.62</v>
      </c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3218538.28</v>
      </c>
      <c r="D371" s="11">
        <v>2475907.98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20482784.859999999</v>
      </c>
      <c r="D585" s="8">
        <v>12893749.17</v>
      </c>
    </row>
    <row r="586" spans="1:4" x14ac:dyDescent="0.3">
      <c r="A586" s="6">
        <v>430102</v>
      </c>
      <c r="B586" s="7" t="s">
        <v>96</v>
      </c>
      <c r="C586" s="8">
        <v>27501266.109999999</v>
      </c>
      <c r="D586" s="8">
        <v>20040018.129999999</v>
      </c>
    </row>
    <row r="587" spans="1:4" x14ac:dyDescent="0.3">
      <c r="A587" s="6">
        <v>430103</v>
      </c>
      <c r="B587" s="7" t="s">
        <v>97</v>
      </c>
      <c r="C587" s="8">
        <v>487611.84</v>
      </c>
      <c r="D587" s="8">
        <v>257395.49</v>
      </c>
    </row>
    <row r="588" spans="1:4" x14ac:dyDescent="0.3">
      <c r="A588" s="6">
        <v>430104</v>
      </c>
      <c r="B588" s="7" t="s">
        <v>98</v>
      </c>
      <c r="C588" s="8">
        <v>552100.94999999995</v>
      </c>
      <c r="D588" s="8">
        <v>321054.59000000003</v>
      </c>
    </row>
    <row r="589" spans="1:4" x14ac:dyDescent="0.3">
      <c r="A589" s="6">
        <v>430105</v>
      </c>
      <c r="B589" s="7" t="s">
        <v>99</v>
      </c>
      <c r="C589" s="8">
        <v>2936537.61</v>
      </c>
      <c r="D589" s="8">
        <v>2936099.49</v>
      </c>
    </row>
    <row r="590" spans="1:4" x14ac:dyDescent="0.3">
      <c r="A590" s="6">
        <v>430106</v>
      </c>
      <c r="B590" s="7" t="s">
        <v>271</v>
      </c>
      <c r="C590" s="8">
        <v>133651779.84999999</v>
      </c>
      <c r="D590" s="8">
        <v>111725372.83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2653922.8199999998</v>
      </c>
      <c r="D592" s="8">
        <v>2658715.87</v>
      </c>
    </row>
    <row r="593" spans="1:4" x14ac:dyDescent="0.3">
      <c r="A593" s="6">
        <v>430109</v>
      </c>
      <c r="B593" s="7" t="s">
        <v>103</v>
      </c>
      <c r="C593" s="8">
        <v>4465591.43</v>
      </c>
      <c r="D593" s="8">
        <v>3854419.47</v>
      </c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>
        <v>-1310437.6599999999</v>
      </c>
      <c r="D595" s="8">
        <v>414794.58</v>
      </c>
    </row>
    <row r="596" spans="1:4" x14ac:dyDescent="0.3">
      <c r="A596" s="6">
        <v>430112</v>
      </c>
      <c r="B596" s="7" t="s">
        <v>106</v>
      </c>
      <c r="C596" s="8">
        <v>18000</v>
      </c>
      <c r="D596" s="8">
        <v>6984.58</v>
      </c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>
        <v>183787.96</v>
      </c>
      <c r="D599" s="8">
        <v>228904.12</v>
      </c>
    </row>
    <row r="600" spans="1:4" ht="15" thickBot="1" x14ac:dyDescent="0.35">
      <c r="A600" s="9" t="s">
        <v>19</v>
      </c>
      <c r="B600" s="10"/>
      <c r="C600" s="11">
        <v>191622945.77000001</v>
      </c>
      <c r="D600" s="11">
        <v>155337508.32000002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2388625.4700000002</v>
      </c>
      <c r="D602" s="8"/>
    </row>
    <row r="603" spans="1:4" x14ac:dyDescent="0.3">
      <c r="A603" s="6">
        <v>430202</v>
      </c>
      <c r="B603" s="7" t="s">
        <v>96</v>
      </c>
      <c r="C603" s="8">
        <v>2884986.51</v>
      </c>
      <c r="D603" s="8"/>
    </row>
    <row r="604" spans="1:4" x14ac:dyDescent="0.3">
      <c r="A604" s="6">
        <v>430203</v>
      </c>
      <c r="B604" s="7" t="s">
        <v>97</v>
      </c>
      <c r="C604" s="8">
        <v>48371.15</v>
      </c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446769</v>
      </c>
      <c r="D606" s="8"/>
    </row>
    <row r="607" spans="1:4" x14ac:dyDescent="0.3">
      <c r="A607" s="6">
        <v>430206</v>
      </c>
      <c r="B607" s="7" t="s">
        <v>271</v>
      </c>
      <c r="C607" s="8">
        <v>49.07</v>
      </c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>
        <v>436474.02</v>
      </c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6205275.2200000007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190274.39</v>
      </c>
      <c r="D619" s="8">
        <v>53442.7</v>
      </c>
    </row>
    <row r="620" spans="1:4" x14ac:dyDescent="0.3">
      <c r="A620" s="6">
        <v>430302</v>
      </c>
      <c r="B620" s="7" t="s">
        <v>96</v>
      </c>
      <c r="C620" s="8">
        <v>285410.99</v>
      </c>
      <c r="D620" s="8">
        <v>80164.05</v>
      </c>
    </row>
    <row r="621" spans="1:4" x14ac:dyDescent="0.3">
      <c r="A621" s="6">
        <v>430303</v>
      </c>
      <c r="B621" s="7" t="s">
        <v>97</v>
      </c>
      <c r="C621" s="8">
        <v>37058.370000000003</v>
      </c>
      <c r="D621" s="8"/>
    </row>
    <row r="622" spans="1:4" x14ac:dyDescent="0.3">
      <c r="A622" s="6">
        <v>430304</v>
      </c>
      <c r="B622" s="7" t="s">
        <v>98</v>
      </c>
      <c r="C622" s="8">
        <v>80208.31</v>
      </c>
      <c r="D622" s="8">
        <v>41910.269999999997</v>
      </c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116920.52</v>
      </c>
      <c r="D626" s="8">
        <v>-14172.19</v>
      </c>
    </row>
    <row r="627" spans="1:4" x14ac:dyDescent="0.3">
      <c r="A627" s="6">
        <v>430309</v>
      </c>
      <c r="B627" s="7" t="s">
        <v>103</v>
      </c>
      <c r="C627" s="8">
        <v>784566.33</v>
      </c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>
        <v>-125556.58</v>
      </c>
      <c r="D629" s="8">
        <v>18198.080000000002</v>
      </c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1368882.33</v>
      </c>
      <c r="D634" s="11">
        <v>179542.90999999997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21376.85</v>
      </c>
      <c r="D653" s="8">
        <v>21376.85</v>
      </c>
    </row>
    <row r="654" spans="1:4" x14ac:dyDescent="0.3">
      <c r="A654" s="6">
        <v>430502</v>
      </c>
      <c r="B654" s="7" t="s">
        <v>96</v>
      </c>
      <c r="C654" s="8">
        <v>32065.85</v>
      </c>
      <c r="D654" s="8">
        <v>32065.86</v>
      </c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>
        <v>16764.34</v>
      </c>
      <c r="D656" s="8">
        <v>58751.86</v>
      </c>
    </row>
    <row r="657" spans="1:4" x14ac:dyDescent="0.3">
      <c r="A657" s="6">
        <v>430505</v>
      </c>
      <c r="B657" s="7" t="s">
        <v>99</v>
      </c>
      <c r="C657" s="8"/>
      <c r="D657" s="8">
        <v>0.41</v>
      </c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-5668.68</v>
      </c>
      <c r="D660" s="8">
        <v>12196.07</v>
      </c>
    </row>
    <row r="661" spans="1:4" x14ac:dyDescent="0.3">
      <c r="A661" s="6">
        <v>430509</v>
      </c>
      <c r="B661" s="7" t="s">
        <v>103</v>
      </c>
      <c r="C661" s="8"/>
      <c r="D661" s="8">
        <v>-0.59</v>
      </c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>
        <v>-7279.23</v>
      </c>
      <c r="D663" s="8">
        <v>224053.52</v>
      </c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57259.12999999999</v>
      </c>
      <c r="D668" s="11">
        <v>348443.98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758719.25</v>
      </c>
      <c r="D670" s="8">
        <v>1078236.93</v>
      </c>
    </row>
    <row r="671" spans="1:4" x14ac:dyDescent="0.3">
      <c r="A671" s="6">
        <v>430602</v>
      </c>
      <c r="B671" s="7" t="s">
        <v>96</v>
      </c>
      <c r="C671" s="8">
        <v>1008853.69</v>
      </c>
      <c r="D671" s="8">
        <v>1567892.26</v>
      </c>
    </row>
    <row r="672" spans="1:4" x14ac:dyDescent="0.3">
      <c r="A672" s="6">
        <v>430603</v>
      </c>
      <c r="B672" s="7" t="s">
        <v>274</v>
      </c>
      <c r="C672" s="8">
        <v>14858.56</v>
      </c>
      <c r="D672" s="8">
        <v>5316.91</v>
      </c>
    </row>
    <row r="673" spans="1:4" x14ac:dyDescent="0.3">
      <c r="A673" s="6">
        <v>430604</v>
      </c>
      <c r="B673" s="7" t="s">
        <v>98</v>
      </c>
      <c r="C673" s="8">
        <v>5142.4799999999996</v>
      </c>
      <c r="D673" s="8">
        <v>9631.48</v>
      </c>
    </row>
    <row r="674" spans="1:4" x14ac:dyDescent="0.3">
      <c r="A674" s="6">
        <v>430605</v>
      </c>
      <c r="B674" s="7" t="s">
        <v>99</v>
      </c>
      <c r="C674" s="8">
        <v>56738.54</v>
      </c>
      <c r="D674" s="8">
        <v>56927.99</v>
      </c>
    </row>
    <row r="675" spans="1:4" x14ac:dyDescent="0.3">
      <c r="A675" s="6">
        <v>430606</v>
      </c>
      <c r="B675" s="7" t="s">
        <v>271</v>
      </c>
      <c r="C675" s="8">
        <v>8817584.5999999996</v>
      </c>
      <c r="D675" s="8">
        <v>7605835.3799999999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192400.65</v>
      </c>
      <c r="D677" s="8">
        <v>223755.88</v>
      </c>
    </row>
    <row r="678" spans="1:4" x14ac:dyDescent="0.3">
      <c r="A678" s="6">
        <v>430609</v>
      </c>
      <c r="B678" s="7" t="s">
        <v>103</v>
      </c>
      <c r="C678" s="8">
        <v>206916.82</v>
      </c>
      <c r="D678" s="8">
        <v>207175.04000000001</v>
      </c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>
        <v>36122.94</v>
      </c>
      <c r="D680" s="8">
        <v>39777.4</v>
      </c>
    </row>
    <row r="681" spans="1:4" x14ac:dyDescent="0.3">
      <c r="A681" s="6">
        <v>430612</v>
      </c>
      <c r="B681" s="7" t="s">
        <v>106</v>
      </c>
      <c r="C681" s="8">
        <v>900</v>
      </c>
      <c r="D681" s="8">
        <v>349.23</v>
      </c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>
        <v>11332.97</v>
      </c>
      <c r="D684" s="8">
        <v>11564.36</v>
      </c>
    </row>
    <row r="685" spans="1:4" ht="15" thickBot="1" x14ac:dyDescent="0.35">
      <c r="A685" s="9" t="s">
        <v>19</v>
      </c>
      <c r="B685" s="10"/>
      <c r="C685" s="11">
        <v>11109570.5</v>
      </c>
      <c r="D685" s="11">
        <v>10806462.859999999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11664246.5</v>
      </c>
      <c r="D687" s="8">
        <v>1899.44</v>
      </c>
    </row>
    <row r="688" spans="1:4" x14ac:dyDescent="0.3">
      <c r="A688" s="6">
        <v>430702</v>
      </c>
      <c r="B688" s="7" t="s">
        <v>96</v>
      </c>
      <c r="C688" s="8">
        <v>92100054.439999998</v>
      </c>
      <c r="D688" s="8"/>
    </row>
    <row r="689" spans="1:4" x14ac:dyDescent="0.3">
      <c r="A689" s="6">
        <v>430703</v>
      </c>
      <c r="B689" s="7" t="s">
        <v>97</v>
      </c>
      <c r="C689" s="8">
        <v>37777.53</v>
      </c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>
        <v>101238.25</v>
      </c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179191.43</v>
      </c>
      <c r="D694" s="8">
        <v>1194.8</v>
      </c>
    </row>
    <row r="695" spans="1:4" x14ac:dyDescent="0.3">
      <c r="A695" s="6">
        <v>430709</v>
      </c>
      <c r="B695" s="7" t="s">
        <v>103</v>
      </c>
      <c r="C695" s="8">
        <v>15790086.472999999</v>
      </c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119872594.62300001</v>
      </c>
      <c r="D702" s="11">
        <v>3094.24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>
        <v>602711.86</v>
      </c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3460530.3</v>
      </c>
      <c r="D726" s="8">
        <v>3788135.6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4063242.1599999997</v>
      </c>
      <c r="D736" s="11">
        <v>3788135.6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5543258.6299999999</v>
      </c>
      <c r="D738" s="8">
        <v>7880048.3499999996</v>
      </c>
    </row>
    <row r="739" spans="1:4" x14ac:dyDescent="0.3">
      <c r="A739" s="6">
        <v>431002</v>
      </c>
      <c r="B739" s="7" t="s">
        <v>96</v>
      </c>
      <c r="C739" s="8">
        <v>7630247.0800000001</v>
      </c>
      <c r="D739" s="8">
        <v>10039110.029999999</v>
      </c>
    </row>
    <row r="740" spans="1:4" x14ac:dyDescent="0.3">
      <c r="A740" s="6">
        <v>431003</v>
      </c>
      <c r="B740" s="7" t="s">
        <v>274</v>
      </c>
      <c r="C740" s="8">
        <v>102958.19</v>
      </c>
      <c r="D740" s="8">
        <v>15715.84</v>
      </c>
    </row>
    <row r="741" spans="1:4" x14ac:dyDescent="0.3">
      <c r="A741" s="6">
        <v>431004</v>
      </c>
      <c r="B741" s="7" t="s">
        <v>98</v>
      </c>
      <c r="C741" s="8">
        <v>128422.18</v>
      </c>
      <c r="D741" s="8">
        <v>391572.23</v>
      </c>
    </row>
    <row r="742" spans="1:4" x14ac:dyDescent="0.3">
      <c r="A742" s="6">
        <v>431005</v>
      </c>
      <c r="B742" s="7" t="s">
        <v>99</v>
      </c>
      <c r="C742" s="8">
        <v>440414.13</v>
      </c>
      <c r="D742" s="8">
        <v>482192.23</v>
      </c>
    </row>
    <row r="743" spans="1:4" x14ac:dyDescent="0.3">
      <c r="A743" s="6">
        <v>431006</v>
      </c>
      <c r="B743" s="7" t="s">
        <v>100</v>
      </c>
      <c r="C743" s="8">
        <v>44690147.299999997</v>
      </c>
      <c r="D743" s="8">
        <v>33390223.73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1063487.3500000001</v>
      </c>
      <c r="D745" s="8">
        <v>1233981.1299999999</v>
      </c>
    </row>
    <row r="746" spans="1:4" x14ac:dyDescent="0.3">
      <c r="A746" s="6">
        <v>431009</v>
      </c>
      <c r="B746" s="7" t="s">
        <v>103</v>
      </c>
      <c r="C746" s="8">
        <v>1541766.88</v>
      </c>
      <c r="D746" s="8">
        <v>1247569.1599999999</v>
      </c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>
        <v>165918.17000000001</v>
      </c>
      <c r="D748" s="8">
        <v>2115041.4700000002</v>
      </c>
    </row>
    <row r="749" spans="1:4" x14ac:dyDescent="0.3">
      <c r="A749" s="6">
        <v>431012</v>
      </c>
      <c r="B749" s="7" t="s">
        <v>106</v>
      </c>
      <c r="C749" s="8">
        <v>2793.83</v>
      </c>
      <c r="D749" s="8">
        <v>1760</v>
      </c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>
        <v>91561.64</v>
      </c>
      <c r="D752" s="8">
        <v>35286.6</v>
      </c>
    </row>
    <row r="753" spans="1:4" ht="15" thickBot="1" x14ac:dyDescent="0.35">
      <c r="A753" s="9" t="s">
        <v>19</v>
      </c>
      <c r="B753" s="10"/>
      <c r="C753" s="11">
        <v>61400975.380000003</v>
      </c>
      <c r="D753" s="11">
        <v>56832500.769999996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9688198.4399999995</v>
      </c>
      <c r="D755" s="8">
        <v>2654928.5699999998</v>
      </c>
    </row>
    <row r="756" spans="1:4" x14ac:dyDescent="0.3">
      <c r="A756" s="6">
        <v>431102</v>
      </c>
      <c r="B756" s="7" t="s">
        <v>96</v>
      </c>
      <c r="C756" s="8">
        <v>10728114.65</v>
      </c>
      <c r="D756" s="8">
        <v>4178150.58</v>
      </c>
    </row>
    <row r="757" spans="1:4" x14ac:dyDescent="0.3">
      <c r="A757" s="6">
        <v>431103</v>
      </c>
      <c r="B757" s="7" t="s">
        <v>274</v>
      </c>
      <c r="C757" s="8">
        <v>170859.61</v>
      </c>
      <c r="D757" s="8">
        <v>15252.18</v>
      </c>
    </row>
    <row r="758" spans="1:4" x14ac:dyDescent="0.3">
      <c r="A758" s="6">
        <v>431104</v>
      </c>
      <c r="B758" s="7" t="s">
        <v>98</v>
      </c>
      <c r="C758" s="8">
        <v>188897.41</v>
      </c>
      <c r="D758" s="8">
        <v>128422.18</v>
      </c>
    </row>
    <row r="759" spans="1:4" x14ac:dyDescent="0.3">
      <c r="A759" s="6">
        <v>431105</v>
      </c>
      <c r="B759" s="7" t="s">
        <v>99</v>
      </c>
      <c r="C759" s="8">
        <v>335079.27</v>
      </c>
      <c r="D759" s="8">
        <v>26993.040000000001</v>
      </c>
    </row>
    <row r="760" spans="1:4" x14ac:dyDescent="0.3">
      <c r="A760" s="6">
        <v>431106</v>
      </c>
      <c r="B760" s="7" t="s">
        <v>100</v>
      </c>
      <c r="C760" s="8">
        <v>3971861.56</v>
      </c>
      <c r="D760" s="8">
        <v>4938794.2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118940.11</v>
      </c>
      <c r="D762" s="8">
        <v>755939.42</v>
      </c>
    </row>
    <row r="763" spans="1:4" x14ac:dyDescent="0.3">
      <c r="A763" s="6">
        <v>431109</v>
      </c>
      <c r="B763" s="7" t="s">
        <v>103</v>
      </c>
      <c r="C763" s="8">
        <v>1419863.12</v>
      </c>
      <c r="D763" s="8">
        <v>264584.61</v>
      </c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>
        <v>-722101.64</v>
      </c>
      <c r="D765" s="8">
        <v>-67664.42</v>
      </c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458.34</v>
      </c>
      <c r="D769" s="8"/>
    </row>
    <row r="770" spans="1:4" ht="15" thickBot="1" x14ac:dyDescent="0.35">
      <c r="A770" s="9" t="s">
        <v>19</v>
      </c>
      <c r="B770" s="10"/>
      <c r="C770" s="11">
        <v>25900170.869999997</v>
      </c>
      <c r="D770" s="11">
        <v>12895400.359999999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13594398.439999999</v>
      </c>
      <c r="D772" s="8">
        <v>15159340.23</v>
      </c>
    </row>
    <row r="773" spans="1:4" x14ac:dyDescent="0.3">
      <c r="A773" s="6">
        <v>431202</v>
      </c>
      <c r="B773" s="7" t="s">
        <v>96</v>
      </c>
      <c r="C773" s="8">
        <v>177702021.58000001</v>
      </c>
      <c r="D773" s="8">
        <v>1609697.19</v>
      </c>
    </row>
    <row r="774" spans="1:4" x14ac:dyDescent="0.3">
      <c r="A774" s="6">
        <v>431203</v>
      </c>
      <c r="B774" s="7" t="s">
        <v>97</v>
      </c>
      <c r="C774" s="8">
        <v>47347.44</v>
      </c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>
        <v>190696.41</v>
      </c>
    </row>
    <row r="777" spans="1:4" x14ac:dyDescent="0.3">
      <c r="A777" s="6">
        <v>431206</v>
      </c>
      <c r="B777" s="7" t="s">
        <v>100</v>
      </c>
      <c r="C777" s="8">
        <v>77685641.659999996</v>
      </c>
      <c r="D777" s="8">
        <v>57860345.740000002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964164.19</v>
      </c>
      <c r="D779" s="8">
        <v>745155.79</v>
      </c>
    </row>
    <row r="780" spans="1:4" x14ac:dyDescent="0.3">
      <c r="A780" s="6">
        <v>431209</v>
      </c>
      <c r="B780" s="7" t="s">
        <v>103</v>
      </c>
      <c r="C780" s="8">
        <v>9755500</v>
      </c>
      <c r="D780" s="8">
        <v>567946.94999999995</v>
      </c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>
        <v>7906</v>
      </c>
      <c r="D782" s="8">
        <v>467000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279756979.31</v>
      </c>
      <c r="D787" s="11">
        <v>76600182.310000002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5065947.63</v>
      </c>
      <c r="D789" s="8">
        <v>8560154.1999999993</v>
      </c>
    </row>
    <row r="790" spans="1:4" x14ac:dyDescent="0.3">
      <c r="A790" s="6">
        <v>431302</v>
      </c>
      <c r="B790" s="7" t="s">
        <v>96</v>
      </c>
      <c r="C790" s="8">
        <v>71806044.040000007</v>
      </c>
      <c r="D790" s="8"/>
    </row>
    <row r="791" spans="1:4" x14ac:dyDescent="0.3">
      <c r="A791" s="6">
        <v>431303</v>
      </c>
      <c r="B791" s="7" t="s">
        <v>97</v>
      </c>
      <c r="C791" s="8">
        <v>44.12</v>
      </c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>
        <v>2246673.4</v>
      </c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22699</v>
      </c>
      <c r="D796" s="8">
        <v>22714.5</v>
      </c>
    </row>
    <row r="797" spans="1:4" x14ac:dyDescent="0.3">
      <c r="A797" s="6">
        <v>431309</v>
      </c>
      <c r="B797" s="7" t="s">
        <v>103</v>
      </c>
      <c r="C797" s="8">
        <v>229393.96</v>
      </c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79370802.150000006</v>
      </c>
      <c r="D804" s="11">
        <v>8582868.6999999993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1428897.97</v>
      </c>
      <c r="D1091" s="8">
        <v>312123.19</v>
      </c>
    </row>
    <row r="1092" spans="1:4" x14ac:dyDescent="0.3">
      <c r="A1092" s="6">
        <v>450106</v>
      </c>
      <c r="B1092" s="7" t="s">
        <v>300</v>
      </c>
      <c r="C1092" s="8">
        <v>185978.32</v>
      </c>
      <c r="D1092" s="8">
        <v>175879.93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1888716.45</v>
      </c>
      <c r="D1094" s="8">
        <v>1300109.17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439966.7</v>
      </c>
      <c r="D1096" s="8">
        <v>72984.89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>
        <v>397033.84</v>
      </c>
      <c r="D1098" s="8">
        <v>27223.09</v>
      </c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4340593.28</v>
      </c>
      <c r="D1101" s="11">
        <v>1888320.27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4621.55</v>
      </c>
      <c r="D1108" s="8">
        <v>5660.06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96528.16</v>
      </c>
      <c r="D1110" s="8">
        <v>757183.13</v>
      </c>
    </row>
    <row r="1111" spans="1:4" ht="15" thickBot="1" x14ac:dyDescent="0.35">
      <c r="A1111" s="16">
        <v>450310</v>
      </c>
      <c r="B1111" s="17" t="s">
        <v>39</v>
      </c>
      <c r="C1111" s="8">
        <v>1456531.57</v>
      </c>
      <c r="D1111" s="8">
        <v>608252.06999999995</v>
      </c>
    </row>
    <row r="1112" spans="1:4" ht="15" thickBot="1" x14ac:dyDescent="0.35">
      <c r="A1112" s="9" t="s">
        <v>19</v>
      </c>
      <c r="B1112" s="10"/>
      <c r="C1112" s="11">
        <v>1557681.28</v>
      </c>
      <c r="D1112" s="11">
        <v>1371095.26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817982678.43299997</v>
      </c>
      <c r="D1114" s="31">
        <v>356127789.199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301737.15000000002</v>
      </c>
      <c r="D1120" s="8">
        <v>1437689.96</v>
      </c>
    </row>
    <row r="1121" spans="1:4" x14ac:dyDescent="0.3">
      <c r="A1121" s="6">
        <v>510103</v>
      </c>
      <c r="B1121" s="7" t="s">
        <v>320</v>
      </c>
      <c r="C1121" s="8">
        <v>509230.72</v>
      </c>
      <c r="D1121" s="8">
        <v>311905.61</v>
      </c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810967.87</v>
      </c>
      <c r="D1124" s="11">
        <v>1749595.5699999998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>
        <v>37683.85</v>
      </c>
      <c r="D1136" s="8">
        <v>37941.620000000003</v>
      </c>
    </row>
    <row r="1137" spans="1:4" x14ac:dyDescent="0.3">
      <c r="A1137" s="6">
        <v>510303</v>
      </c>
      <c r="B1137" s="7" t="s">
        <v>88</v>
      </c>
      <c r="C1137" s="8">
        <v>3050639.55</v>
      </c>
      <c r="D1137" s="8">
        <v>4008692.5</v>
      </c>
    </row>
    <row r="1138" spans="1:4" x14ac:dyDescent="0.3">
      <c r="A1138" s="6">
        <v>510304</v>
      </c>
      <c r="B1138" s="7" t="s">
        <v>89</v>
      </c>
      <c r="C1138" s="8">
        <v>4330060.09</v>
      </c>
      <c r="D1138" s="8">
        <v>3199530.68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7418383.4900000002</v>
      </c>
      <c r="D1146" s="11">
        <v>7246164.8000000007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294038.01</v>
      </c>
      <c r="D1148" s="8">
        <v>419280.96</v>
      </c>
    </row>
    <row r="1149" spans="1:4" x14ac:dyDescent="0.3">
      <c r="A1149" s="6">
        <v>510402</v>
      </c>
      <c r="B1149" s="7" t="s">
        <v>89</v>
      </c>
      <c r="C1149" s="8">
        <v>1168733.25</v>
      </c>
      <c r="D1149" s="8">
        <v>834680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>
        <v>15176.64</v>
      </c>
      <c r="D1156" s="8">
        <v>8985.5400000000009</v>
      </c>
    </row>
    <row r="1157" spans="1:4" ht="15" thickBot="1" x14ac:dyDescent="0.35">
      <c r="A1157" s="9" t="s">
        <v>19</v>
      </c>
      <c r="B1157" s="10"/>
      <c r="C1157" s="11">
        <v>1477947.9</v>
      </c>
      <c r="D1157" s="11">
        <v>1262946.5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>
        <v>7355.64</v>
      </c>
      <c r="D1167" s="8"/>
    </row>
    <row r="1168" spans="1:4" ht="15" thickBot="1" x14ac:dyDescent="0.35">
      <c r="A1168" s="9" t="s">
        <v>19</v>
      </c>
      <c r="B1168" s="10"/>
      <c r="C1168" s="11">
        <v>7355.64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>
        <v>1381.52</v>
      </c>
      <c r="D1172" s="8">
        <v>3116.01</v>
      </c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1381.52</v>
      </c>
      <c r="D1180" s="11">
        <v>3116.01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218069.2</v>
      </c>
      <c r="D1182" s="8">
        <v>300683.7</v>
      </c>
    </row>
    <row r="1183" spans="1:4" x14ac:dyDescent="0.3">
      <c r="A1183" s="6">
        <v>510702</v>
      </c>
      <c r="B1183" s="7" t="s">
        <v>88</v>
      </c>
      <c r="C1183" s="8">
        <v>1808166.67</v>
      </c>
      <c r="D1183" s="8">
        <v>246603.07</v>
      </c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2026235.8699999999</v>
      </c>
      <c r="D1192" s="11">
        <v>547286.77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>
        <v>46422.64</v>
      </c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46422.64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>
        <v>1456.2</v>
      </c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1456.2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227771.64</v>
      </c>
      <c r="D1242" s="8">
        <v>274044.25</v>
      </c>
    </row>
    <row r="1243" spans="1:4" x14ac:dyDescent="0.3">
      <c r="A1243" s="49">
        <v>511202</v>
      </c>
      <c r="B1243" s="7" t="s">
        <v>88</v>
      </c>
      <c r="C1243" s="8">
        <v>2598418.2799999998</v>
      </c>
      <c r="D1243" s="8">
        <v>2311841.2000000002</v>
      </c>
    </row>
    <row r="1244" spans="1:4" x14ac:dyDescent="0.3">
      <c r="A1244" s="49">
        <v>511203</v>
      </c>
      <c r="B1244" s="7" t="s">
        <v>334</v>
      </c>
      <c r="C1244" s="8">
        <v>1982621.45</v>
      </c>
      <c r="D1244" s="8">
        <v>2344173.7200000002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4808811.37</v>
      </c>
      <c r="D1252" s="11">
        <v>4930059.17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>
        <v>120272.79</v>
      </c>
      <c r="D1254" s="8">
        <v>107780.4</v>
      </c>
    </row>
    <row r="1255" spans="1:4" x14ac:dyDescent="0.3">
      <c r="A1255" s="6">
        <v>511302</v>
      </c>
      <c r="B1255" s="7" t="s">
        <v>88</v>
      </c>
      <c r="C1255" s="8">
        <v>12336.27</v>
      </c>
      <c r="D1255" s="8">
        <v>9360.36</v>
      </c>
    </row>
    <row r="1256" spans="1:4" x14ac:dyDescent="0.3">
      <c r="A1256" s="6">
        <v>511303</v>
      </c>
      <c r="B1256" s="7" t="s">
        <v>334</v>
      </c>
      <c r="C1256" s="8">
        <v>1246.4000000000001</v>
      </c>
      <c r="D1256" s="8">
        <v>2769.94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133855.46</v>
      </c>
      <c r="D1264" s="11">
        <v>119910.7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3039348.98</v>
      </c>
      <c r="D1267" s="8">
        <v>2752349.52</v>
      </c>
    </row>
    <row r="1268" spans="1:4" x14ac:dyDescent="0.3">
      <c r="A1268" s="6">
        <v>511403</v>
      </c>
      <c r="B1268" s="7" t="s">
        <v>340</v>
      </c>
      <c r="C1268" s="8">
        <v>283189.3</v>
      </c>
      <c r="D1268" s="8">
        <v>315332.49</v>
      </c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3322538.28</v>
      </c>
      <c r="D1280" s="11">
        <v>3067682.01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925214.35</v>
      </c>
      <c r="D1298" s="8">
        <v>1156199.78</v>
      </c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>
        <v>471455.22</v>
      </c>
      <c r="D1304" s="8">
        <v>348836.11</v>
      </c>
    </row>
    <row r="1305" spans="1:4" x14ac:dyDescent="0.3">
      <c r="A1305" s="6">
        <v>511608</v>
      </c>
      <c r="B1305" s="7" t="s">
        <v>354</v>
      </c>
      <c r="C1305" s="8">
        <v>95315.13</v>
      </c>
      <c r="D1305" s="8">
        <v>92396.7</v>
      </c>
    </row>
    <row r="1306" spans="1:4" x14ac:dyDescent="0.3">
      <c r="A1306" s="6">
        <v>511609</v>
      </c>
      <c r="B1306" s="7" t="s">
        <v>355</v>
      </c>
      <c r="C1306" s="8">
        <v>46500.55</v>
      </c>
      <c r="D1306" s="8">
        <v>66234.070000000007</v>
      </c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>
        <v>140799.07999999999</v>
      </c>
      <c r="D1329" s="8">
        <v>166509.48000000001</v>
      </c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1679284.3299999998</v>
      </c>
      <c r="D1348" s="11">
        <v>1830176.1400000001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2327285.15</v>
      </c>
      <c r="D1611" s="8">
        <v>2876871.27</v>
      </c>
    </row>
    <row r="1612" spans="1:4" x14ac:dyDescent="0.3">
      <c r="A1612" s="6">
        <v>530102</v>
      </c>
      <c r="B1612" s="7" t="s">
        <v>96</v>
      </c>
      <c r="C1612" s="8">
        <v>112421203.62</v>
      </c>
      <c r="D1612" s="8">
        <v>807.67</v>
      </c>
    </row>
    <row r="1613" spans="1:4" x14ac:dyDescent="0.3">
      <c r="A1613" s="6">
        <v>530103</v>
      </c>
      <c r="B1613" s="7" t="s">
        <v>97</v>
      </c>
      <c r="C1613" s="8">
        <v>47222.2</v>
      </c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>
        <v>230722.62</v>
      </c>
    </row>
    <row r="1616" spans="1:4" x14ac:dyDescent="0.3">
      <c r="A1616" s="6">
        <v>530106</v>
      </c>
      <c r="B1616" s="7" t="s">
        <v>100</v>
      </c>
      <c r="C1616" s="8">
        <v>65180834.890000001</v>
      </c>
      <c r="D1616" s="8">
        <v>52577338.950000003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959693.57</v>
      </c>
      <c r="D1618" s="8">
        <v>895825.02</v>
      </c>
    </row>
    <row r="1619" spans="1:4" x14ac:dyDescent="0.3">
      <c r="A1619" s="6">
        <v>530109</v>
      </c>
      <c r="B1619" s="7" t="s">
        <v>103</v>
      </c>
      <c r="C1619" s="8">
        <v>17461134.82</v>
      </c>
      <c r="D1619" s="8">
        <v>524013.95</v>
      </c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>
        <v>7906</v>
      </c>
      <c r="D1621" s="8">
        <v>660639.65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198405280.25</v>
      </c>
      <c r="D1626" s="11">
        <v>57766219.13000001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1896799.11</v>
      </c>
      <c r="D1628" s="8">
        <v>2695589.6</v>
      </c>
    </row>
    <row r="1629" spans="1:4" x14ac:dyDescent="0.3">
      <c r="A1629" s="6">
        <v>530202</v>
      </c>
      <c r="B1629" s="7" t="s">
        <v>96</v>
      </c>
      <c r="C1629" s="8">
        <v>2522126.06</v>
      </c>
      <c r="D1629" s="8">
        <v>3919733.2</v>
      </c>
    </row>
    <row r="1630" spans="1:4" x14ac:dyDescent="0.3">
      <c r="A1630" s="6">
        <v>530203</v>
      </c>
      <c r="B1630" s="7" t="s">
        <v>97</v>
      </c>
      <c r="C1630" s="8">
        <v>37146.949999999997</v>
      </c>
      <c r="D1630" s="8">
        <v>13291.7</v>
      </c>
    </row>
    <row r="1631" spans="1:4" x14ac:dyDescent="0.3">
      <c r="A1631" s="6">
        <v>530204</v>
      </c>
      <c r="B1631" s="7" t="s">
        <v>98</v>
      </c>
      <c r="C1631" s="8">
        <v>12856.17</v>
      </c>
      <c r="D1631" s="8">
        <v>24079.56</v>
      </c>
    </row>
    <row r="1632" spans="1:4" x14ac:dyDescent="0.3">
      <c r="A1632" s="6">
        <v>530205</v>
      </c>
      <c r="B1632" s="7" t="s">
        <v>99</v>
      </c>
      <c r="C1632" s="8">
        <v>378207.84</v>
      </c>
      <c r="D1632" s="8">
        <v>379480.81</v>
      </c>
    </row>
    <row r="1633" spans="1:4" x14ac:dyDescent="0.3">
      <c r="A1633" s="6">
        <v>530206</v>
      </c>
      <c r="B1633" s="7" t="s">
        <v>100</v>
      </c>
      <c r="C1633" s="8">
        <v>22043959.280000001</v>
      </c>
      <c r="D1633" s="8">
        <v>19014595.059999999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481007.73</v>
      </c>
      <c r="D1635" s="8">
        <v>559400.81999999995</v>
      </c>
    </row>
    <row r="1636" spans="1:4" x14ac:dyDescent="0.3">
      <c r="A1636" s="6">
        <v>530209</v>
      </c>
      <c r="B1636" s="7" t="s">
        <v>103</v>
      </c>
      <c r="C1636" s="8">
        <v>517291.57</v>
      </c>
      <c r="D1636" s="8">
        <v>517937.38</v>
      </c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>
        <v>90307.64</v>
      </c>
      <c r="D1638" s="8">
        <v>99444.97</v>
      </c>
    </row>
    <row r="1639" spans="1:4" x14ac:dyDescent="0.3">
      <c r="A1639" s="6">
        <v>530212</v>
      </c>
      <c r="B1639" s="7" t="s">
        <v>106</v>
      </c>
      <c r="C1639" s="8">
        <v>2250</v>
      </c>
      <c r="D1639" s="8">
        <v>873.07</v>
      </c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28332.73</v>
      </c>
      <c r="D1642" s="8">
        <v>28910.33</v>
      </c>
    </row>
    <row r="1643" spans="1:4" ht="15" thickBot="1" x14ac:dyDescent="0.35">
      <c r="A1643" s="9" t="s">
        <v>19</v>
      </c>
      <c r="B1643" s="10"/>
      <c r="C1643" s="11">
        <v>28010285.080000002</v>
      </c>
      <c r="D1643" s="11">
        <v>27253336.499999996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1078236.92</v>
      </c>
      <c r="D1645" s="8">
        <v>876706.11</v>
      </c>
    </row>
    <row r="1646" spans="1:4" x14ac:dyDescent="0.3">
      <c r="A1646" s="6">
        <v>530302</v>
      </c>
      <c r="B1646" s="7" t="s">
        <v>96</v>
      </c>
      <c r="C1646" s="8">
        <v>1567892.26</v>
      </c>
      <c r="D1646" s="8">
        <v>1253582.3</v>
      </c>
    </row>
    <row r="1647" spans="1:4" x14ac:dyDescent="0.3">
      <c r="A1647" s="6">
        <v>530303</v>
      </c>
      <c r="B1647" s="7" t="s">
        <v>97</v>
      </c>
      <c r="C1647" s="8">
        <v>5316.91</v>
      </c>
      <c r="D1647" s="8">
        <v>1786.92</v>
      </c>
    </row>
    <row r="1648" spans="1:4" x14ac:dyDescent="0.3">
      <c r="A1648" s="6">
        <v>530304</v>
      </c>
      <c r="B1648" s="7" t="s">
        <v>98</v>
      </c>
      <c r="C1648" s="8">
        <v>9631.48</v>
      </c>
      <c r="D1648" s="8">
        <v>29375.62</v>
      </c>
    </row>
    <row r="1649" spans="1:4" x14ac:dyDescent="0.3">
      <c r="A1649" s="6">
        <v>530305</v>
      </c>
      <c r="B1649" s="7" t="s">
        <v>99</v>
      </c>
      <c r="C1649" s="8">
        <v>56928.01</v>
      </c>
      <c r="D1649" s="8">
        <v>60530.28</v>
      </c>
    </row>
    <row r="1650" spans="1:4" x14ac:dyDescent="0.3">
      <c r="A1650" s="6">
        <v>530306</v>
      </c>
      <c r="B1650" s="7" t="s">
        <v>100</v>
      </c>
      <c r="C1650" s="8">
        <v>7605835.3600000003</v>
      </c>
      <c r="D1650" s="8">
        <v>5355655.63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223755.91</v>
      </c>
      <c r="D1652" s="8">
        <v>196530.98</v>
      </c>
    </row>
    <row r="1653" spans="1:4" x14ac:dyDescent="0.3">
      <c r="A1653" s="6">
        <v>530309</v>
      </c>
      <c r="B1653" s="7" t="s">
        <v>103</v>
      </c>
      <c r="C1653" s="8">
        <v>207175.04000000001</v>
      </c>
      <c r="D1653" s="8">
        <v>142160.46</v>
      </c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>
        <v>39777.4</v>
      </c>
      <c r="D1655" s="8">
        <v>31380.39</v>
      </c>
    </row>
    <row r="1656" spans="1:4" x14ac:dyDescent="0.3">
      <c r="A1656" s="6">
        <v>530312</v>
      </c>
      <c r="B1656" s="7" t="s">
        <v>106</v>
      </c>
      <c r="C1656" s="8">
        <v>349.23</v>
      </c>
      <c r="D1656" s="8">
        <v>488.4</v>
      </c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11564.36</v>
      </c>
      <c r="D1659" s="8">
        <v>6033.62</v>
      </c>
    </row>
    <row r="1660" spans="1:4" ht="15" thickBot="1" x14ac:dyDescent="0.35">
      <c r="A1660" s="9" t="s">
        <v>19</v>
      </c>
      <c r="B1660" s="10"/>
      <c r="C1660" s="11">
        <v>10806462.879999999</v>
      </c>
      <c r="D1660" s="11">
        <v>7954230.71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1031568.12</v>
      </c>
      <c r="D1662" s="8">
        <v>21376.85</v>
      </c>
    </row>
    <row r="1663" spans="1:4" x14ac:dyDescent="0.3">
      <c r="A1663" s="6">
        <v>530402</v>
      </c>
      <c r="B1663" s="7" t="s">
        <v>96</v>
      </c>
      <c r="C1663" s="8">
        <v>1268164.6599999999</v>
      </c>
      <c r="D1663" s="8">
        <v>32065.85</v>
      </c>
    </row>
    <row r="1664" spans="1:4" x14ac:dyDescent="0.3">
      <c r="A1664" s="6">
        <v>530403</v>
      </c>
      <c r="B1664" s="7" t="s">
        <v>97</v>
      </c>
      <c r="C1664" s="8">
        <v>34171.81</v>
      </c>
      <c r="D1664" s="8"/>
    </row>
    <row r="1665" spans="1:4" x14ac:dyDescent="0.3">
      <c r="A1665" s="6">
        <v>530404</v>
      </c>
      <c r="B1665" s="7" t="s">
        <v>98</v>
      </c>
      <c r="C1665" s="8">
        <v>32082.87</v>
      </c>
      <c r="D1665" s="8">
        <v>16764.34</v>
      </c>
    </row>
    <row r="1666" spans="1:4" x14ac:dyDescent="0.3">
      <c r="A1666" s="6">
        <v>530405</v>
      </c>
      <c r="B1666" s="7" t="s">
        <v>99</v>
      </c>
      <c r="C1666" s="8">
        <v>67017.48</v>
      </c>
      <c r="D1666" s="8"/>
    </row>
    <row r="1667" spans="1:4" x14ac:dyDescent="0.3">
      <c r="A1667" s="6">
        <v>530406</v>
      </c>
      <c r="B1667" s="7" t="s">
        <v>100</v>
      </c>
      <c r="C1667" s="8">
        <v>19.63</v>
      </c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46767.77</v>
      </c>
      <c r="D1669" s="8">
        <v>-5668.68</v>
      </c>
    </row>
    <row r="1670" spans="1:4" x14ac:dyDescent="0.3">
      <c r="A1670" s="6">
        <v>530409</v>
      </c>
      <c r="B1670" s="7" t="s">
        <v>103</v>
      </c>
      <c r="C1670" s="8">
        <v>488418.02</v>
      </c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>
        <v>-50222.18</v>
      </c>
      <c r="D1672" s="8">
        <v>-7279.23</v>
      </c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2917988.1799999997</v>
      </c>
      <c r="D1677" s="11">
        <v>57259.12999999999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>
        <v>40500.32</v>
      </c>
      <c r="D1679" s="8">
        <v>36909.99</v>
      </c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>
        <v>8370780.3899999997</v>
      </c>
      <c r="D1684" s="8">
        <v>8188374.4699999997</v>
      </c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8411280.709999999</v>
      </c>
      <c r="D1694" s="22">
        <v>8225284.46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9983209.4399999995</v>
      </c>
      <c r="D1696" s="8"/>
    </row>
    <row r="1697" spans="1:4" x14ac:dyDescent="0.3">
      <c r="A1697" s="6">
        <v>530602</v>
      </c>
      <c r="B1697" s="7" t="s">
        <v>96</v>
      </c>
      <c r="C1697" s="8">
        <v>14158106.48</v>
      </c>
      <c r="D1697" s="8"/>
    </row>
    <row r="1698" spans="1:4" x14ac:dyDescent="0.3">
      <c r="A1698" s="6">
        <v>530603</v>
      </c>
      <c r="B1698" s="7" t="s">
        <v>97</v>
      </c>
      <c r="C1698" s="8">
        <v>241855.19</v>
      </c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>
        <v>2233857.15</v>
      </c>
      <c r="D1700" s="8"/>
    </row>
    <row r="1701" spans="1:4" x14ac:dyDescent="0.3">
      <c r="A1701" s="6">
        <v>530606</v>
      </c>
      <c r="B1701" s="7" t="s">
        <v>100</v>
      </c>
      <c r="C1701" s="8">
        <v>195.82</v>
      </c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>
        <v>1507662.83</v>
      </c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28124886.910000004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1172873.1200000001</v>
      </c>
      <c r="D1730" s="8">
        <v>361100.54</v>
      </c>
    </row>
    <row r="1731" spans="1:4" x14ac:dyDescent="0.3">
      <c r="A1731" s="6">
        <v>530802</v>
      </c>
      <c r="B1731" s="7" t="s">
        <v>96</v>
      </c>
      <c r="C1731" s="8">
        <v>1759310.34</v>
      </c>
      <c r="D1731" s="8">
        <v>541650.24</v>
      </c>
    </row>
    <row r="1732" spans="1:4" x14ac:dyDescent="0.3">
      <c r="A1732" s="6">
        <v>530803</v>
      </c>
      <c r="B1732" s="7" t="s">
        <v>97</v>
      </c>
      <c r="C1732" s="8">
        <v>185292.98</v>
      </c>
      <c r="D1732" s="8"/>
    </row>
    <row r="1733" spans="1:4" x14ac:dyDescent="0.3">
      <c r="A1733" s="6">
        <v>530804</v>
      </c>
      <c r="B1733" s="7" t="s">
        <v>98</v>
      </c>
      <c r="C1733" s="8">
        <v>472244.07</v>
      </c>
      <c r="D1733" s="8">
        <v>321054.58</v>
      </c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>
        <v>192544.02</v>
      </c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239101.77</v>
      </c>
      <c r="D1737" s="8">
        <v>-240376.8</v>
      </c>
    </row>
    <row r="1738" spans="1:4" x14ac:dyDescent="0.3">
      <c r="A1738" s="6">
        <v>530809</v>
      </c>
      <c r="B1738" s="7" t="s">
        <v>103</v>
      </c>
      <c r="C1738" s="8">
        <v>2041997.92</v>
      </c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>
        <v>-1824351.18</v>
      </c>
      <c r="D1740" s="8">
        <v>170133.44</v>
      </c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4239013.04</v>
      </c>
      <c r="D1745" s="11">
        <v>1153562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13023955.529999999</v>
      </c>
      <c r="D1764" s="8">
        <v>6239311.7300000004</v>
      </c>
    </row>
    <row r="1765" spans="1:4" x14ac:dyDescent="0.3">
      <c r="A1765" s="6">
        <v>531002</v>
      </c>
      <c r="B1765" s="7" t="s">
        <v>96</v>
      </c>
      <c r="C1765" s="8">
        <v>10902912.689999999</v>
      </c>
      <c r="D1765" s="8">
        <v>9903730.1999999993</v>
      </c>
    </row>
    <row r="1766" spans="1:4" x14ac:dyDescent="0.3">
      <c r="A1766" s="6">
        <v>531003</v>
      </c>
      <c r="B1766" s="7" t="s">
        <v>97</v>
      </c>
      <c r="C1766" s="8"/>
      <c r="D1766" s="8">
        <v>38128.71</v>
      </c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>
        <v>179953.62</v>
      </c>
    </row>
    <row r="1769" spans="1:4" x14ac:dyDescent="0.3">
      <c r="A1769" s="6">
        <v>531006</v>
      </c>
      <c r="B1769" s="7" t="s">
        <v>100</v>
      </c>
      <c r="C1769" s="8">
        <v>1366132.89</v>
      </c>
      <c r="D1769" s="8">
        <v>4158610.2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58248.57</v>
      </c>
      <c r="D1771" s="8">
        <v>2130226.5299999998</v>
      </c>
    </row>
    <row r="1772" spans="1:4" x14ac:dyDescent="0.3">
      <c r="A1772" s="6">
        <v>531009</v>
      </c>
      <c r="B1772" s="7" t="s">
        <v>103</v>
      </c>
      <c r="C1772" s="8"/>
      <c r="D1772" s="8">
        <v>661463.22</v>
      </c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>
        <v>19097.88</v>
      </c>
      <c r="D1774" s="8">
        <v>973.83</v>
      </c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>
        <v>1145.8800000000001</v>
      </c>
      <c r="D1778" s="8"/>
    </row>
    <row r="1779" spans="1:4" ht="15" thickBot="1" x14ac:dyDescent="0.35">
      <c r="A1779" s="9" t="s">
        <v>19</v>
      </c>
      <c r="B1779" s="10"/>
      <c r="C1779" s="11">
        <v>25371493.439999998</v>
      </c>
      <c r="D1779" s="11">
        <v>23312398.039999999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8193111.04</v>
      </c>
      <c r="D1781" s="8">
        <v>5543258.5499999998</v>
      </c>
    </row>
    <row r="1782" spans="1:4" x14ac:dyDescent="0.3">
      <c r="A1782" s="6">
        <v>531102</v>
      </c>
      <c r="B1782" s="7" t="s">
        <v>96</v>
      </c>
      <c r="C1782" s="8">
        <v>11000503.050000001</v>
      </c>
      <c r="D1782" s="8">
        <v>7630247.0800000001</v>
      </c>
    </row>
    <row r="1783" spans="1:4" x14ac:dyDescent="0.3">
      <c r="A1783" s="6">
        <v>531103</v>
      </c>
      <c r="B1783" s="7" t="s">
        <v>97</v>
      </c>
      <c r="C1783" s="8">
        <v>195044.62</v>
      </c>
      <c r="D1783" s="8">
        <v>102958.19</v>
      </c>
    </row>
    <row r="1784" spans="1:4" x14ac:dyDescent="0.3">
      <c r="A1784" s="6">
        <v>531104</v>
      </c>
      <c r="B1784" s="7" t="s">
        <v>98</v>
      </c>
      <c r="C1784" s="8">
        <v>220840.15</v>
      </c>
      <c r="D1784" s="8">
        <v>128422.18</v>
      </c>
    </row>
    <row r="1785" spans="1:4" x14ac:dyDescent="0.3">
      <c r="A1785" s="6">
        <v>531105</v>
      </c>
      <c r="B1785" s="7" t="s">
        <v>99</v>
      </c>
      <c r="C1785" s="8">
        <v>440481.99</v>
      </c>
      <c r="D1785" s="8">
        <v>440414.13</v>
      </c>
    </row>
    <row r="1786" spans="1:4" x14ac:dyDescent="0.3">
      <c r="A1786" s="6">
        <v>531106</v>
      </c>
      <c r="B1786" s="7" t="s">
        <v>100</v>
      </c>
      <c r="C1786" s="8">
        <v>53460714.659999996</v>
      </c>
      <c r="D1786" s="8">
        <v>44690147.299999997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1061568.33</v>
      </c>
      <c r="D1788" s="8">
        <v>1063487.3600000001</v>
      </c>
    </row>
    <row r="1789" spans="1:4" x14ac:dyDescent="0.3">
      <c r="A1789" s="6">
        <v>531109</v>
      </c>
      <c r="B1789" s="7" t="s">
        <v>103</v>
      </c>
      <c r="C1789" s="8">
        <v>1786236.35</v>
      </c>
      <c r="D1789" s="8">
        <v>1541766.88</v>
      </c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>
        <v>-524174.82</v>
      </c>
      <c r="D1791" s="8">
        <v>165918.17000000001</v>
      </c>
    </row>
    <row r="1792" spans="1:4" x14ac:dyDescent="0.3">
      <c r="A1792" s="6">
        <v>531112</v>
      </c>
      <c r="B1792" s="7" t="s">
        <v>106</v>
      </c>
      <c r="C1792" s="8">
        <v>7200</v>
      </c>
      <c r="D1792" s="8">
        <v>2793.83</v>
      </c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>
        <v>73515.070000000007</v>
      </c>
      <c r="D1795" s="8">
        <v>91561.64</v>
      </c>
    </row>
    <row r="1796" spans="1:4" ht="15" thickBot="1" x14ac:dyDescent="0.35">
      <c r="A1796" s="9" t="s">
        <v>19</v>
      </c>
      <c r="B1796" s="10"/>
      <c r="C1796" s="11">
        <v>75915040.439999983</v>
      </c>
      <c r="D1796" s="11">
        <v>61400975.309999995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2654928.5699999998</v>
      </c>
      <c r="D1798" s="8">
        <v>3677686.91</v>
      </c>
    </row>
    <row r="1799" spans="1:4" x14ac:dyDescent="0.3">
      <c r="A1799" s="6">
        <v>531202</v>
      </c>
      <c r="B1799" s="7" t="s">
        <v>96</v>
      </c>
      <c r="C1799" s="8">
        <v>4178150.58</v>
      </c>
      <c r="D1799" s="8">
        <v>5497164.8700000001</v>
      </c>
    </row>
    <row r="1800" spans="1:4" x14ac:dyDescent="0.3">
      <c r="A1800" s="6">
        <v>531203</v>
      </c>
      <c r="B1800" s="7" t="s">
        <v>97</v>
      </c>
      <c r="C1800" s="8">
        <v>15252.18</v>
      </c>
      <c r="D1800" s="8">
        <v>44434.51</v>
      </c>
    </row>
    <row r="1801" spans="1:4" x14ac:dyDescent="0.3">
      <c r="A1801" s="6">
        <v>531204</v>
      </c>
      <c r="B1801" s="7" t="s">
        <v>98</v>
      </c>
      <c r="C1801" s="8">
        <v>128422.18</v>
      </c>
      <c r="D1801" s="8">
        <v>391572.23</v>
      </c>
    </row>
    <row r="1802" spans="1:4" x14ac:dyDescent="0.3">
      <c r="A1802" s="6">
        <v>531205</v>
      </c>
      <c r="B1802" s="7" t="s">
        <v>99</v>
      </c>
      <c r="C1802" s="8">
        <v>26993.040000000001</v>
      </c>
      <c r="D1802" s="8">
        <v>61127.21</v>
      </c>
    </row>
    <row r="1803" spans="1:4" x14ac:dyDescent="0.3">
      <c r="A1803" s="6">
        <v>531206</v>
      </c>
      <c r="B1803" s="7" t="s">
        <v>100</v>
      </c>
      <c r="C1803" s="8">
        <v>4938794.2</v>
      </c>
      <c r="D1803" s="8">
        <v>4848917.6100000003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755939.42</v>
      </c>
      <c r="D1805" s="8">
        <v>187535.69</v>
      </c>
    </row>
    <row r="1806" spans="1:4" x14ac:dyDescent="0.3">
      <c r="A1806" s="6">
        <v>531209</v>
      </c>
      <c r="B1806" s="7" t="s">
        <v>103</v>
      </c>
      <c r="C1806" s="8">
        <v>264584.61</v>
      </c>
      <c r="D1806" s="8">
        <v>1240735.54</v>
      </c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>
        <v>-67664.42</v>
      </c>
      <c r="D1808" s="8">
        <v>1990594.61</v>
      </c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12895400.359999999</v>
      </c>
      <c r="D1813" s="11">
        <v>17939769.180000003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12833427.35</v>
      </c>
      <c r="D1815" s="8">
        <v>16538193.789999999</v>
      </c>
    </row>
    <row r="1816" spans="1:4" x14ac:dyDescent="0.3">
      <c r="A1816" s="6">
        <v>531302</v>
      </c>
      <c r="B1816" s="7" t="s">
        <v>96</v>
      </c>
      <c r="C1816" s="8">
        <v>89519683.030000001</v>
      </c>
      <c r="D1816" s="8">
        <v>1774876.92</v>
      </c>
    </row>
    <row r="1817" spans="1:4" x14ac:dyDescent="0.3">
      <c r="A1817" s="6">
        <v>531303</v>
      </c>
      <c r="B1817" s="7" t="s">
        <v>97</v>
      </c>
      <c r="C1817" s="8">
        <v>55.15</v>
      </c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>
        <v>2808342.04</v>
      </c>
      <c r="D1819" s="8">
        <v>2569148.4300000002</v>
      </c>
    </row>
    <row r="1820" spans="1:4" x14ac:dyDescent="0.3">
      <c r="A1820" s="6">
        <v>531306</v>
      </c>
      <c r="B1820" s="7" t="s">
        <v>100</v>
      </c>
      <c r="C1820" s="8">
        <v>80745656.310000002</v>
      </c>
      <c r="D1820" s="8">
        <v>71719509.269999996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309888.62</v>
      </c>
      <c r="D1822" s="8">
        <v>554781.37</v>
      </c>
    </row>
    <row r="1823" spans="1:4" x14ac:dyDescent="0.3">
      <c r="A1823" s="6">
        <v>531309</v>
      </c>
      <c r="B1823" s="7" t="s">
        <v>103</v>
      </c>
      <c r="C1823" s="8">
        <v>793406</v>
      </c>
      <c r="D1823" s="8">
        <v>1739469</v>
      </c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>
        <v>318750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187010458.5</v>
      </c>
      <c r="D1830" s="11">
        <v>95214728.780000001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934114.73</v>
      </c>
      <c r="D1832" s="8">
        <v>8543573.5</v>
      </c>
    </row>
    <row r="1833" spans="1:4" x14ac:dyDescent="0.3">
      <c r="A1833" s="6">
        <v>531402</v>
      </c>
      <c r="B1833" s="7" t="s">
        <v>96</v>
      </c>
      <c r="C1833" s="8">
        <v>148403884.78</v>
      </c>
      <c r="D1833" s="8"/>
    </row>
    <row r="1834" spans="1:4" x14ac:dyDescent="0.3">
      <c r="A1834" s="6">
        <v>531403</v>
      </c>
      <c r="B1834" s="7" t="s">
        <v>97</v>
      </c>
      <c r="C1834" s="8">
        <v>37877.730000000003</v>
      </c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23061.41</v>
      </c>
      <c r="D1839" s="8">
        <v>23410.79</v>
      </c>
    </row>
    <row r="1840" spans="1:4" x14ac:dyDescent="0.3">
      <c r="A1840" s="6">
        <v>531409</v>
      </c>
      <c r="B1840" s="7" t="s">
        <v>103</v>
      </c>
      <c r="C1840" s="8">
        <v>8333631.46</v>
      </c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157732570.10999998</v>
      </c>
      <c r="D1847" s="11">
        <v>8566984.2899999991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8351979.4100000001</v>
      </c>
      <c r="D1866" s="8">
        <v>10455493.550000001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225333.18</v>
      </c>
      <c r="D1869" s="8">
        <v>241569.29</v>
      </c>
    </row>
    <row r="1870" spans="1:4" x14ac:dyDescent="0.3">
      <c r="A1870" s="6">
        <v>531605</v>
      </c>
      <c r="B1870" s="7" t="s">
        <v>352</v>
      </c>
      <c r="C1870" s="8">
        <v>263502.53999999998</v>
      </c>
      <c r="D1870" s="8">
        <v>136505.67000000001</v>
      </c>
    </row>
    <row r="1871" spans="1:4" x14ac:dyDescent="0.3">
      <c r="A1871" s="6">
        <v>531606</v>
      </c>
      <c r="B1871" s="7" t="s">
        <v>353</v>
      </c>
      <c r="C1871" s="8">
        <v>4243096.62</v>
      </c>
      <c r="D1871" s="8">
        <v>3248450.59</v>
      </c>
    </row>
    <row r="1872" spans="1:4" x14ac:dyDescent="0.3">
      <c r="A1872" s="6">
        <v>531607</v>
      </c>
      <c r="B1872" s="7" t="s">
        <v>354</v>
      </c>
      <c r="C1872" s="8">
        <v>857836.41</v>
      </c>
      <c r="D1872" s="8">
        <v>831570.39</v>
      </c>
    </row>
    <row r="1873" spans="1:4" x14ac:dyDescent="0.3">
      <c r="A1873" s="6">
        <v>531608</v>
      </c>
      <c r="B1873" s="7" t="s">
        <v>355</v>
      </c>
      <c r="C1873" s="8">
        <v>760870.34</v>
      </c>
      <c r="D1873" s="8">
        <v>1309138.96</v>
      </c>
    </row>
    <row r="1874" spans="1:4" x14ac:dyDescent="0.3">
      <c r="A1874" s="6">
        <v>531609</v>
      </c>
      <c r="B1874" s="7" t="s">
        <v>356</v>
      </c>
      <c r="C1874" s="8">
        <v>930770.98</v>
      </c>
      <c r="D1874" s="8">
        <v>10071.34</v>
      </c>
    </row>
    <row r="1875" spans="1:4" x14ac:dyDescent="0.3">
      <c r="A1875" s="6">
        <v>531610</v>
      </c>
      <c r="B1875" s="7" t="s">
        <v>357</v>
      </c>
      <c r="C1875" s="8">
        <v>93921.2</v>
      </c>
      <c r="D1875" s="8">
        <v>78866</v>
      </c>
    </row>
    <row r="1876" spans="1:4" x14ac:dyDescent="0.3">
      <c r="A1876" s="6">
        <v>531611</v>
      </c>
      <c r="B1876" s="7" t="s">
        <v>358</v>
      </c>
      <c r="C1876" s="8">
        <v>1920000</v>
      </c>
      <c r="D1876" s="8">
        <v>1189684.5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1820598.52</v>
      </c>
      <c r="D1880" s="8">
        <v>5293704.28</v>
      </c>
    </row>
    <row r="1881" spans="1:4" x14ac:dyDescent="0.3">
      <c r="A1881" s="6">
        <v>531616</v>
      </c>
      <c r="B1881" s="7" t="s">
        <v>363</v>
      </c>
      <c r="C1881" s="8">
        <v>141163.71</v>
      </c>
      <c r="D1881" s="8">
        <v>279483.2</v>
      </c>
    </row>
    <row r="1882" spans="1:4" x14ac:dyDescent="0.3">
      <c r="A1882" s="6">
        <v>531617</v>
      </c>
      <c r="B1882" s="7" t="s">
        <v>364</v>
      </c>
      <c r="C1882" s="8">
        <v>357401.65</v>
      </c>
      <c r="D1882" s="8">
        <v>323954.08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2304665.59</v>
      </c>
      <c r="D1884" s="8">
        <v>4219637.3499999996</v>
      </c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>
        <v>696752.36</v>
      </c>
      <c r="D1888" s="8">
        <v>895126.08</v>
      </c>
    </row>
    <row r="1889" spans="1:4" x14ac:dyDescent="0.3">
      <c r="A1889" s="6">
        <v>531624</v>
      </c>
      <c r="B1889" s="7" t="s">
        <v>371</v>
      </c>
      <c r="C1889" s="8">
        <v>292128.26</v>
      </c>
      <c r="D1889" s="8">
        <v>805065.04</v>
      </c>
    </row>
    <row r="1890" spans="1:4" x14ac:dyDescent="0.3">
      <c r="A1890" s="6">
        <v>531625</v>
      </c>
      <c r="B1890" s="7" t="s">
        <v>372</v>
      </c>
      <c r="C1890" s="8">
        <v>21160</v>
      </c>
      <c r="D1890" s="8"/>
    </row>
    <row r="1891" spans="1:4" x14ac:dyDescent="0.3">
      <c r="A1891" s="6">
        <v>531626</v>
      </c>
      <c r="B1891" s="7" t="s">
        <v>373</v>
      </c>
      <c r="C1891" s="8"/>
      <c r="D1891" s="8">
        <v>108071.6</v>
      </c>
    </row>
    <row r="1892" spans="1:4" x14ac:dyDescent="0.3">
      <c r="A1892" s="6">
        <v>531627</v>
      </c>
      <c r="B1892" s="7" t="s">
        <v>374</v>
      </c>
      <c r="C1892" s="8">
        <v>39146</v>
      </c>
      <c r="D1892" s="8">
        <v>194573.94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>
        <v>53324.800000000003</v>
      </c>
      <c r="D1894" s="8">
        <v>65481.9</v>
      </c>
    </row>
    <row r="1895" spans="1:4" x14ac:dyDescent="0.3">
      <c r="A1895" s="6">
        <v>531630</v>
      </c>
      <c r="B1895" s="7" t="s">
        <v>377</v>
      </c>
      <c r="C1895" s="8"/>
      <c r="D1895" s="8">
        <v>159858.70000000001</v>
      </c>
    </row>
    <row r="1896" spans="1:4" x14ac:dyDescent="0.3">
      <c r="A1896" s="6">
        <v>531631</v>
      </c>
      <c r="B1896" s="7" t="s">
        <v>378</v>
      </c>
      <c r="C1896" s="8">
        <v>2096199.42</v>
      </c>
      <c r="D1896" s="8">
        <v>2573552.9900000002</v>
      </c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106800</v>
      </c>
      <c r="D1898" s="8">
        <v>102000</v>
      </c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>
        <v>44533.2</v>
      </c>
      <c r="D1902" s="8"/>
    </row>
    <row r="1903" spans="1:4" x14ac:dyDescent="0.3">
      <c r="A1903" s="6">
        <v>531638</v>
      </c>
      <c r="B1903" s="7" t="s">
        <v>413</v>
      </c>
      <c r="C1903" s="8">
        <v>1808494.95</v>
      </c>
      <c r="D1903" s="8">
        <v>1863648.16</v>
      </c>
    </row>
    <row r="1904" spans="1:4" x14ac:dyDescent="0.3">
      <c r="A1904" s="6">
        <v>531639</v>
      </c>
      <c r="B1904" s="7" t="s">
        <v>386</v>
      </c>
      <c r="C1904" s="8">
        <v>689946.77</v>
      </c>
      <c r="D1904" s="8">
        <v>1615269.1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>
        <v>692187.98</v>
      </c>
      <c r="D1907" s="8">
        <v>868253.08</v>
      </c>
    </row>
    <row r="1908" spans="1:4" x14ac:dyDescent="0.3">
      <c r="A1908" s="6">
        <v>531643</v>
      </c>
      <c r="B1908" s="7" t="s">
        <v>160</v>
      </c>
      <c r="C1908" s="8">
        <v>97491</v>
      </c>
      <c r="D1908" s="8">
        <v>125084</v>
      </c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>
        <v>78535.740000000005</v>
      </c>
      <c r="D1910" s="8">
        <v>95079.9</v>
      </c>
    </row>
    <row r="1911" spans="1:4" x14ac:dyDescent="0.3">
      <c r="A1911" s="6">
        <v>531646</v>
      </c>
      <c r="B1911" s="7" t="s">
        <v>172</v>
      </c>
      <c r="C1911" s="8">
        <v>677730.28</v>
      </c>
      <c r="D1911" s="8">
        <v>833032.07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>
        <v>101831.45</v>
      </c>
      <c r="D1913" s="8">
        <v>343934.16</v>
      </c>
    </row>
    <row r="1914" spans="1:4" ht="15" thickBot="1" x14ac:dyDescent="0.35">
      <c r="A1914" s="23">
        <v>531660</v>
      </c>
      <c r="B1914" s="24" t="s">
        <v>39</v>
      </c>
      <c r="C1914" s="21">
        <v>519076.38</v>
      </c>
      <c r="D1914" s="21">
        <v>521384.04</v>
      </c>
    </row>
    <row r="1915" spans="1:4" ht="15" thickBot="1" x14ac:dyDescent="0.35">
      <c r="A1915" s="25" t="s">
        <v>19</v>
      </c>
      <c r="B1915" s="26"/>
      <c r="C1915" s="22">
        <v>30286478.739999998</v>
      </c>
      <c r="D1915" s="22">
        <v>38787543.959999986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57919.25</v>
      </c>
      <c r="D1917" s="8">
        <v>97491.839999999997</v>
      </c>
    </row>
    <row r="1918" spans="1:4" ht="15" thickBot="1" x14ac:dyDescent="0.35">
      <c r="A1918" s="9" t="s">
        <v>19</v>
      </c>
      <c r="B1918" s="10"/>
      <c r="C1918" s="11">
        <v>57919.25</v>
      </c>
      <c r="D1918" s="11">
        <v>97491.839999999997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2274001.56</v>
      </c>
      <c r="D2274" s="8">
        <v>4271991.2699999996</v>
      </c>
    </row>
    <row r="2275" spans="1:4" x14ac:dyDescent="0.3">
      <c r="A2275" s="6">
        <v>550102</v>
      </c>
      <c r="B2275" s="7" t="s">
        <v>440</v>
      </c>
      <c r="C2275" s="8">
        <v>2981040.92</v>
      </c>
      <c r="D2275" s="8">
        <v>2328124.11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1186160.01</v>
      </c>
      <c r="D2277" s="8">
        <v>1214541.51</v>
      </c>
    </row>
    <row r="2278" spans="1:4" ht="15" thickBot="1" x14ac:dyDescent="0.35">
      <c r="A2278" s="9" t="s">
        <v>19</v>
      </c>
      <c r="B2278" s="10"/>
      <c r="C2278" s="11">
        <v>6441202.4900000002</v>
      </c>
      <c r="D2278" s="11">
        <v>7814656.8899999987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1730410.86</v>
      </c>
      <c r="D2281" s="8">
        <v>604400.39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1730410.86</v>
      </c>
      <c r="D2284" s="11">
        <v>604400.39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800090811.81000018</v>
      </c>
      <c r="D2399" s="63">
        <v>376905778.27999991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17891866.622999787</v>
      </c>
      <c r="D2401" s="63">
        <v>-20777989.080999911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5E8E5-BA29-4317-8268-1163B4410CFC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.6640625" customWidth="1"/>
    <col min="4" max="4" width="16.3320312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>
        <v>2250342</v>
      </c>
      <c r="D4" s="8">
        <v>2172223</v>
      </c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401609860</v>
      </c>
      <c r="D11" s="8">
        <v>93410538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260088786</v>
      </c>
      <c r="D16" s="8">
        <v>258657514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663948988</v>
      </c>
      <c r="D18" s="11">
        <v>354240275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10000</v>
      </c>
      <c r="D21" s="8">
        <v>10000</v>
      </c>
    </row>
    <row r="22" spans="1:4" x14ac:dyDescent="0.3">
      <c r="A22" s="6">
        <v>1203</v>
      </c>
      <c r="B22" s="7" t="s">
        <v>23</v>
      </c>
      <c r="C22" s="8">
        <v>272193871</v>
      </c>
      <c r="D22" s="8">
        <v>387171807</v>
      </c>
    </row>
    <row r="23" spans="1:4" x14ac:dyDescent="0.3">
      <c r="A23" s="6">
        <v>1204</v>
      </c>
      <c r="B23" s="7" t="s">
        <v>24</v>
      </c>
      <c r="C23" s="8"/>
      <c r="D23" s="8"/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272203871</v>
      </c>
      <c r="D25" s="11">
        <v>387181807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62522635</v>
      </c>
      <c r="D27" s="8">
        <v>71512712</v>
      </c>
    </row>
    <row r="28" spans="1:4" x14ac:dyDescent="0.3">
      <c r="A28" s="6">
        <v>1302</v>
      </c>
      <c r="B28" s="7" t="s">
        <v>28</v>
      </c>
      <c r="C28" s="8"/>
      <c r="D28" s="8"/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/>
      <c r="D32" s="8"/>
    </row>
    <row r="33" spans="1:4" x14ac:dyDescent="0.3">
      <c r="A33" s="6">
        <v>1307</v>
      </c>
      <c r="B33" s="7" t="s">
        <v>33</v>
      </c>
      <c r="C33" s="8"/>
      <c r="D33" s="8"/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1162061</v>
      </c>
      <c r="D37" s="8">
        <v>29605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2923945</v>
      </c>
      <c r="D39" s="8">
        <v>142190</v>
      </c>
    </row>
    <row r="40" spans="1:4" ht="15" thickBot="1" x14ac:dyDescent="0.35">
      <c r="A40" s="9" t="s">
        <v>19</v>
      </c>
      <c r="B40" s="10"/>
      <c r="C40" s="11">
        <v>66608641</v>
      </c>
      <c r="D40" s="11">
        <v>71684507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/>
      <c r="D57" s="8"/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0</v>
      </c>
      <c r="D62" s="22">
        <v>0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3622611</v>
      </c>
      <c r="D64" s="8">
        <v>3622611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1390706</v>
      </c>
      <c r="D68" s="8">
        <v>1234512</v>
      </c>
    </row>
    <row r="69" spans="1:4" ht="15" thickBot="1" x14ac:dyDescent="0.35">
      <c r="A69" s="9" t="s">
        <v>19</v>
      </c>
      <c r="B69" s="10"/>
      <c r="C69" s="11">
        <v>5013317</v>
      </c>
      <c r="D69" s="11">
        <v>4857123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16237237</v>
      </c>
      <c r="D73" s="8">
        <v>16401352</v>
      </c>
    </row>
    <row r="74" spans="1:4" x14ac:dyDescent="0.3">
      <c r="A74" s="6">
        <v>1704</v>
      </c>
      <c r="B74" s="7" t="s">
        <v>69</v>
      </c>
      <c r="C74" s="8">
        <v>-7821033</v>
      </c>
      <c r="D74" s="8">
        <v>-5602745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8416204</v>
      </c>
      <c r="D77" s="11">
        <v>10798607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145941</v>
      </c>
      <c r="D85" s="8">
        <v>145941</v>
      </c>
    </row>
    <row r="86" spans="1:4" x14ac:dyDescent="0.3">
      <c r="A86" s="6">
        <v>1904</v>
      </c>
      <c r="B86" s="7" t="s">
        <v>78</v>
      </c>
      <c r="C86" s="8">
        <v>8979151</v>
      </c>
      <c r="D86" s="8">
        <v>5373550</v>
      </c>
    </row>
    <row r="87" spans="1:4" x14ac:dyDescent="0.3">
      <c r="A87" s="6">
        <v>1905</v>
      </c>
      <c r="B87" s="7" t="s">
        <v>79</v>
      </c>
      <c r="C87" s="8"/>
      <c r="D87" s="8"/>
    </row>
    <row r="88" spans="1:4" x14ac:dyDescent="0.3">
      <c r="A88" s="6">
        <v>1906</v>
      </c>
      <c r="B88" s="7" t="s">
        <v>80</v>
      </c>
      <c r="C88" s="8"/>
      <c r="D88" s="8"/>
    </row>
    <row r="89" spans="1:4" x14ac:dyDescent="0.3">
      <c r="A89" s="6">
        <v>1907</v>
      </c>
      <c r="B89" s="7" t="s">
        <v>81</v>
      </c>
      <c r="C89" s="8">
        <v>36693589</v>
      </c>
      <c r="D89" s="8">
        <v>34534181</v>
      </c>
    </row>
    <row r="90" spans="1:4" x14ac:dyDescent="0.3">
      <c r="A90" s="6">
        <v>1908</v>
      </c>
      <c r="B90" s="7" t="s">
        <v>82</v>
      </c>
      <c r="C90" s="8">
        <v>-25837381</v>
      </c>
      <c r="D90" s="8">
        <v>-19667437</v>
      </c>
    </row>
    <row r="91" spans="1:4" ht="15" thickBot="1" x14ac:dyDescent="0.35">
      <c r="A91" s="6">
        <v>1910</v>
      </c>
      <c r="B91" s="7" t="s">
        <v>39</v>
      </c>
      <c r="C91" s="8">
        <v>2226185</v>
      </c>
      <c r="D91" s="8">
        <v>1859691</v>
      </c>
    </row>
    <row r="92" spans="1:4" ht="15" thickBot="1" x14ac:dyDescent="0.35">
      <c r="A92" s="9" t="s">
        <v>83</v>
      </c>
      <c r="B92" s="10"/>
      <c r="C92" s="11">
        <v>22207485</v>
      </c>
      <c r="D92" s="11">
        <v>22245926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1038398506</v>
      </c>
      <c r="D94" s="31">
        <v>851008245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24802693</v>
      </c>
      <c r="D99" s="8">
        <v>23054815</v>
      </c>
    </row>
    <row r="100" spans="1:4" x14ac:dyDescent="0.3">
      <c r="A100" s="6">
        <v>2103</v>
      </c>
      <c r="B100" s="7" t="s">
        <v>89</v>
      </c>
      <c r="C100" s="8"/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24802693</v>
      </c>
      <c r="D105" s="11">
        <v>23054815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/>
      <c r="D107" s="8"/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/>
      <c r="D112" s="8"/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/>
      <c r="D114" s="8"/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>
        <v>3336615</v>
      </c>
      <c r="D117" s="8">
        <v>2699995</v>
      </c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3336615</v>
      </c>
      <c r="D123" s="11">
        <v>2699995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424500</v>
      </c>
      <c r="D126" s="8">
        <v>830000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/>
      <c r="D138" s="8"/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424500</v>
      </c>
      <c r="D141" s="11">
        <v>830000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/>
      <c r="D144" s="8"/>
    </row>
    <row r="145" spans="1:4" x14ac:dyDescent="0.3">
      <c r="A145" s="6">
        <v>2403</v>
      </c>
      <c r="B145" s="7" t="s">
        <v>131</v>
      </c>
      <c r="C145" s="8"/>
      <c r="D145" s="8"/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0</v>
      </c>
      <c r="D149" s="11">
        <v>0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0</v>
      </c>
      <c r="D157" s="11">
        <v>0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292357</v>
      </c>
      <c r="D160" s="8">
        <v>120303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2296000</v>
      </c>
      <c r="D164" s="8">
        <v>2335200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2588357</v>
      </c>
      <c r="D167" s="11">
        <v>2455503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8798470</v>
      </c>
      <c r="D169" s="8">
        <v>5550646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35841681</v>
      </c>
      <c r="D172" s="8">
        <v>20035091</v>
      </c>
    </row>
    <row r="173" spans="1:4" x14ac:dyDescent="0.3">
      <c r="A173" s="6">
        <v>2705</v>
      </c>
      <c r="B173" s="7" t="s">
        <v>156</v>
      </c>
      <c r="C173" s="8">
        <v>941242</v>
      </c>
      <c r="D173" s="8">
        <v>811242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15388</v>
      </c>
      <c r="D177" s="8">
        <v>12748</v>
      </c>
    </row>
    <row r="178" spans="1:4" x14ac:dyDescent="0.3">
      <c r="A178" s="6">
        <v>2710</v>
      </c>
      <c r="B178" s="7" t="s">
        <v>161</v>
      </c>
      <c r="C178" s="8"/>
      <c r="D178" s="8"/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>
        <v>15445</v>
      </c>
      <c r="D180" s="8">
        <v>16137</v>
      </c>
    </row>
    <row r="181" spans="1:4" x14ac:dyDescent="0.3">
      <c r="A181" s="6">
        <v>2713</v>
      </c>
      <c r="B181" s="7" t="s">
        <v>164</v>
      </c>
      <c r="C181" s="8">
        <v>136939</v>
      </c>
      <c r="D181" s="8">
        <v>83107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358086</v>
      </c>
      <c r="D183" s="8">
        <v>311538</v>
      </c>
    </row>
    <row r="184" spans="1:4" x14ac:dyDescent="0.3">
      <c r="A184" s="6">
        <v>2716</v>
      </c>
      <c r="B184" s="7" t="s">
        <v>167</v>
      </c>
      <c r="C184" s="8">
        <v>1771819</v>
      </c>
      <c r="D184" s="8">
        <v>1330950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127132</v>
      </c>
      <c r="D187" s="8">
        <v>105822</v>
      </c>
    </row>
    <row r="188" spans="1:4" x14ac:dyDescent="0.3">
      <c r="A188" s="16">
        <v>2720</v>
      </c>
      <c r="B188" s="17" t="s">
        <v>171</v>
      </c>
      <c r="C188" s="8">
        <v>8370</v>
      </c>
      <c r="D188" s="8">
        <v>7983</v>
      </c>
    </row>
    <row r="189" spans="1:4" x14ac:dyDescent="0.3">
      <c r="A189" s="16">
        <v>2721</v>
      </c>
      <c r="B189" s="17" t="s">
        <v>172</v>
      </c>
      <c r="C189" s="8">
        <v>115853</v>
      </c>
      <c r="D189" s="8">
        <v>95097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11580071</v>
      </c>
      <c r="D191" s="21">
        <v>9712156</v>
      </c>
    </row>
    <row r="192" spans="1:4" ht="15" thickBot="1" x14ac:dyDescent="0.35">
      <c r="A192" s="9" t="s">
        <v>19</v>
      </c>
      <c r="B192" s="10"/>
      <c r="C192" s="22">
        <v>59710496</v>
      </c>
      <c r="D192" s="22">
        <v>38072517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18316507</v>
      </c>
      <c r="D195" s="8"/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18316507</v>
      </c>
      <c r="D200" s="11">
        <v>0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5090829</v>
      </c>
      <c r="D202" s="8">
        <v>9482799</v>
      </c>
    </row>
    <row r="203" spans="1:4" x14ac:dyDescent="0.3">
      <c r="A203" s="6">
        <v>2902</v>
      </c>
      <c r="B203" s="7" t="s">
        <v>183</v>
      </c>
      <c r="C203" s="8"/>
      <c r="D203" s="8"/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5090829</v>
      </c>
      <c r="D207" s="11">
        <v>9482799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114269997</v>
      </c>
      <c r="D209" s="31">
        <v>76595629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100000000</v>
      </c>
      <c r="D213" s="8">
        <v>100000000</v>
      </c>
    </row>
    <row r="214" spans="1:4" x14ac:dyDescent="0.3">
      <c r="A214" s="6">
        <v>3102</v>
      </c>
      <c r="B214" s="7" t="s">
        <v>190</v>
      </c>
      <c r="C214" s="8">
        <v>-40000000</v>
      </c>
      <c r="D214" s="8">
        <v>-40000000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60000000</v>
      </c>
      <c r="D216" s="11">
        <v>60000000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80765928</v>
      </c>
      <c r="D221" s="8">
        <v>68828793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783362581</v>
      </c>
      <c r="D223" s="8">
        <v>645583823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864128509</v>
      </c>
      <c r="D225" s="11">
        <v>714412616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924128509</v>
      </c>
      <c r="D227" s="31">
        <v>774412616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1038398506</v>
      </c>
      <c r="D229" s="31">
        <v>851008245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147693342</v>
      </c>
      <c r="D236" s="8">
        <v>123226293</v>
      </c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147693342</v>
      </c>
      <c r="D245" s="22">
        <v>123226293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6161315</v>
      </c>
      <c r="D334" s="8">
        <v>5071904</v>
      </c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6161315</v>
      </c>
      <c r="D343" s="11">
        <v>5071904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969500</v>
      </c>
      <c r="D358" s="8">
        <v>80462</v>
      </c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>
        <v>11000000</v>
      </c>
      <c r="D370" s="21">
        <v>10000000</v>
      </c>
    </row>
    <row r="371" spans="1:4" ht="15" thickBot="1" x14ac:dyDescent="0.35">
      <c r="A371" s="9" t="s">
        <v>19</v>
      </c>
      <c r="B371" s="10"/>
      <c r="C371" s="11">
        <v>11969500</v>
      </c>
      <c r="D371" s="11">
        <v>10080462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/>
      <c r="D590" s="8"/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>
        <v>7895858</v>
      </c>
      <c r="D595" s="8">
        <v>6382114</v>
      </c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7895858</v>
      </c>
      <c r="D600" s="11">
        <v>6382114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>
        <v>2552845</v>
      </c>
      <c r="D748" s="8">
        <v>2548589</v>
      </c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2552845</v>
      </c>
      <c r="D753" s="11">
        <v>2548589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>
        <v>1524987</v>
      </c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1524987</v>
      </c>
      <c r="D787" s="11">
        <v>0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>
        <v>22279</v>
      </c>
      <c r="D1086" s="8">
        <v>18302</v>
      </c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6009615</v>
      </c>
      <c r="D1091" s="8">
        <v>203231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736633</v>
      </c>
      <c r="D1096" s="8">
        <v>109582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6768527</v>
      </c>
      <c r="D1101" s="11">
        <v>331115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1717156</v>
      </c>
      <c r="D1108" s="8">
        <v>1268303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/>
      <c r="D1110" s="8"/>
    </row>
    <row r="1111" spans="1:4" ht="15" thickBot="1" x14ac:dyDescent="0.35">
      <c r="A1111" s="16">
        <v>450310</v>
      </c>
      <c r="B1111" s="17" t="s">
        <v>39</v>
      </c>
      <c r="C1111" s="8">
        <v>42000</v>
      </c>
      <c r="D1111" s="8"/>
    </row>
    <row r="1112" spans="1:4" ht="15" thickBot="1" x14ac:dyDescent="0.35">
      <c r="A1112" s="9" t="s">
        <v>19</v>
      </c>
      <c r="B1112" s="10"/>
      <c r="C1112" s="11">
        <v>1759156</v>
      </c>
      <c r="D1112" s="11">
        <v>1268303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186325530</v>
      </c>
      <c r="D1114" s="31">
        <v>148908780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55391672</v>
      </c>
      <c r="D1120" s="8">
        <v>59469154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55391672</v>
      </c>
      <c r="D1124" s="11">
        <v>59469154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0</v>
      </c>
      <c r="D1146" s="11">
        <v>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7384667</v>
      </c>
      <c r="D1243" s="8">
        <v>6161315</v>
      </c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7384667</v>
      </c>
      <c r="D1252" s="11">
        <v>6161315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424500</v>
      </c>
      <c r="D1267" s="8">
        <v>830000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424500</v>
      </c>
      <c r="D1280" s="11">
        <v>830000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4297029</v>
      </c>
      <c r="D1298" s="8">
        <v>3805392</v>
      </c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>
        <v>120069</v>
      </c>
      <c r="D1301" s="8">
        <v>77169</v>
      </c>
    </row>
    <row r="1302" spans="1:4" x14ac:dyDescent="0.3">
      <c r="A1302" s="6">
        <v>511605</v>
      </c>
      <c r="B1302" s="7" t="s">
        <v>351</v>
      </c>
      <c r="C1302" s="8">
        <v>6320402</v>
      </c>
      <c r="D1302" s="8">
        <v>5731615</v>
      </c>
    </row>
    <row r="1303" spans="1:4" x14ac:dyDescent="0.3">
      <c r="A1303" s="6">
        <v>511606</v>
      </c>
      <c r="B1303" s="7" t="s">
        <v>352</v>
      </c>
      <c r="C1303" s="8">
        <v>17825</v>
      </c>
      <c r="D1303" s="8">
        <v>15924</v>
      </c>
    </row>
    <row r="1304" spans="1:4" x14ac:dyDescent="0.3">
      <c r="A1304" s="6">
        <v>511607</v>
      </c>
      <c r="B1304" s="7" t="s">
        <v>353</v>
      </c>
      <c r="C1304" s="8">
        <v>1718811</v>
      </c>
      <c r="D1304" s="8">
        <v>1656705</v>
      </c>
    </row>
    <row r="1305" spans="1:4" x14ac:dyDescent="0.3">
      <c r="A1305" s="6">
        <v>511608</v>
      </c>
      <c r="B1305" s="7" t="s">
        <v>354</v>
      </c>
      <c r="C1305" s="8">
        <v>358086</v>
      </c>
      <c r="D1305" s="8">
        <v>316893</v>
      </c>
    </row>
    <row r="1306" spans="1:4" x14ac:dyDescent="0.3">
      <c r="A1306" s="6">
        <v>511609</v>
      </c>
      <c r="B1306" s="7" t="s">
        <v>355</v>
      </c>
      <c r="C1306" s="8">
        <v>15182</v>
      </c>
      <c r="D1306" s="8">
        <v>11423</v>
      </c>
    </row>
    <row r="1307" spans="1:4" x14ac:dyDescent="0.3">
      <c r="A1307" s="6">
        <v>511610</v>
      </c>
      <c r="B1307" s="7" t="s">
        <v>356</v>
      </c>
      <c r="C1307" s="8"/>
      <c r="D1307" s="8">
        <v>118233</v>
      </c>
    </row>
    <row r="1308" spans="1:4" x14ac:dyDescent="0.3">
      <c r="A1308" s="6">
        <v>511611</v>
      </c>
      <c r="B1308" s="7" t="s">
        <v>357</v>
      </c>
      <c r="C1308" s="8">
        <v>26805</v>
      </c>
      <c r="D1308" s="8"/>
    </row>
    <row r="1309" spans="1:4" x14ac:dyDescent="0.3">
      <c r="A1309" s="6">
        <v>511612</v>
      </c>
      <c r="B1309" s="7" t="s">
        <v>358</v>
      </c>
      <c r="C1309" s="8">
        <v>25900258</v>
      </c>
      <c r="D1309" s="8">
        <v>14885722</v>
      </c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>
        <v>505370</v>
      </c>
      <c r="D1313" s="8">
        <v>445403</v>
      </c>
    </row>
    <row r="1314" spans="1:4" x14ac:dyDescent="0.3">
      <c r="A1314" s="6">
        <v>511617</v>
      </c>
      <c r="B1314" s="7" t="s">
        <v>363</v>
      </c>
      <c r="C1314" s="8">
        <v>92106</v>
      </c>
      <c r="D1314" s="8">
        <v>81529</v>
      </c>
    </row>
    <row r="1315" spans="1:4" x14ac:dyDescent="0.3">
      <c r="A1315" s="6">
        <v>511618</v>
      </c>
      <c r="B1315" s="7" t="s">
        <v>364</v>
      </c>
      <c r="C1315" s="8">
        <v>352738</v>
      </c>
      <c r="D1315" s="8">
        <v>171347</v>
      </c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>
        <v>2100574</v>
      </c>
      <c r="D1317" s="8">
        <v>2262393</v>
      </c>
    </row>
    <row r="1318" spans="1:4" x14ac:dyDescent="0.3">
      <c r="A1318" s="6">
        <v>511621</v>
      </c>
      <c r="B1318" s="7" t="s">
        <v>367</v>
      </c>
      <c r="C1318" s="8">
        <v>683890</v>
      </c>
      <c r="D1318" s="8">
        <v>404687</v>
      </c>
    </row>
    <row r="1319" spans="1:4" x14ac:dyDescent="0.3">
      <c r="A1319" s="6">
        <v>511622</v>
      </c>
      <c r="B1319" s="7" t="s">
        <v>368</v>
      </c>
      <c r="C1319" s="8"/>
      <c r="D1319" s="8">
        <v>123572</v>
      </c>
    </row>
    <row r="1320" spans="1:4" x14ac:dyDescent="0.3">
      <c r="A1320" s="6">
        <v>511623</v>
      </c>
      <c r="B1320" s="7" t="s">
        <v>369</v>
      </c>
      <c r="C1320" s="8"/>
      <c r="D1320" s="8">
        <v>97680</v>
      </c>
    </row>
    <row r="1321" spans="1:4" x14ac:dyDescent="0.3">
      <c r="A1321" s="6">
        <v>511624</v>
      </c>
      <c r="B1321" s="7" t="s">
        <v>370</v>
      </c>
      <c r="C1321" s="8">
        <v>389539</v>
      </c>
      <c r="D1321" s="8">
        <v>205320</v>
      </c>
    </row>
    <row r="1322" spans="1:4" x14ac:dyDescent="0.3">
      <c r="A1322" s="6">
        <v>511625</v>
      </c>
      <c r="B1322" s="7" t="s">
        <v>371</v>
      </c>
      <c r="C1322" s="8">
        <v>1891677</v>
      </c>
      <c r="D1322" s="8">
        <v>2197771</v>
      </c>
    </row>
    <row r="1323" spans="1:4" x14ac:dyDescent="0.3">
      <c r="A1323" s="6">
        <v>511626</v>
      </c>
      <c r="B1323" s="7" t="s">
        <v>372</v>
      </c>
      <c r="C1323" s="8">
        <v>178073</v>
      </c>
      <c r="D1323" s="8">
        <v>163971</v>
      </c>
    </row>
    <row r="1324" spans="1:4" x14ac:dyDescent="0.3">
      <c r="A1324" s="6">
        <v>511627</v>
      </c>
      <c r="B1324" s="7" t="s">
        <v>373</v>
      </c>
      <c r="C1324" s="8">
        <v>75141</v>
      </c>
      <c r="D1324" s="8"/>
    </row>
    <row r="1325" spans="1:4" x14ac:dyDescent="0.3">
      <c r="A1325" s="6">
        <v>511628</v>
      </c>
      <c r="B1325" s="7" t="s">
        <v>374</v>
      </c>
      <c r="C1325" s="8">
        <v>498762</v>
      </c>
      <c r="D1325" s="8">
        <v>159416</v>
      </c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>
        <v>57490</v>
      </c>
      <c r="D1328" s="8">
        <v>58174</v>
      </c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>
        <v>127567</v>
      </c>
      <c r="D1331" s="8">
        <v>137698</v>
      </c>
    </row>
    <row r="1332" spans="1:4" x14ac:dyDescent="0.3">
      <c r="A1332" s="6">
        <v>511635</v>
      </c>
      <c r="B1332" s="7" t="s">
        <v>381</v>
      </c>
      <c r="C1332" s="8">
        <v>48982</v>
      </c>
      <c r="D1332" s="8">
        <v>158128</v>
      </c>
    </row>
    <row r="1333" spans="1:4" x14ac:dyDescent="0.3">
      <c r="A1333" s="6">
        <v>511636</v>
      </c>
      <c r="B1333" s="7" t="s">
        <v>382</v>
      </c>
      <c r="C1333" s="8">
        <v>90461</v>
      </c>
      <c r="D1333" s="8">
        <v>73260</v>
      </c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>
        <v>900451</v>
      </c>
      <c r="D1336" s="8">
        <v>760261</v>
      </c>
    </row>
    <row r="1337" spans="1:4" x14ac:dyDescent="0.3">
      <c r="A1337" s="6">
        <v>511640</v>
      </c>
      <c r="B1337" s="7" t="s">
        <v>386</v>
      </c>
      <c r="C1337" s="8"/>
      <c r="D1337" s="8">
        <v>4290</v>
      </c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>
        <v>42653</v>
      </c>
      <c r="D1339" s="8">
        <v>48560</v>
      </c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>
        <v>59736</v>
      </c>
      <c r="D1341" s="8">
        <v>53753</v>
      </c>
    </row>
    <row r="1342" spans="1:4" x14ac:dyDescent="0.3">
      <c r="A1342" s="16">
        <v>511645</v>
      </c>
      <c r="B1342" s="17" t="s">
        <v>170</v>
      </c>
      <c r="C1342" s="18">
        <v>253815</v>
      </c>
      <c r="D1342" s="18">
        <v>227766</v>
      </c>
    </row>
    <row r="1343" spans="1:4" x14ac:dyDescent="0.3">
      <c r="A1343" s="16">
        <v>511646</v>
      </c>
      <c r="B1343" s="17" t="s">
        <v>171</v>
      </c>
      <c r="C1343" s="18">
        <v>23767</v>
      </c>
      <c r="D1343" s="18">
        <v>24642</v>
      </c>
    </row>
    <row r="1344" spans="1:4" x14ac:dyDescent="0.3">
      <c r="A1344" s="16">
        <v>511647</v>
      </c>
      <c r="B1344" s="17" t="s">
        <v>172</v>
      </c>
      <c r="C1344" s="18">
        <v>218867</v>
      </c>
      <c r="D1344" s="18">
        <v>192855</v>
      </c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>
        <v>119155</v>
      </c>
      <c r="D1347" s="18">
        <v>218116</v>
      </c>
    </row>
    <row r="1348" spans="1:4" ht="15" thickBot="1" x14ac:dyDescent="0.35">
      <c r="A1348" s="9" t="s">
        <v>19</v>
      </c>
      <c r="B1348" s="10"/>
      <c r="C1348" s="11">
        <v>47485281</v>
      </c>
      <c r="D1348" s="11">
        <v>34889668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/>
      <c r="D1616" s="8"/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>
        <v>1400285</v>
      </c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1400285</v>
      </c>
      <c r="D1626" s="11">
        <v>0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/>
      <c r="D1633" s="8"/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0</v>
      </c>
      <c r="D1643" s="11">
        <v>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>
        <v>3158343</v>
      </c>
      <c r="D1791" s="8">
        <v>2552845</v>
      </c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3158343</v>
      </c>
      <c r="D1796" s="11">
        <v>2552845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0</v>
      </c>
      <c r="D1830" s="11">
        <v>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0</v>
      </c>
      <c r="D1915" s="22">
        <v>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152229</v>
      </c>
      <c r="D2275" s="8">
        <v>124392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152229</v>
      </c>
      <c r="D2278" s="11">
        <v>124392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6152946</v>
      </c>
      <c r="D2281" s="8">
        <v>10450342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6152946</v>
      </c>
      <c r="D2284" s="11">
        <v>10450342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121549923</v>
      </c>
      <c r="D2399" s="63">
        <v>114477716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64775607</v>
      </c>
      <c r="D2401" s="63">
        <v>34431064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15B09-84B9-471F-BE72-87200F9C9F7A}">
  <dimension ref="A1:D2401"/>
  <sheetViews>
    <sheetView workbookViewId="0">
      <selection activeCell="C18" sqref="C18"/>
    </sheetView>
  </sheetViews>
  <sheetFormatPr defaultRowHeight="14.4" x14ac:dyDescent="0.3"/>
  <cols>
    <col min="2" max="2" width="93.109375" bestFit="1" customWidth="1"/>
    <col min="3" max="3" width="18.6640625" customWidth="1"/>
    <col min="4" max="4" width="18.3320312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50712050.399999999</v>
      </c>
      <c r="D6" s="8">
        <v>50712050.399999999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70949400.530000001</v>
      </c>
      <c r="D8" s="8">
        <v>70949400.530000001</v>
      </c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88368701.840000004</v>
      </c>
      <c r="D11" s="8">
        <v>96918875.650000006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6603001.0700000003</v>
      </c>
      <c r="D14" s="8">
        <v>6603001.0700000003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26132435.879999999</v>
      </c>
      <c r="D16" s="8">
        <v>26132435.879999999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242765589.72</v>
      </c>
      <c r="D18" s="11">
        <v>251315763.53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199473.1</v>
      </c>
      <c r="D21" s="8">
        <v>199473.1</v>
      </c>
    </row>
    <row r="22" spans="1:4" x14ac:dyDescent="0.3">
      <c r="A22" s="6">
        <v>1203</v>
      </c>
      <c r="B22" s="7" t="s">
        <v>23</v>
      </c>
      <c r="C22" s="8">
        <v>49354250.770000003</v>
      </c>
      <c r="D22" s="8">
        <v>42379565.520000003</v>
      </c>
    </row>
    <row r="23" spans="1:4" x14ac:dyDescent="0.3">
      <c r="A23" s="6">
        <v>1204</v>
      </c>
      <c r="B23" s="7" t="s">
        <v>24</v>
      </c>
      <c r="C23" s="8">
        <v>150483.82</v>
      </c>
      <c r="D23" s="8">
        <v>150483.82</v>
      </c>
    </row>
    <row r="24" spans="1:4" ht="15" thickBot="1" x14ac:dyDescent="0.35">
      <c r="A24" s="16">
        <v>1205</v>
      </c>
      <c r="B24" s="17" t="s">
        <v>25</v>
      </c>
      <c r="C24" s="8">
        <v>2043193.15</v>
      </c>
      <c r="D24" s="18">
        <v>2162797.56</v>
      </c>
    </row>
    <row r="25" spans="1:4" ht="15" thickBot="1" x14ac:dyDescent="0.35">
      <c r="A25" s="9" t="s">
        <v>19</v>
      </c>
      <c r="B25" s="10"/>
      <c r="C25" s="11">
        <v>51747400.840000004</v>
      </c>
      <c r="D25" s="11">
        <v>44892320.000000007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3568447.3</v>
      </c>
      <c r="D27" s="8">
        <v>3559350</v>
      </c>
    </row>
    <row r="28" spans="1:4" x14ac:dyDescent="0.3">
      <c r="A28" s="6">
        <v>1302</v>
      </c>
      <c r="B28" s="7" t="s">
        <v>28</v>
      </c>
      <c r="C28" s="8">
        <v>201222097.06999999</v>
      </c>
      <c r="D28" s="8">
        <v>224802152.59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227340.19</v>
      </c>
      <c r="D30" s="8">
        <v>227340.19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12650726.43</v>
      </c>
      <c r="D32" s="8">
        <v>9344152.5700000003</v>
      </c>
    </row>
    <row r="33" spans="1:4" x14ac:dyDescent="0.3">
      <c r="A33" s="6">
        <v>1307</v>
      </c>
      <c r="B33" s="7" t="s">
        <v>33</v>
      </c>
      <c r="C33" s="8">
        <v>6209932.2699999996</v>
      </c>
      <c r="D33" s="8">
        <v>5535977.9699999997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3704.34</v>
      </c>
      <c r="D37" s="8">
        <v>3704.34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3849541.48</v>
      </c>
      <c r="D39" s="8">
        <v>3849541.48</v>
      </c>
    </row>
    <row r="40" spans="1:4" ht="15" thickBot="1" x14ac:dyDescent="0.35">
      <c r="A40" s="9" t="s">
        <v>19</v>
      </c>
      <c r="B40" s="10"/>
      <c r="C40" s="11">
        <v>227731789.08000001</v>
      </c>
      <c r="D40" s="11">
        <v>247322219.13999999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120.68</v>
      </c>
      <c r="D53" s="8">
        <v>120.68</v>
      </c>
    </row>
    <row r="54" spans="1:4" x14ac:dyDescent="0.3">
      <c r="A54" s="6">
        <v>1502</v>
      </c>
      <c r="B54" s="7" t="s">
        <v>52</v>
      </c>
      <c r="C54" s="8">
        <v>347000</v>
      </c>
      <c r="D54" s="8">
        <v>347000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68">
        <v>106609507.91</v>
      </c>
      <c r="D57" s="8">
        <v>106161929.70999999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9764019.2899999991</v>
      </c>
      <c r="D61" s="21">
        <v>9764019.2899999991</v>
      </c>
    </row>
    <row r="62" spans="1:4" ht="15" thickBot="1" x14ac:dyDescent="0.35">
      <c r="A62" s="25" t="s">
        <v>19</v>
      </c>
      <c r="B62" s="26"/>
      <c r="C62" s="22">
        <v>116720647.88</v>
      </c>
      <c r="D62" s="22">
        <v>116273069.68000001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3133054.63</v>
      </c>
      <c r="D64" s="8">
        <v>3133054.63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86866513.370000005</v>
      </c>
      <c r="D68" s="8">
        <v>86715129.480000004</v>
      </c>
    </row>
    <row r="69" spans="1:4" ht="15" thickBot="1" x14ac:dyDescent="0.35">
      <c r="A69" s="9" t="s">
        <v>19</v>
      </c>
      <c r="B69" s="10"/>
      <c r="C69" s="11">
        <v>89999568</v>
      </c>
      <c r="D69" s="11">
        <v>89848184.109999999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34663155.030000001</v>
      </c>
      <c r="D73" s="8">
        <v>34564449.030000001</v>
      </c>
    </row>
    <row r="74" spans="1:4" x14ac:dyDescent="0.3">
      <c r="A74" s="6">
        <v>1704</v>
      </c>
      <c r="B74" s="7" t="s">
        <v>69</v>
      </c>
      <c r="C74" s="8">
        <v>-23638869.239999998</v>
      </c>
      <c r="D74" s="8">
        <v>-23638869.239999998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11024285.790000003</v>
      </c>
      <c r="D77" s="11">
        <v>10925579.790000003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580816.94999999995</v>
      </c>
      <c r="D84" s="8">
        <v>580816.94999999995</v>
      </c>
    </row>
    <row r="85" spans="1:4" x14ac:dyDescent="0.3">
      <c r="A85" s="6">
        <v>1903</v>
      </c>
      <c r="B85" s="7" t="s">
        <v>77</v>
      </c>
      <c r="C85" s="8">
        <v>1855565.14</v>
      </c>
      <c r="D85" s="8">
        <v>1855565.14</v>
      </c>
    </row>
    <row r="86" spans="1:4" x14ac:dyDescent="0.3">
      <c r="A86" s="6">
        <v>1904</v>
      </c>
      <c r="B86" s="7" t="s">
        <v>78</v>
      </c>
      <c r="C86" s="8">
        <v>9959807.1699999999</v>
      </c>
      <c r="D86" s="8">
        <v>9306877.1300000008</v>
      </c>
    </row>
    <row r="87" spans="1:4" x14ac:dyDescent="0.3">
      <c r="A87" s="6">
        <v>1905</v>
      </c>
      <c r="B87" s="7" t="s">
        <v>79</v>
      </c>
      <c r="C87" s="8">
        <v>255090147.15000001</v>
      </c>
      <c r="D87" s="8">
        <v>252548274.09999999</v>
      </c>
    </row>
    <row r="88" spans="1:4" x14ac:dyDescent="0.3">
      <c r="A88" s="6">
        <v>1906</v>
      </c>
      <c r="B88" s="7" t="s">
        <v>80</v>
      </c>
      <c r="C88" s="8">
        <v>-154565.25</v>
      </c>
      <c r="D88" s="8">
        <v>-154565.25</v>
      </c>
    </row>
    <row r="89" spans="1:4" x14ac:dyDescent="0.3">
      <c r="A89" s="6">
        <v>1907</v>
      </c>
      <c r="B89" s="7" t="s">
        <v>81</v>
      </c>
      <c r="C89" s="8">
        <v>26722326.870000001</v>
      </c>
      <c r="D89" s="8">
        <v>26722326.870000001</v>
      </c>
    </row>
    <row r="90" spans="1:4" x14ac:dyDescent="0.3">
      <c r="A90" s="6">
        <v>1908</v>
      </c>
      <c r="B90" s="7" t="s">
        <v>82</v>
      </c>
      <c r="C90" s="8">
        <v>-1483070.96</v>
      </c>
      <c r="D90" s="8">
        <v>-1483070.96</v>
      </c>
    </row>
    <row r="91" spans="1:4" ht="15" thickBot="1" x14ac:dyDescent="0.35">
      <c r="A91" s="6">
        <v>1910</v>
      </c>
      <c r="B91" s="7" t="s">
        <v>39</v>
      </c>
      <c r="C91" s="8">
        <v>4140662.48</v>
      </c>
      <c r="D91" s="8">
        <v>4113758.29</v>
      </c>
    </row>
    <row r="92" spans="1:4" ht="15" thickBot="1" x14ac:dyDescent="0.35">
      <c r="A92" s="9" t="s">
        <v>83</v>
      </c>
      <c r="B92" s="10"/>
      <c r="C92" s="11">
        <v>296711689.55000001</v>
      </c>
      <c r="D92" s="11">
        <v>293489982.27000004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1036700970.8599999</v>
      </c>
      <c r="D94" s="31">
        <v>1054067118.5200002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192929.03</v>
      </c>
      <c r="D98" s="8">
        <v>193859.88</v>
      </c>
    </row>
    <row r="99" spans="1:4" x14ac:dyDescent="0.3">
      <c r="A99" s="6">
        <v>2102</v>
      </c>
      <c r="B99" s="7" t="s">
        <v>88</v>
      </c>
      <c r="C99" s="8">
        <v>123717.28</v>
      </c>
      <c r="D99" s="8">
        <v>128755.61</v>
      </c>
    </row>
    <row r="100" spans="1:4" x14ac:dyDescent="0.3">
      <c r="A100" s="6">
        <v>2103</v>
      </c>
      <c r="B100" s="7" t="s">
        <v>89</v>
      </c>
      <c r="C100" s="8">
        <v>133216.74</v>
      </c>
      <c r="D100" s="8">
        <v>101731.61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421271.34</v>
      </c>
      <c r="D103" s="8">
        <v>869861.6</v>
      </c>
    </row>
    <row r="104" spans="1:4" ht="15" thickBot="1" x14ac:dyDescent="0.35">
      <c r="A104" s="16">
        <v>2110</v>
      </c>
      <c r="B104" s="17" t="s">
        <v>93</v>
      </c>
      <c r="C104" s="8">
        <v>2946.41</v>
      </c>
      <c r="D104" s="8">
        <v>3590.47</v>
      </c>
    </row>
    <row r="105" spans="1:4" ht="15" thickBot="1" x14ac:dyDescent="0.35">
      <c r="A105" s="9" t="s">
        <v>19</v>
      </c>
      <c r="B105" s="10"/>
      <c r="C105" s="11">
        <v>874080.8</v>
      </c>
      <c r="D105" s="11">
        <v>1297799.17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4611618.8600000003</v>
      </c>
      <c r="D107" s="8">
        <v>5528335.7599999998</v>
      </c>
    </row>
    <row r="108" spans="1:4" x14ac:dyDescent="0.3">
      <c r="A108" s="6">
        <v>2202</v>
      </c>
      <c r="B108" s="7" t="s">
        <v>96</v>
      </c>
      <c r="C108" s="8">
        <v>9968040.9700000007</v>
      </c>
      <c r="D108" s="8">
        <v>10884757.869999999</v>
      </c>
    </row>
    <row r="109" spans="1:4" x14ac:dyDescent="0.3">
      <c r="A109" s="6">
        <v>2203</v>
      </c>
      <c r="B109" s="35" t="s">
        <v>97</v>
      </c>
      <c r="C109" s="8">
        <v>378443.5</v>
      </c>
      <c r="D109" s="8">
        <v>306848.51</v>
      </c>
    </row>
    <row r="110" spans="1:4" x14ac:dyDescent="0.3">
      <c r="A110" s="6">
        <v>2204</v>
      </c>
      <c r="B110" s="7" t="s">
        <v>98</v>
      </c>
      <c r="C110" s="8">
        <v>519868.7</v>
      </c>
      <c r="D110" s="8">
        <v>336110.41</v>
      </c>
    </row>
    <row r="111" spans="1:4" x14ac:dyDescent="0.3">
      <c r="A111" s="6">
        <v>2205</v>
      </c>
      <c r="B111" s="7" t="s">
        <v>99</v>
      </c>
      <c r="C111" s="8">
        <v>144685.57999999999</v>
      </c>
      <c r="D111" s="8">
        <v>140757.9</v>
      </c>
    </row>
    <row r="112" spans="1:4" x14ac:dyDescent="0.3">
      <c r="A112" s="6">
        <v>2206</v>
      </c>
      <c r="B112" s="7" t="s">
        <v>100</v>
      </c>
      <c r="C112" s="8">
        <v>182821539.87</v>
      </c>
      <c r="D112" s="8">
        <v>179290228.61000001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-409023.14</v>
      </c>
      <c r="D114" s="8">
        <v>-305328.98</v>
      </c>
    </row>
    <row r="115" spans="1:4" x14ac:dyDescent="0.3">
      <c r="A115" s="6">
        <v>2209</v>
      </c>
      <c r="B115" s="7" t="s">
        <v>103</v>
      </c>
      <c r="C115" s="8">
        <v>4248625.67</v>
      </c>
      <c r="D115" s="8">
        <v>2879049.73</v>
      </c>
    </row>
    <row r="116" spans="1:4" x14ac:dyDescent="0.3">
      <c r="A116" s="6">
        <v>2210</v>
      </c>
      <c r="B116" s="7" t="s">
        <v>104</v>
      </c>
      <c r="C116" s="8">
        <v>-4066347.14</v>
      </c>
      <c r="D116" s="8">
        <v>-4066347.14</v>
      </c>
    </row>
    <row r="117" spans="1:4" x14ac:dyDescent="0.3">
      <c r="A117" s="6">
        <v>2211</v>
      </c>
      <c r="B117" s="7" t="s">
        <v>105</v>
      </c>
      <c r="C117" s="8">
        <v>212352.82</v>
      </c>
      <c r="D117" s="8">
        <v>137352.82</v>
      </c>
    </row>
    <row r="118" spans="1:4" x14ac:dyDescent="0.3">
      <c r="A118" s="6">
        <v>2212</v>
      </c>
      <c r="B118" s="7" t="s">
        <v>106</v>
      </c>
      <c r="C118" s="8">
        <v>13781628.92</v>
      </c>
      <c r="D118" s="8">
        <v>22679679.960000001</v>
      </c>
    </row>
    <row r="119" spans="1:4" x14ac:dyDescent="0.3">
      <c r="A119" s="6">
        <v>2213</v>
      </c>
      <c r="B119" s="7" t="s">
        <v>107</v>
      </c>
      <c r="C119" s="8">
        <v>1382787.31</v>
      </c>
      <c r="D119" s="8">
        <v>1086439.67</v>
      </c>
    </row>
    <row r="120" spans="1:4" x14ac:dyDescent="0.3">
      <c r="A120" s="6">
        <v>2214</v>
      </c>
      <c r="B120" s="7" t="s">
        <v>108</v>
      </c>
      <c r="C120" s="8">
        <v>2307622.0299999998</v>
      </c>
      <c r="D120" s="8">
        <v>2983311.68</v>
      </c>
    </row>
    <row r="121" spans="1:4" x14ac:dyDescent="0.3">
      <c r="A121" s="6">
        <v>2215</v>
      </c>
      <c r="B121" s="7" t="s">
        <v>109</v>
      </c>
      <c r="C121" s="8">
        <v>-50206.59</v>
      </c>
      <c r="D121" s="8">
        <v>-69810.06</v>
      </c>
    </row>
    <row r="122" spans="1:4" ht="15" thickBot="1" x14ac:dyDescent="0.35">
      <c r="A122" s="19">
        <v>2216</v>
      </c>
      <c r="B122" s="20" t="s">
        <v>110</v>
      </c>
      <c r="C122" s="8">
        <v>1470152.86</v>
      </c>
      <c r="D122" s="8">
        <v>1450191.62</v>
      </c>
    </row>
    <row r="123" spans="1:4" ht="15" thickBot="1" x14ac:dyDescent="0.35">
      <c r="A123" s="9" t="s">
        <v>19</v>
      </c>
      <c r="B123" s="10"/>
      <c r="C123" s="11">
        <v>217321790.22000003</v>
      </c>
      <c r="D123" s="11">
        <v>223261578.36000001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15225000</v>
      </c>
      <c r="D138" s="8">
        <v>15800000</v>
      </c>
    </row>
    <row r="139" spans="1:4" x14ac:dyDescent="0.3">
      <c r="A139" s="6">
        <v>2314</v>
      </c>
      <c r="B139" s="7" t="s">
        <v>126</v>
      </c>
      <c r="C139" s="8">
        <v>-6090000</v>
      </c>
      <c r="D139" s="8">
        <v>-6320000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9135000</v>
      </c>
      <c r="D141" s="11">
        <v>9480000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-104789</v>
      </c>
      <c r="D143" s="8">
        <v>395816.35</v>
      </c>
    </row>
    <row r="144" spans="1:4" x14ac:dyDescent="0.3">
      <c r="A144" s="6">
        <v>2402</v>
      </c>
      <c r="B144" s="7" t="s">
        <v>130</v>
      </c>
      <c r="C144" s="8">
        <v>144891338.34999999</v>
      </c>
      <c r="D144" s="8">
        <v>141816249.61000001</v>
      </c>
    </row>
    <row r="145" spans="1:4" x14ac:dyDescent="0.3">
      <c r="A145" s="6">
        <v>2403</v>
      </c>
      <c r="B145" s="7" t="s">
        <v>131</v>
      </c>
      <c r="C145" s="8">
        <v>30860320.030000001</v>
      </c>
      <c r="D145" s="8">
        <v>28500607.82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17497.73</v>
      </c>
      <c r="D147" s="8">
        <v>17497.73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175664367.10999998</v>
      </c>
      <c r="D149" s="11">
        <v>170730171.50999999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40974074.799999997</v>
      </c>
      <c r="D151" s="8">
        <v>40455327.439999998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40974074.799999997</v>
      </c>
      <c r="D157" s="11">
        <v>40455327.439999998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35480147.969999999</v>
      </c>
      <c r="D160" s="8">
        <v>49643143.329999998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43148112.119999997</v>
      </c>
      <c r="D164" s="8">
        <v>40726620.439999998</v>
      </c>
    </row>
    <row r="165" spans="1:4" x14ac:dyDescent="0.3">
      <c r="A165" s="6">
        <v>2607</v>
      </c>
      <c r="B165" s="7" t="s">
        <v>149</v>
      </c>
      <c r="C165" s="8">
        <v>41198142.299999997</v>
      </c>
      <c r="D165" s="8">
        <v>41198142.299999997</v>
      </c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119826402.39</v>
      </c>
      <c r="D167" s="11">
        <v>131567906.06999999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39549671.439999998</v>
      </c>
      <c r="D169" s="8">
        <v>35414254.549999997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7815734.2400000002</v>
      </c>
      <c r="D172" s="8">
        <v>17050748.739999998</v>
      </c>
    </row>
    <row r="173" spans="1:4" x14ac:dyDescent="0.3">
      <c r="A173" s="6">
        <v>2705</v>
      </c>
      <c r="B173" s="7" t="s">
        <v>156</v>
      </c>
      <c r="C173" s="8"/>
      <c r="D173" s="8"/>
    </row>
    <row r="174" spans="1:4" x14ac:dyDescent="0.3">
      <c r="A174" s="6">
        <v>2706</v>
      </c>
      <c r="B174" s="7" t="s">
        <v>157</v>
      </c>
      <c r="C174" s="8">
        <v>18847098.32</v>
      </c>
      <c r="D174" s="8">
        <v>8479647.5399999991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/>
      <c r="D177" s="8"/>
    </row>
    <row r="178" spans="1:4" x14ac:dyDescent="0.3">
      <c r="A178" s="6">
        <v>2710</v>
      </c>
      <c r="B178" s="7" t="s">
        <v>161</v>
      </c>
      <c r="C178" s="8">
        <v>3042613.87</v>
      </c>
      <c r="D178" s="8"/>
    </row>
    <row r="179" spans="1:4" x14ac:dyDescent="0.3">
      <c r="A179" s="6">
        <v>2711</v>
      </c>
      <c r="B179" s="7" t="s">
        <v>162</v>
      </c>
      <c r="C179" s="8">
        <v>8990.08</v>
      </c>
      <c r="D179" s="8">
        <v>8990.08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7951159.6399999997</v>
      </c>
      <c r="D181" s="8">
        <v>6904712.9699999997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/>
      <c r="D183" s="8"/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>
        <v>80018.42</v>
      </c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>
        <v>881.6</v>
      </c>
      <c r="D188" s="8">
        <v>881.6</v>
      </c>
    </row>
    <row r="189" spans="1:4" x14ac:dyDescent="0.3">
      <c r="A189" s="16">
        <v>2721</v>
      </c>
      <c r="B189" s="17" t="s">
        <v>172</v>
      </c>
      <c r="C189" s="8">
        <v>299297.78000000003</v>
      </c>
      <c r="D189" s="8">
        <v>55527.8</v>
      </c>
    </row>
    <row r="190" spans="1:4" x14ac:dyDescent="0.3">
      <c r="A190" s="16">
        <v>2722</v>
      </c>
      <c r="B190" s="17" t="s">
        <v>173</v>
      </c>
      <c r="C190" s="8">
        <v>26217.5</v>
      </c>
      <c r="D190" s="8">
        <v>26217.5</v>
      </c>
    </row>
    <row r="191" spans="1:4" ht="15" thickBot="1" x14ac:dyDescent="0.35">
      <c r="A191" s="16">
        <v>2730</v>
      </c>
      <c r="B191" s="17" t="s">
        <v>174</v>
      </c>
      <c r="C191" s="21">
        <v>138127.44</v>
      </c>
      <c r="D191" s="21">
        <v>138127.44</v>
      </c>
    </row>
    <row r="192" spans="1:4" ht="15" thickBot="1" x14ac:dyDescent="0.35">
      <c r="A192" s="9" t="s">
        <v>19</v>
      </c>
      <c r="B192" s="10"/>
      <c r="C192" s="22">
        <v>77759810.329999998</v>
      </c>
      <c r="D192" s="22">
        <v>68079108.219999984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603512.6</v>
      </c>
      <c r="D195" s="8">
        <v>469602.79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>
        <v>4000000</v>
      </c>
      <c r="D198" s="8">
        <v>4000000</v>
      </c>
    </row>
    <row r="199" spans="1:4" ht="15" thickBot="1" x14ac:dyDescent="0.35">
      <c r="A199" s="16">
        <v>2810</v>
      </c>
      <c r="B199" s="17" t="s">
        <v>39</v>
      </c>
      <c r="C199" s="8">
        <v>42958844.869999997</v>
      </c>
      <c r="D199" s="8">
        <v>43027817.619999997</v>
      </c>
    </row>
    <row r="200" spans="1:4" ht="15" thickBot="1" x14ac:dyDescent="0.35">
      <c r="A200" s="9" t="s">
        <v>19</v>
      </c>
      <c r="B200" s="10"/>
      <c r="C200" s="11">
        <v>47562357.469999999</v>
      </c>
      <c r="D200" s="11">
        <v>47497420.409999996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43988135.159999996</v>
      </c>
      <c r="D202" s="8">
        <v>51188928.409999996</v>
      </c>
    </row>
    <row r="203" spans="1:4" x14ac:dyDescent="0.3">
      <c r="A203" s="6">
        <v>2902</v>
      </c>
      <c r="B203" s="7" t="s">
        <v>183</v>
      </c>
      <c r="C203" s="8">
        <v>76751411.290000007</v>
      </c>
      <c r="D203" s="8">
        <v>90973593.939999998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1412025.2</v>
      </c>
      <c r="D205" s="8"/>
    </row>
    <row r="206" spans="1:4" ht="15" thickBot="1" x14ac:dyDescent="0.35">
      <c r="A206" s="16">
        <v>2910</v>
      </c>
      <c r="B206" s="17" t="s">
        <v>39</v>
      </c>
      <c r="C206" s="8">
        <v>12941836.35</v>
      </c>
      <c r="D206" s="8">
        <v>12941848.08</v>
      </c>
    </row>
    <row r="207" spans="1:4" ht="15" thickBot="1" x14ac:dyDescent="0.35">
      <c r="A207" s="9" t="s">
        <v>19</v>
      </c>
      <c r="B207" s="10"/>
      <c r="C207" s="11">
        <v>135093408</v>
      </c>
      <c r="D207" s="11">
        <v>155104370.43000001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824211291.12000012</v>
      </c>
      <c r="D209" s="31">
        <v>847473681.6099999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6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50000000</v>
      </c>
      <c r="D213" s="8">
        <v>50000000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50000000</v>
      </c>
      <c r="D216" s="11">
        <v>50000000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11324824.57</v>
      </c>
      <c r="D221" s="8">
        <v>11324824.57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58759559.18</v>
      </c>
      <c r="D223" s="8">
        <v>52863316.350000001</v>
      </c>
    </row>
    <row r="224" spans="1:4" ht="15" thickBot="1" x14ac:dyDescent="0.35">
      <c r="A224" s="6">
        <v>3304</v>
      </c>
      <c r="B224" s="7" t="s">
        <v>198</v>
      </c>
      <c r="C224" s="8">
        <v>92405296</v>
      </c>
      <c r="D224" s="8">
        <v>92405296</v>
      </c>
    </row>
    <row r="225" spans="1:4" ht="15" thickBot="1" x14ac:dyDescent="0.35">
      <c r="A225" s="9" t="s">
        <v>19</v>
      </c>
      <c r="B225" s="10"/>
      <c r="C225" s="11">
        <v>162489679.75</v>
      </c>
      <c r="D225" s="11">
        <v>156593436.92000002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212489679.75</v>
      </c>
      <c r="D227" s="31">
        <v>206593436.92000002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1036700970.8700001</v>
      </c>
      <c r="D229" s="31">
        <v>1054067118.53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9097.2999999999993</v>
      </c>
      <c r="D234" s="8">
        <v>27714.31</v>
      </c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1574736.62</v>
      </c>
      <c r="D236" s="8">
        <v>1436690.31</v>
      </c>
    </row>
    <row r="237" spans="1:4" x14ac:dyDescent="0.3">
      <c r="A237" s="6">
        <v>410104</v>
      </c>
      <c r="B237" s="7" t="s">
        <v>206</v>
      </c>
      <c r="C237" s="8">
        <v>591863.91</v>
      </c>
      <c r="D237" s="8">
        <v>200974.43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>
        <v>8971805.1699999999</v>
      </c>
    </row>
    <row r="244" spans="1:4" ht="15" thickBot="1" x14ac:dyDescent="0.35">
      <c r="A244" s="19">
        <v>410108</v>
      </c>
      <c r="B244" s="20" t="s">
        <v>211</v>
      </c>
      <c r="C244" s="21">
        <v>2291.25</v>
      </c>
      <c r="D244" s="21">
        <v>15172.46</v>
      </c>
    </row>
    <row r="245" spans="1:4" ht="15" thickBot="1" x14ac:dyDescent="0.35">
      <c r="A245" s="9" t="s">
        <v>19</v>
      </c>
      <c r="B245" s="10"/>
      <c r="C245" s="22">
        <v>2177989.08</v>
      </c>
      <c r="D245" s="22">
        <v>10652356.680000002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18168.560000000001</v>
      </c>
      <c r="D294" s="8">
        <v>15801.24</v>
      </c>
    </row>
    <row r="295" spans="1:4" x14ac:dyDescent="0.3">
      <c r="A295" s="6">
        <v>410602</v>
      </c>
      <c r="B295" s="7" t="s">
        <v>89</v>
      </c>
      <c r="C295" s="8">
        <v>4277.37</v>
      </c>
      <c r="D295" s="8">
        <v>2976.25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>
        <v>138.36000000000001</v>
      </c>
    </row>
    <row r="303" spans="1:4" ht="15" thickBot="1" x14ac:dyDescent="0.35">
      <c r="A303" s="9" t="s">
        <v>19</v>
      </c>
      <c r="B303" s="10"/>
      <c r="C303" s="11">
        <v>22445.93</v>
      </c>
      <c r="D303" s="11">
        <v>18915.849999999999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1385.72</v>
      </c>
      <c r="D333" s="8">
        <v>122077.81</v>
      </c>
    </row>
    <row r="334" spans="1:4" x14ac:dyDescent="0.3">
      <c r="A334" s="6">
        <v>410902</v>
      </c>
      <c r="B334" s="7" t="s">
        <v>88</v>
      </c>
      <c r="C334" s="8">
        <v>71834.52</v>
      </c>
      <c r="D334" s="8"/>
    </row>
    <row r="335" spans="1:4" x14ac:dyDescent="0.3">
      <c r="A335" s="6">
        <v>410903</v>
      </c>
      <c r="B335" s="7" t="s">
        <v>89</v>
      </c>
      <c r="C335" s="8">
        <v>10048.719999999999</v>
      </c>
      <c r="D335" s="8">
        <v>667.24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448590.26</v>
      </c>
      <c r="D341" s="8">
        <v>-9721.3799999999992</v>
      </c>
    </row>
    <row r="342" spans="1:4" ht="15" thickBot="1" x14ac:dyDescent="0.35">
      <c r="A342" s="19">
        <v>410907</v>
      </c>
      <c r="B342" s="20" t="s">
        <v>93</v>
      </c>
      <c r="C342" s="8">
        <v>758.62</v>
      </c>
      <c r="D342" s="8">
        <v>1275.8900000000001</v>
      </c>
    </row>
    <row r="343" spans="1:4" ht="15" thickBot="1" x14ac:dyDescent="0.35">
      <c r="A343" s="9" t="s">
        <v>19</v>
      </c>
      <c r="B343" s="10"/>
      <c r="C343" s="11">
        <v>532617.84</v>
      </c>
      <c r="D343" s="11">
        <v>114299.56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399224.78</v>
      </c>
      <c r="D585" s="8">
        <v>2691017.06</v>
      </c>
    </row>
    <row r="586" spans="1:4" x14ac:dyDescent="0.3">
      <c r="A586" s="6">
        <v>430102</v>
      </c>
      <c r="B586" s="7" t="s">
        <v>96</v>
      </c>
      <c r="C586" s="8">
        <v>399224.78</v>
      </c>
      <c r="D586" s="8">
        <v>2691017.06</v>
      </c>
    </row>
    <row r="587" spans="1:4" x14ac:dyDescent="0.3">
      <c r="A587" s="6">
        <v>430103</v>
      </c>
      <c r="B587" s="7" t="s">
        <v>97</v>
      </c>
      <c r="C587" s="8">
        <v>336163.44</v>
      </c>
      <c r="D587" s="8">
        <v>157176.04</v>
      </c>
    </row>
    <row r="588" spans="1:4" x14ac:dyDescent="0.3">
      <c r="A588" s="6">
        <v>430104</v>
      </c>
      <c r="B588" s="7" t="s">
        <v>98</v>
      </c>
      <c r="C588" s="8">
        <v>320404.46999999997</v>
      </c>
      <c r="D588" s="8">
        <v>-138991.24</v>
      </c>
    </row>
    <row r="589" spans="1:4" x14ac:dyDescent="0.3">
      <c r="A589" s="6">
        <v>430105</v>
      </c>
      <c r="B589" s="7" t="s">
        <v>99</v>
      </c>
      <c r="C589" s="8">
        <v>60235.43</v>
      </c>
      <c r="D589" s="8">
        <v>34050.85</v>
      </c>
    </row>
    <row r="590" spans="1:4" x14ac:dyDescent="0.3">
      <c r="A590" s="6">
        <v>430106</v>
      </c>
      <c r="B590" s="7" t="s">
        <v>271</v>
      </c>
      <c r="C590" s="8">
        <v>185794381.61000001</v>
      </c>
      <c r="D590" s="8">
        <v>186423587.50999999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1482446.07</v>
      </c>
      <c r="D592" s="8">
        <v>1741681.48</v>
      </c>
    </row>
    <row r="593" spans="1:4" x14ac:dyDescent="0.3">
      <c r="A593" s="6">
        <v>430109</v>
      </c>
      <c r="B593" s="7" t="s">
        <v>103</v>
      </c>
      <c r="C593" s="8">
        <v>6238658.7000000002</v>
      </c>
      <c r="D593" s="8">
        <v>2814718.86</v>
      </c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>
        <v>187500</v>
      </c>
      <c r="D595" s="8"/>
    </row>
    <row r="596" spans="1:4" x14ac:dyDescent="0.3">
      <c r="A596" s="6">
        <v>430112</v>
      </c>
      <c r="B596" s="7" t="s">
        <v>106</v>
      </c>
      <c r="C596" s="8">
        <v>74631291.510000005</v>
      </c>
      <c r="D596" s="8">
        <v>63255467.109999999</v>
      </c>
    </row>
    <row r="597" spans="1:4" x14ac:dyDescent="0.3">
      <c r="A597" s="6">
        <v>430113</v>
      </c>
      <c r="B597" s="7" t="s">
        <v>107</v>
      </c>
      <c r="C597" s="8">
        <v>1339330.98</v>
      </c>
      <c r="D597" s="8">
        <v>598461.75</v>
      </c>
    </row>
    <row r="598" spans="1:4" x14ac:dyDescent="0.3">
      <c r="A598" s="6">
        <v>430114</v>
      </c>
      <c r="B598" s="7" t="s">
        <v>108</v>
      </c>
      <c r="C598" s="8">
        <v>584913.89</v>
      </c>
      <c r="D598" s="8">
        <v>2274138.0099999998</v>
      </c>
    </row>
    <row r="599" spans="1:4" ht="15" thickBot="1" x14ac:dyDescent="0.35">
      <c r="A599" s="19">
        <v>430115</v>
      </c>
      <c r="B599" s="20" t="s">
        <v>109</v>
      </c>
      <c r="C599" s="8">
        <v>36852.199999999997</v>
      </c>
      <c r="D599" s="8">
        <v>-12156.51</v>
      </c>
    </row>
    <row r="600" spans="1:4" ht="15" thickBot="1" x14ac:dyDescent="0.35">
      <c r="A600" s="9" t="s">
        <v>19</v>
      </c>
      <c r="B600" s="10"/>
      <c r="C600" s="11">
        <v>271810627.86000001</v>
      </c>
      <c r="D600" s="11">
        <v>262530167.98000002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>
        <v>1264766.29</v>
      </c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>
        <v>4634514.24</v>
      </c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5899280.5300000003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24160.86</v>
      </c>
      <c r="D670" s="8">
        <v>160323.23000000001</v>
      </c>
    </row>
    <row r="671" spans="1:4" x14ac:dyDescent="0.3">
      <c r="A671" s="6">
        <v>430602</v>
      </c>
      <c r="B671" s="7" t="s">
        <v>96</v>
      </c>
      <c r="C671" s="8">
        <v>24160.86</v>
      </c>
      <c r="D671" s="8">
        <v>160323.23000000001</v>
      </c>
    </row>
    <row r="672" spans="1:4" x14ac:dyDescent="0.3">
      <c r="A672" s="6">
        <v>430603</v>
      </c>
      <c r="B672" s="7" t="s">
        <v>274</v>
      </c>
      <c r="C672" s="8">
        <v>20169.810000000001</v>
      </c>
      <c r="D672" s="8">
        <v>9041.02</v>
      </c>
    </row>
    <row r="673" spans="1:4" x14ac:dyDescent="0.3">
      <c r="A673" s="6">
        <v>430604</v>
      </c>
      <c r="B673" s="7" t="s">
        <v>98</v>
      </c>
      <c r="C673" s="8">
        <v>19224.27</v>
      </c>
      <c r="D673" s="8">
        <v>-8339.4699999999993</v>
      </c>
    </row>
    <row r="674" spans="1:4" x14ac:dyDescent="0.3">
      <c r="A674" s="6">
        <v>430605</v>
      </c>
      <c r="B674" s="7" t="s">
        <v>99</v>
      </c>
      <c r="C674" s="8">
        <v>1355.3</v>
      </c>
      <c r="D674" s="8">
        <v>654.9</v>
      </c>
    </row>
    <row r="675" spans="1:4" x14ac:dyDescent="0.3">
      <c r="A675" s="6">
        <v>430606</v>
      </c>
      <c r="B675" s="7" t="s">
        <v>271</v>
      </c>
      <c r="C675" s="8">
        <v>15047485.460000001</v>
      </c>
      <c r="D675" s="8">
        <v>15607300.99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91502.02</v>
      </c>
      <c r="D677" s="8">
        <v>108830.73</v>
      </c>
    </row>
    <row r="678" spans="1:4" x14ac:dyDescent="0.3">
      <c r="A678" s="6">
        <v>430609</v>
      </c>
      <c r="B678" s="7" t="s">
        <v>103</v>
      </c>
      <c r="C678" s="8">
        <v>500060.03</v>
      </c>
      <c r="D678" s="8">
        <v>218464.65</v>
      </c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>
        <v>11250</v>
      </c>
      <c r="D680" s="8"/>
    </row>
    <row r="681" spans="1:4" x14ac:dyDescent="0.3">
      <c r="A681" s="6">
        <v>430612</v>
      </c>
      <c r="B681" s="7" t="s">
        <v>106</v>
      </c>
      <c r="C681" s="8">
        <v>8737894.7799999993</v>
      </c>
      <c r="D681" s="8">
        <v>7831548.0899999999</v>
      </c>
    </row>
    <row r="682" spans="1:4" x14ac:dyDescent="0.3">
      <c r="A682" s="6">
        <v>430613</v>
      </c>
      <c r="B682" s="7" t="s">
        <v>107</v>
      </c>
      <c r="C682" s="8">
        <v>168861.04</v>
      </c>
      <c r="D682" s="8">
        <v>51205.39</v>
      </c>
    </row>
    <row r="683" spans="1:4" x14ac:dyDescent="0.3">
      <c r="A683" s="6">
        <v>430614</v>
      </c>
      <c r="B683" s="7" t="s">
        <v>108</v>
      </c>
      <c r="C683" s="8">
        <v>23396.560000000001</v>
      </c>
      <c r="D683" s="8">
        <v>90965.52</v>
      </c>
    </row>
    <row r="684" spans="1:4" ht="15" thickBot="1" x14ac:dyDescent="0.35">
      <c r="A684" s="19">
        <v>430615</v>
      </c>
      <c r="B684" s="20" t="s">
        <v>109</v>
      </c>
      <c r="C684" s="8">
        <v>4422.26</v>
      </c>
      <c r="D684" s="8">
        <v>-486.26</v>
      </c>
    </row>
    <row r="685" spans="1:4" ht="15" thickBot="1" x14ac:dyDescent="0.35">
      <c r="A685" s="9" t="s">
        <v>19</v>
      </c>
      <c r="B685" s="10"/>
      <c r="C685" s="11">
        <v>24673943.25</v>
      </c>
      <c r="D685" s="11">
        <v>24229832.02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>
        <v>1426046.5</v>
      </c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1426046.5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140000</v>
      </c>
      <c r="D726" s="8">
        <v>750000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>
        <v>410.25</v>
      </c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140410.25</v>
      </c>
      <c r="D736" s="11">
        <v>750000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1076406.82</v>
      </c>
      <c r="D738" s="8">
        <v>1371669.59</v>
      </c>
    </row>
    <row r="739" spans="1:4" x14ac:dyDescent="0.3">
      <c r="A739" s="6">
        <v>431002</v>
      </c>
      <c r="B739" s="7" t="s">
        <v>96</v>
      </c>
      <c r="C739" s="8">
        <v>1076406.82</v>
      </c>
      <c r="D739" s="8">
        <v>1371669.59</v>
      </c>
    </row>
    <row r="740" spans="1:4" x14ac:dyDescent="0.3">
      <c r="A740" s="6">
        <v>431003</v>
      </c>
      <c r="B740" s="7" t="s">
        <v>274</v>
      </c>
      <c r="C740" s="8">
        <v>62870.42</v>
      </c>
      <c r="D740" s="8">
        <v>64271.42</v>
      </c>
    </row>
    <row r="741" spans="1:4" x14ac:dyDescent="0.3">
      <c r="A741" s="6">
        <v>431004</v>
      </c>
      <c r="B741" s="7" t="s">
        <v>98</v>
      </c>
      <c r="C741" s="8">
        <v>-55596.5</v>
      </c>
      <c r="D741" s="8">
        <v>245330.17</v>
      </c>
    </row>
    <row r="742" spans="1:4" x14ac:dyDescent="0.3">
      <c r="A742" s="6">
        <v>431005</v>
      </c>
      <c r="B742" s="7" t="s">
        <v>99</v>
      </c>
      <c r="C742" s="8">
        <v>5107.63</v>
      </c>
      <c r="D742" s="8">
        <v>21527.21</v>
      </c>
    </row>
    <row r="743" spans="1:4" x14ac:dyDescent="0.3">
      <c r="A743" s="6">
        <v>431006</v>
      </c>
      <c r="B743" s="7" t="s">
        <v>100</v>
      </c>
      <c r="C743" s="8">
        <v>74569435</v>
      </c>
      <c r="D743" s="8">
        <v>71763745.819999993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696672.59</v>
      </c>
      <c r="D745" s="8">
        <v>1253849.6000000001</v>
      </c>
    </row>
    <row r="746" spans="1:4" x14ac:dyDescent="0.3">
      <c r="A746" s="6">
        <v>431009</v>
      </c>
      <c r="B746" s="7" t="s">
        <v>103</v>
      </c>
      <c r="C746" s="8">
        <v>1125887.54</v>
      </c>
      <c r="D746" s="8">
        <v>1163024.8600000001</v>
      </c>
    </row>
    <row r="747" spans="1:4" x14ac:dyDescent="0.3">
      <c r="A747" s="6">
        <v>431010</v>
      </c>
      <c r="B747" s="7" t="s">
        <v>104</v>
      </c>
      <c r="C747" s="8"/>
      <c r="D747" s="8">
        <v>2900</v>
      </c>
    </row>
    <row r="748" spans="1:4" x14ac:dyDescent="0.3">
      <c r="A748" s="6">
        <v>431011</v>
      </c>
      <c r="B748" s="7" t="s">
        <v>105</v>
      </c>
      <c r="C748" s="8"/>
      <c r="D748" s="8">
        <v>9410.4599999999991</v>
      </c>
    </row>
    <row r="749" spans="1:4" x14ac:dyDescent="0.3">
      <c r="A749" s="6">
        <v>431012</v>
      </c>
      <c r="B749" s="7" t="s">
        <v>106</v>
      </c>
      <c r="C749" s="8">
        <v>25302186.84</v>
      </c>
      <c r="D749" s="8">
        <v>20090672.289999999</v>
      </c>
    </row>
    <row r="750" spans="1:4" x14ac:dyDescent="0.3">
      <c r="A750" s="6">
        <v>431013</v>
      </c>
      <c r="B750" s="7" t="s">
        <v>107</v>
      </c>
      <c r="C750" s="8">
        <v>239384.7</v>
      </c>
      <c r="D750" s="8">
        <v>204729.95</v>
      </c>
    </row>
    <row r="751" spans="1:4" x14ac:dyDescent="0.3">
      <c r="A751" s="6">
        <v>431014</v>
      </c>
      <c r="B751" s="7" t="s">
        <v>108</v>
      </c>
      <c r="C751" s="8">
        <v>909655.2</v>
      </c>
      <c r="D751" s="8">
        <v>979793.22</v>
      </c>
    </row>
    <row r="752" spans="1:4" ht="15" thickBot="1" x14ac:dyDescent="0.35">
      <c r="A752" s="19">
        <v>431015</v>
      </c>
      <c r="B752" s="20" t="s">
        <v>109</v>
      </c>
      <c r="C752" s="8">
        <v>-4862.6000000000004</v>
      </c>
      <c r="D752" s="8">
        <v>11927878.380000001</v>
      </c>
    </row>
    <row r="753" spans="1:4" ht="15" thickBot="1" x14ac:dyDescent="0.35">
      <c r="A753" s="9" t="s">
        <v>19</v>
      </c>
      <c r="B753" s="10"/>
      <c r="C753" s="11">
        <v>105003554.46000002</v>
      </c>
      <c r="D753" s="11">
        <v>110470472.55999999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>
        <v>4216955.51</v>
      </c>
      <c r="D760" s="8">
        <v>8000000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>
        <v>15448380.810000001</v>
      </c>
      <c r="D766" s="8">
        <v>2000000</v>
      </c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19665336.32</v>
      </c>
      <c r="D770" s="11">
        <v>10000000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15800000</v>
      </c>
      <c r="D777" s="8">
        <v>14896310.970000001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15800000</v>
      </c>
      <c r="D787" s="11">
        <v>14896310.970000001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>
        <v>630000</v>
      </c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>
        <v>6090000</v>
      </c>
      <c r="D794" s="8">
        <v>5980000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6090000</v>
      </c>
      <c r="D804" s="11">
        <v>6610000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177072.82</v>
      </c>
      <c r="D1091" s="8">
        <v>25216.34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>
        <v>398.34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>
        <v>1971.4</v>
      </c>
      <c r="D1098" s="8">
        <v>14588.18</v>
      </c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179044.22</v>
      </c>
      <c r="D1101" s="11">
        <v>40202.86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/>
      <c r="D1108" s="8"/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1410.5</v>
      </c>
      <c r="D1110" s="8"/>
    </row>
    <row r="1111" spans="1:4" ht="15" thickBot="1" x14ac:dyDescent="0.35">
      <c r="A1111" s="16">
        <v>450310</v>
      </c>
      <c r="B1111" s="17" t="s">
        <v>39</v>
      </c>
      <c r="C1111" s="8">
        <v>4262.67</v>
      </c>
      <c r="D1111" s="8">
        <v>30357</v>
      </c>
    </row>
    <row r="1112" spans="1:4" ht="15" thickBot="1" x14ac:dyDescent="0.35">
      <c r="A1112" s="9" t="s">
        <v>19</v>
      </c>
      <c r="B1112" s="10"/>
      <c r="C1112" s="11">
        <v>5673.17</v>
      </c>
      <c r="D1112" s="11">
        <v>30357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453426969.41000009</v>
      </c>
      <c r="D1114" s="31">
        <v>440342915.48000002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>
        <v>195000</v>
      </c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0</v>
      </c>
      <c r="D1124" s="11">
        <v>195000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2046.89</v>
      </c>
      <c r="D1135" s="8">
        <v>6235.72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361324.38</v>
      </c>
      <c r="D1137" s="8">
        <v>309789.14</v>
      </c>
    </row>
    <row r="1138" spans="1:4" x14ac:dyDescent="0.3">
      <c r="A1138" s="6">
        <v>510304</v>
      </c>
      <c r="B1138" s="7" t="s">
        <v>89</v>
      </c>
      <c r="C1138" s="8">
        <v>85547.47</v>
      </c>
      <c r="D1138" s="8">
        <v>59525.08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>
        <v>2767.24</v>
      </c>
    </row>
    <row r="1146" spans="1:4" ht="15" thickBot="1" x14ac:dyDescent="0.35">
      <c r="A1146" s="9" t="s">
        <v>19</v>
      </c>
      <c r="B1146" s="10"/>
      <c r="C1146" s="11">
        <v>448918.74</v>
      </c>
      <c r="D1146" s="11">
        <v>378317.18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15801.24</v>
      </c>
      <c r="D1148" s="8">
        <v>17726.3</v>
      </c>
    </row>
    <row r="1149" spans="1:4" x14ac:dyDescent="0.3">
      <c r="A1149" s="6">
        <v>510402</v>
      </c>
      <c r="B1149" s="7" t="s">
        <v>89</v>
      </c>
      <c r="C1149" s="8">
        <v>2976.25</v>
      </c>
      <c r="D1149" s="8">
        <v>99.01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>
        <v>-2916.42</v>
      </c>
    </row>
    <row r="1156" spans="1:4" ht="15" thickBot="1" x14ac:dyDescent="0.35">
      <c r="A1156" s="19">
        <v>510406</v>
      </c>
      <c r="B1156" s="20" t="s">
        <v>211</v>
      </c>
      <c r="C1156" s="8">
        <v>138.36000000000001</v>
      </c>
      <c r="D1156" s="8">
        <v>165.52</v>
      </c>
    </row>
    <row r="1157" spans="1:4" ht="15" thickBot="1" x14ac:dyDescent="0.35">
      <c r="A1157" s="9" t="s">
        <v>19</v>
      </c>
      <c r="B1157" s="10"/>
      <c r="C1157" s="11">
        <v>18915.849999999999</v>
      </c>
      <c r="D1157" s="11">
        <v>15074.409999999998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454.87</v>
      </c>
      <c r="D1242" s="8">
        <v>1385.72</v>
      </c>
    </row>
    <row r="1243" spans="1:4" x14ac:dyDescent="0.3">
      <c r="A1243" s="49">
        <v>511202</v>
      </c>
      <c r="B1243" s="7" t="s">
        <v>88</v>
      </c>
      <c r="C1243" s="8">
        <v>78736.83</v>
      </c>
      <c r="D1243" s="8">
        <v>71834.52</v>
      </c>
    </row>
    <row r="1244" spans="1:4" x14ac:dyDescent="0.3">
      <c r="A1244" s="49">
        <v>511203</v>
      </c>
      <c r="B1244" s="7" t="s">
        <v>334</v>
      </c>
      <c r="C1244" s="8">
        <v>29593.200000000001</v>
      </c>
      <c r="D1244" s="8">
        <v>10048.719999999999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>
        <v>448590.26</v>
      </c>
    </row>
    <row r="1251" spans="1:4" ht="15" thickBot="1" x14ac:dyDescent="0.35">
      <c r="A1251" s="16">
        <v>511207</v>
      </c>
      <c r="B1251" s="20" t="s">
        <v>93</v>
      </c>
      <c r="C1251" s="8">
        <v>114.56</v>
      </c>
      <c r="D1251" s="8">
        <v>758.62</v>
      </c>
    </row>
    <row r="1252" spans="1:4" ht="15" thickBot="1" x14ac:dyDescent="0.35">
      <c r="A1252" s="9" t="s">
        <v>19</v>
      </c>
      <c r="B1252" s="10"/>
      <c r="C1252" s="11">
        <v>108899.45999999999</v>
      </c>
      <c r="D1252" s="11">
        <v>532617.84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20420.62</v>
      </c>
      <c r="D1611" s="8"/>
    </row>
    <row r="1612" spans="1:4" x14ac:dyDescent="0.3">
      <c r="A1612" s="6">
        <v>530102</v>
      </c>
      <c r="B1612" s="7" t="s">
        <v>96</v>
      </c>
      <c r="C1612" s="8">
        <v>20420.63</v>
      </c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70339490.019999996</v>
      </c>
      <c r="D1616" s="8">
        <v>88591361.840000004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>
        <v>30000</v>
      </c>
      <c r="D1624" s="8"/>
    </row>
    <row r="1625" spans="1:4" ht="15" thickBot="1" x14ac:dyDescent="0.35">
      <c r="A1625" s="19">
        <v>530115</v>
      </c>
      <c r="B1625" s="20" t="s">
        <v>109</v>
      </c>
      <c r="C1625" s="8">
        <v>400000</v>
      </c>
      <c r="D1625" s="8">
        <v>-292401.59999999998</v>
      </c>
    </row>
    <row r="1626" spans="1:4" ht="15" thickBot="1" x14ac:dyDescent="0.35">
      <c r="A1626" s="9" t="s">
        <v>19</v>
      </c>
      <c r="B1626" s="10"/>
      <c r="C1626" s="11">
        <v>70810331.269999996</v>
      </c>
      <c r="D1626" s="11">
        <v>88298960.24000001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60402.16</v>
      </c>
      <c r="D1628" s="8">
        <v>400808.07</v>
      </c>
    </row>
    <row r="1629" spans="1:4" x14ac:dyDescent="0.3">
      <c r="A1629" s="6">
        <v>530202</v>
      </c>
      <c r="B1629" s="7" t="s">
        <v>96</v>
      </c>
      <c r="C1629" s="8">
        <v>60402.16</v>
      </c>
      <c r="D1629" s="8">
        <v>400808.07</v>
      </c>
    </row>
    <row r="1630" spans="1:4" x14ac:dyDescent="0.3">
      <c r="A1630" s="6">
        <v>530203</v>
      </c>
      <c r="B1630" s="7" t="s">
        <v>97</v>
      </c>
      <c r="C1630" s="8">
        <v>50424.52</v>
      </c>
      <c r="D1630" s="8">
        <v>22602.54</v>
      </c>
    </row>
    <row r="1631" spans="1:4" x14ac:dyDescent="0.3">
      <c r="A1631" s="6">
        <v>530204</v>
      </c>
      <c r="B1631" s="7" t="s">
        <v>98</v>
      </c>
      <c r="C1631" s="8">
        <v>48060.68</v>
      </c>
      <c r="D1631" s="8">
        <v>-20848.68</v>
      </c>
    </row>
    <row r="1632" spans="1:4" x14ac:dyDescent="0.3">
      <c r="A1632" s="6">
        <v>530205</v>
      </c>
      <c r="B1632" s="7" t="s">
        <v>99</v>
      </c>
      <c r="C1632" s="8">
        <v>9035.31</v>
      </c>
      <c r="D1632" s="8">
        <v>4365.99</v>
      </c>
    </row>
    <row r="1633" spans="1:4" x14ac:dyDescent="0.3">
      <c r="A1633" s="6">
        <v>530206</v>
      </c>
      <c r="B1633" s="7" t="s">
        <v>100</v>
      </c>
      <c r="C1633" s="8">
        <v>37618713.640000001</v>
      </c>
      <c r="D1633" s="8">
        <v>39018252.479999997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228755.05</v>
      </c>
      <c r="D1635" s="8">
        <v>272076.82</v>
      </c>
    </row>
    <row r="1636" spans="1:4" x14ac:dyDescent="0.3">
      <c r="A1636" s="6">
        <v>530209</v>
      </c>
      <c r="B1636" s="7" t="s">
        <v>103</v>
      </c>
      <c r="C1636" s="8">
        <v>1250150.08</v>
      </c>
      <c r="D1636" s="8">
        <v>546161.62</v>
      </c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>
        <v>28125</v>
      </c>
      <c r="D1638" s="8"/>
    </row>
    <row r="1639" spans="1:4" x14ac:dyDescent="0.3">
      <c r="A1639" s="6">
        <v>530212</v>
      </c>
      <c r="B1639" s="7" t="s">
        <v>106</v>
      </c>
      <c r="C1639" s="8">
        <v>21844736.960000001</v>
      </c>
      <c r="D1639" s="8">
        <v>19578870.219999999</v>
      </c>
    </row>
    <row r="1640" spans="1:4" x14ac:dyDescent="0.3">
      <c r="A1640" s="6">
        <v>530213</v>
      </c>
      <c r="B1640" s="7" t="s">
        <v>107</v>
      </c>
      <c r="C1640" s="8">
        <v>422152.61</v>
      </c>
      <c r="D1640" s="8">
        <v>128013.48</v>
      </c>
    </row>
    <row r="1641" spans="1:4" x14ac:dyDescent="0.3">
      <c r="A1641" s="6">
        <v>530214</v>
      </c>
      <c r="B1641" s="7" t="s">
        <v>108</v>
      </c>
      <c r="C1641" s="8">
        <v>58491.39</v>
      </c>
      <c r="D1641" s="8">
        <v>227413.8</v>
      </c>
    </row>
    <row r="1642" spans="1:4" ht="15" thickBot="1" x14ac:dyDescent="0.35">
      <c r="A1642" s="19">
        <v>530215</v>
      </c>
      <c r="B1642" s="20" t="s">
        <v>109</v>
      </c>
      <c r="C1642" s="8">
        <v>11055.65</v>
      </c>
      <c r="D1642" s="8">
        <v>-1215.6500000000001</v>
      </c>
    </row>
    <row r="1643" spans="1:4" ht="15" thickBot="1" x14ac:dyDescent="0.35">
      <c r="A1643" s="9" t="s">
        <v>19</v>
      </c>
      <c r="B1643" s="10"/>
      <c r="C1643" s="11">
        <v>61690505.209999993</v>
      </c>
      <c r="D1643" s="11">
        <v>60577308.75999999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160323.23000000001</v>
      </c>
      <c r="D1645" s="8">
        <v>205532.5</v>
      </c>
    </row>
    <row r="1646" spans="1:4" x14ac:dyDescent="0.3">
      <c r="A1646" s="6">
        <v>530302</v>
      </c>
      <c r="B1646" s="7" t="s">
        <v>96</v>
      </c>
      <c r="C1646" s="8">
        <v>160323.23000000001</v>
      </c>
      <c r="D1646" s="8">
        <v>205532.5</v>
      </c>
    </row>
    <row r="1647" spans="1:4" x14ac:dyDescent="0.3">
      <c r="A1647" s="6">
        <v>530303</v>
      </c>
      <c r="B1647" s="7" t="s">
        <v>97</v>
      </c>
      <c r="C1647" s="8">
        <v>9041.02</v>
      </c>
      <c r="D1647" s="8">
        <v>9640.7099999999991</v>
      </c>
    </row>
    <row r="1648" spans="1:4" x14ac:dyDescent="0.3">
      <c r="A1648" s="6">
        <v>530304</v>
      </c>
      <c r="B1648" s="7" t="s">
        <v>98</v>
      </c>
      <c r="C1648" s="8">
        <v>-8339.4699999999993</v>
      </c>
      <c r="D1648" s="8">
        <v>36799.53</v>
      </c>
    </row>
    <row r="1649" spans="1:4" x14ac:dyDescent="0.3">
      <c r="A1649" s="6">
        <v>530305</v>
      </c>
      <c r="B1649" s="7" t="s">
        <v>99</v>
      </c>
      <c r="C1649" s="8">
        <v>654.9</v>
      </c>
      <c r="D1649" s="8">
        <v>3229.08</v>
      </c>
    </row>
    <row r="1650" spans="1:4" x14ac:dyDescent="0.3">
      <c r="A1650" s="6">
        <v>530306</v>
      </c>
      <c r="B1650" s="7" t="s">
        <v>100</v>
      </c>
      <c r="C1650" s="8">
        <v>15607300.99</v>
      </c>
      <c r="D1650" s="8">
        <v>15138259.41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108830.73</v>
      </c>
      <c r="D1652" s="8">
        <v>204934</v>
      </c>
    </row>
    <row r="1653" spans="1:4" x14ac:dyDescent="0.3">
      <c r="A1653" s="6">
        <v>530309</v>
      </c>
      <c r="B1653" s="7" t="s">
        <v>103</v>
      </c>
      <c r="C1653" s="8">
        <v>218464.65</v>
      </c>
      <c r="D1653" s="8">
        <v>204046.97</v>
      </c>
    </row>
    <row r="1654" spans="1:4" x14ac:dyDescent="0.3">
      <c r="A1654" s="6">
        <v>530310</v>
      </c>
      <c r="B1654" s="7" t="s">
        <v>104</v>
      </c>
      <c r="C1654" s="8"/>
      <c r="D1654" s="8">
        <v>435</v>
      </c>
    </row>
    <row r="1655" spans="1:4" x14ac:dyDescent="0.3">
      <c r="A1655" s="6">
        <v>530311</v>
      </c>
      <c r="B1655" s="7" t="s">
        <v>105</v>
      </c>
      <c r="C1655" s="8"/>
      <c r="D1655" s="8">
        <v>1411.57</v>
      </c>
    </row>
    <row r="1656" spans="1:4" x14ac:dyDescent="0.3">
      <c r="A1656" s="6">
        <v>530312</v>
      </c>
      <c r="B1656" s="7" t="s">
        <v>106</v>
      </c>
      <c r="C1656" s="8">
        <v>7831548.0899999999</v>
      </c>
      <c r="D1656" s="8">
        <v>5900104.1799999997</v>
      </c>
    </row>
    <row r="1657" spans="1:4" x14ac:dyDescent="0.3">
      <c r="A1657" s="6">
        <v>530313</v>
      </c>
      <c r="B1657" s="7" t="s">
        <v>107</v>
      </c>
      <c r="C1657" s="8">
        <v>51205.39</v>
      </c>
      <c r="D1657" s="8">
        <v>57785.93</v>
      </c>
    </row>
    <row r="1658" spans="1:4" x14ac:dyDescent="0.3">
      <c r="A1658" s="6">
        <v>530314</v>
      </c>
      <c r="B1658" s="7" t="s">
        <v>108</v>
      </c>
      <c r="C1658" s="8">
        <v>90965.52</v>
      </c>
      <c r="D1658" s="8">
        <v>97979.32</v>
      </c>
    </row>
    <row r="1659" spans="1:4" ht="15" thickBot="1" x14ac:dyDescent="0.35">
      <c r="A1659" s="19">
        <v>530315</v>
      </c>
      <c r="B1659" s="20" t="s">
        <v>109</v>
      </c>
      <c r="C1659" s="8">
        <v>-486.26</v>
      </c>
      <c r="D1659" s="8">
        <v>1232896.43</v>
      </c>
    </row>
    <row r="1660" spans="1:4" ht="15" thickBot="1" x14ac:dyDescent="0.35">
      <c r="A1660" s="9" t="s">
        <v>19</v>
      </c>
      <c r="B1660" s="10"/>
      <c r="C1660" s="11">
        <v>24229832.02</v>
      </c>
      <c r="D1660" s="11">
        <v>23298587.130000003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>
        <v>505906.52</v>
      </c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>
        <v>1853805.7</v>
      </c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2359712.2199999997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>
        <v>10539719.08</v>
      </c>
      <c r="D1735" s="8">
        <v>20000000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>
        <v>38620952.030000001</v>
      </c>
      <c r="D1741" s="8">
        <v>5000000</v>
      </c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49160671.109999999</v>
      </c>
      <c r="D1745" s="11">
        <v>25000000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>
        <v>2669.7</v>
      </c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2669.7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159689.91</v>
      </c>
      <c r="D1781" s="8">
        <v>1076406.82</v>
      </c>
    </row>
    <row r="1782" spans="1:4" x14ac:dyDescent="0.3">
      <c r="A1782" s="6">
        <v>531102</v>
      </c>
      <c r="B1782" s="7" t="s">
        <v>96</v>
      </c>
      <c r="C1782" s="8">
        <v>159689.91</v>
      </c>
      <c r="D1782" s="8">
        <v>1076406.82</v>
      </c>
    </row>
    <row r="1783" spans="1:4" x14ac:dyDescent="0.3">
      <c r="A1783" s="6">
        <v>531103</v>
      </c>
      <c r="B1783" s="7" t="s">
        <v>97</v>
      </c>
      <c r="C1783" s="8">
        <v>134465.38</v>
      </c>
      <c r="D1783" s="8">
        <v>62870.42</v>
      </c>
    </row>
    <row r="1784" spans="1:4" x14ac:dyDescent="0.3">
      <c r="A1784" s="6">
        <v>531104</v>
      </c>
      <c r="B1784" s="7" t="s">
        <v>98</v>
      </c>
      <c r="C1784" s="8">
        <v>128161.79</v>
      </c>
      <c r="D1784" s="8">
        <v>-55596.5</v>
      </c>
    </row>
    <row r="1785" spans="1:4" x14ac:dyDescent="0.3">
      <c r="A1785" s="6">
        <v>531105</v>
      </c>
      <c r="B1785" s="7" t="s">
        <v>99</v>
      </c>
      <c r="C1785" s="8">
        <v>9035.31</v>
      </c>
      <c r="D1785" s="8">
        <v>5107.63</v>
      </c>
    </row>
    <row r="1786" spans="1:4" x14ac:dyDescent="0.3">
      <c r="A1786" s="6">
        <v>531106</v>
      </c>
      <c r="B1786" s="7" t="s">
        <v>100</v>
      </c>
      <c r="C1786" s="8">
        <v>74317752.640000001</v>
      </c>
      <c r="D1786" s="8">
        <v>74569435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592978.43000000005</v>
      </c>
      <c r="D1788" s="8">
        <v>696672.59</v>
      </c>
    </row>
    <row r="1789" spans="1:4" x14ac:dyDescent="0.3">
      <c r="A1789" s="6">
        <v>531109</v>
      </c>
      <c r="B1789" s="7" t="s">
        <v>103</v>
      </c>
      <c r="C1789" s="8">
        <v>2495463.48</v>
      </c>
      <c r="D1789" s="8">
        <v>1125887.54</v>
      </c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>
        <v>75000</v>
      </c>
      <c r="D1791" s="8"/>
    </row>
    <row r="1792" spans="1:4" x14ac:dyDescent="0.3">
      <c r="A1792" s="6">
        <v>531112</v>
      </c>
      <c r="B1792" s="7" t="s">
        <v>106</v>
      </c>
      <c r="C1792" s="8">
        <v>29852516.600000001</v>
      </c>
      <c r="D1792" s="8">
        <v>25302186.84</v>
      </c>
    </row>
    <row r="1793" spans="1:4" x14ac:dyDescent="0.3">
      <c r="A1793" s="6">
        <v>531113</v>
      </c>
      <c r="B1793" s="7" t="s">
        <v>107</v>
      </c>
      <c r="C1793" s="8">
        <v>535732.39</v>
      </c>
      <c r="D1793" s="8">
        <v>239384.7</v>
      </c>
    </row>
    <row r="1794" spans="1:4" x14ac:dyDescent="0.3">
      <c r="A1794" s="6">
        <v>531114</v>
      </c>
      <c r="B1794" s="7" t="s">
        <v>108</v>
      </c>
      <c r="C1794" s="8">
        <v>233965.56</v>
      </c>
      <c r="D1794" s="8">
        <v>909655.2</v>
      </c>
    </row>
    <row r="1795" spans="1:4" ht="15" thickBot="1" x14ac:dyDescent="0.35">
      <c r="A1795" s="19">
        <v>531115</v>
      </c>
      <c r="B1795" s="20" t="s">
        <v>109</v>
      </c>
      <c r="C1795" s="8">
        <v>14740.88</v>
      </c>
      <c r="D1795" s="8">
        <v>-4862.6000000000004</v>
      </c>
    </row>
    <row r="1796" spans="1:4" ht="15" thickBot="1" x14ac:dyDescent="0.35">
      <c r="A1796" s="9" t="s">
        <v>19</v>
      </c>
      <c r="B1796" s="10"/>
      <c r="C1796" s="11">
        <v>108709192.28000002</v>
      </c>
      <c r="D1796" s="11">
        <v>105003554.46000002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>
        <v>8000000</v>
      </c>
      <c r="D1803" s="8">
        <v>24000000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>
        <v>2000000</v>
      </c>
      <c r="D1809" s="8">
        <v>8000000</v>
      </c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10000000</v>
      </c>
      <c r="D1813" s="11">
        <v>32000000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>
        <v>1650000</v>
      </c>
      <c r="D1816" s="8">
        <v>1575000</v>
      </c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13575000</v>
      </c>
      <c r="D1820" s="8">
        <v>14950000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15225000</v>
      </c>
      <c r="D1830" s="11">
        <v>16525000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>
        <v>6320000</v>
      </c>
      <c r="D1837" s="8">
        <v>5958524.3099999996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6320000</v>
      </c>
      <c r="D1847" s="11">
        <v>5958524.3099999996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>
        <v>20000</v>
      </c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20000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23898775.030000001</v>
      </c>
      <c r="D1866" s="8">
        <v>20951861</v>
      </c>
    </row>
    <row r="1867" spans="1:4" x14ac:dyDescent="0.3">
      <c r="A1867" s="6">
        <v>531602</v>
      </c>
      <c r="B1867" s="7" t="s">
        <v>348</v>
      </c>
      <c r="C1867" s="8"/>
      <c r="D1867" s="8">
        <v>154462</v>
      </c>
    </row>
    <row r="1868" spans="1:4" x14ac:dyDescent="0.3">
      <c r="A1868" s="6">
        <v>531603</v>
      </c>
      <c r="B1868" s="7" t="s">
        <v>349</v>
      </c>
      <c r="C1868" s="8"/>
      <c r="D1868" s="8">
        <v>142512.29999999999</v>
      </c>
    </row>
    <row r="1869" spans="1:4" x14ac:dyDescent="0.3">
      <c r="A1869" s="6">
        <v>531604</v>
      </c>
      <c r="B1869" s="7" t="s">
        <v>351</v>
      </c>
      <c r="C1869" s="8">
        <v>4350831.5999999996</v>
      </c>
      <c r="D1869" s="8">
        <v>5690263.5</v>
      </c>
    </row>
    <row r="1870" spans="1:4" x14ac:dyDescent="0.3">
      <c r="A1870" s="6">
        <v>531605</v>
      </c>
      <c r="B1870" s="7" t="s">
        <v>352</v>
      </c>
      <c r="C1870" s="8">
        <v>677193.31</v>
      </c>
      <c r="D1870" s="8">
        <v>899191.68</v>
      </c>
    </row>
    <row r="1871" spans="1:4" x14ac:dyDescent="0.3">
      <c r="A1871" s="6">
        <v>531606</v>
      </c>
      <c r="B1871" s="7" t="s">
        <v>353</v>
      </c>
      <c r="C1871" s="8"/>
      <c r="D1871" s="8">
        <v>-42765.63</v>
      </c>
    </row>
    <row r="1872" spans="1:4" x14ac:dyDescent="0.3">
      <c r="A1872" s="6">
        <v>531607</v>
      </c>
      <c r="B1872" s="7" t="s">
        <v>354</v>
      </c>
      <c r="C1872" s="8">
        <v>52167.63</v>
      </c>
      <c r="D1872" s="8">
        <v>59056.47</v>
      </c>
    </row>
    <row r="1873" spans="1:4" x14ac:dyDescent="0.3">
      <c r="A1873" s="6">
        <v>531608</v>
      </c>
      <c r="B1873" s="7" t="s">
        <v>355</v>
      </c>
      <c r="C1873" s="8">
        <v>215602.61</v>
      </c>
      <c r="D1873" s="8">
        <v>249783.94</v>
      </c>
    </row>
    <row r="1874" spans="1:4" x14ac:dyDescent="0.3">
      <c r="A1874" s="6">
        <v>531609</v>
      </c>
      <c r="B1874" s="7" t="s">
        <v>356</v>
      </c>
      <c r="C1874" s="8">
        <v>2031708.7</v>
      </c>
      <c r="D1874" s="8">
        <v>452642.9</v>
      </c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1517633.4</v>
      </c>
      <c r="D1880" s="8">
        <v>1826429.76</v>
      </c>
    </row>
    <row r="1881" spans="1:4" x14ac:dyDescent="0.3">
      <c r="A1881" s="6">
        <v>531616</v>
      </c>
      <c r="B1881" s="7" t="s">
        <v>363</v>
      </c>
      <c r="C1881" s="8">
        <v>273.16000000000003</v>
      </c>
      <c r="D1881" s="8">
        <v>1167088.07</v>
      </c>
    </row>
    <row r="1882" spans="1:4" x14ac:dyDescent="0.3">
      <c r="A1882" s="6">
        <v>531617</v>
      </c>
      <c r="B1882" s="7" t="s">
        <v>364</v>
      </c>
      <c r="C1882" s="8">
        <v>716088.4</v>
      </c>
      <c r="D1882" s="8">
        <v>486942.4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>
        <v>16639995.720000001</v>
      </c>
      <c r="D1885" s="8">
        <v>15053362.07</v>
      </c>
    </row>
    <row r="1886" spans="1:4" x14ac:dyDescent="0.3">
      <c r="A1886" s="6">
        <v>531621</v>
      </c>
      <c r="B1886" s="7" t="s">
        <v>368</v>
      </c>
      <c r="C1886" s="8">
        <v>135053.89000000001</v>
      </c>
      <c r="D1886" s="8">
        <v>167240.66</v>
      </c>
    </row>
    <row r="1887" spans="1:4" x14ac:dyDescent="0.3">
      <c r="A1887" s="6">
        <v>531622</v>
      </c>
      <c r="B1887" s="7" t="s">
        <v>369</v>
      </c>
      <c r="C1887" s="8">
        <v>929061.21</v>
      </c>
      <c r="D1887" s="8">
        <v>418944.91</v>
      </c>
    </row>
    <row r="1888" spans="1:4" x14ac:dyDescent="0.3">
      <c r="A1888" s="6">
        <v>531623</v>
      </c>
      <c r="B1888" s="7" t="s">
        <v>370</v>
      </c>
      <c r="C1888" s="8">
        <v>2757091.57</v>
      </c>
      <c r="D1888" s="8">
        <v>1590968.61</v>
      </c>
    </row>
    <row r="1889" spans="1:4" x14ac:dyDescent="0.3">
      <c r="A1889" s="6">
        <v>531624</v>
      </c>
      <c r="B1889" s="7" t="s">
        <v>371</v>
      </c>
      <c r="C1889" s="8">
        <v>6631463.2300000004</v>
      </c>
      <c r="D1889" s="8">
        <v>1836950.96</v>
      </c>
    </row>
    <row r="1890" spans="1:4" x14ac:dyDescent="0.3">
      <c r="A1890" s="6">
        <v>531625</v>
      </c>
      <c r="B1890" s="7" t="s">
        <v>372</v>
      </c>
      <c r="C1890" s="8">
        <v>2339930.87</v>
      </c>
      <c r="D1890" s="8">
        <v>2004204.96</v>
      </c>
    </row>
    <row r="1891" spans="1:4" x14ac:dyDescent="0.3">
      <c r="A1891" s="6">
        <v>531626</v>
      </c>
      <c r="B1891" s="7" t="s">
        <v>373</v>
      </c>
      <c r="C1891" s="8"/>
      <c r="D1891" s="8">
        <v>101161.25</v>
      </c>
    </row>
    <row r="1892" spans="1:4" x14ac:dyDescent="0.3">
      <c r="A1892" s="6">
        <v>531627</v>
      </c>
      <c r="B1892" s="7" t="s">
        <v>374</v>
      </c>
      <c r="C1892" s="8">
        <v>1587541.21</v>
      </c>
      <c r="D1892" s="8">
        <v>2552759.56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>
        <v>565545.19999999995</v>
      </c>
      <c r="D1894" s="8">
        <v>67550</v>
      </c>
    </row>
    <row r="1895" spans="1:4" x14ac:dyDescent="0.3">
      <c r="A1895" s="6">
        <v>531630</v>
      </c>
      <c r="B1895" s="7" t="s">
        <v>377</v>
      </c>
      <c r="C1895" s="8">
        <v>698546.83</v>
      </c>
      <c r="D1895" s="8">
        <v>625011.29</v>
      </c>
    </row>
    <row r="1896" spans="1:4" x14ac:dyDescent="0.3">
      <c r="A1896" s="6">
        <v>531631</v>
      </c>
      <c r="B1896" s="7" t="s">
        <v>378</v>
      </c>
      <c r="C1896" s="8">
        <v>2478172.58</v>
      </c>
      <c r="D1896" s="8">
        <v>1933892.37</v>
      </c>
    </row>
    <row r="1897" spans="1:4" x14ac:dyDescent="0.3">
      <c r="A1897" s="6">
        <v>531632</v>
      </c>
      <c r="B1897" s="7" t="s">
        <v>379</v>
      </c>
      <c r="C1897" s="8"/>
      <c r="D1897" s="8">
        <v>-29600.44</v>
      </c>
    </row>
    <row r="1898" spans="1:4" x14ac:dyDescent="0.3">
      <c r="A1898" s="6">
        <v>531633</v>
      </c>
      <c r="B1898" s="7" t="s">
        <v>380</v>
      </c>
      <c r="C1898" s="8"/>
      <c r="D1898" s="8">
        <v>3250</v>
      </c>
    </row>
    <row r="1899" spans="1:4" x14ac:dyDescent="0.3">
      <c r="A1899" s="6">
        <v>531634</v>
      </c>
      <c r="B1899" s="7" t="s">
        <v>381</v>
      </c>
      <c r="C1899" s="8"/>
      <c r="D1899" s="8">
        <v>143360</v>
      </c>
    </row>
    <row r="1900" spans="1:4" x14ac:dyDescent="0.3">
      <c r="A1900" s="6">
        <v>531635</v>
      </c>
      <c r="B1900" s="7" t="s">
        <v>382</v>
      </c>
      <c r="C1900" s="8">
        <v>571992.35</v>
      </c>
      <c r="D1900" s="8">
        <v>187515.19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>
        <v>320123.89</v>
      </c>
      <c r="D1902" s="8">
        <v>590307</v>
      </c>
    </row>
    <row r="1903" spans="1:4" x14ac:dyDescent="0.3">
      <c r="A1903" s="6">
        <v>531638</v>
      </c>
      <c r="B1903" s="7" t="s">
        <v>413</v>
      </c>
      <c r="C1903" s="8">
        <v>3288649.46</v>
      </c>
      <c r="D1903" s="8">
        <v>1907978.64</v>
      </c>
    </row>
    <row r="1904" spans="1:4" x14ac:dyDescent="0.3">
      <c r="A1904" s="6">
        <v>531639</v>
      </c>
      <c r="B1904" s="7" t="s">
        <v>386</v>
      </c>
      <c r="C1904" s="8">
        <v>304765.02</v>
      </c>
      <c r="D1904" s="8">
        <v>429458.8</v>
      </c>
    </row>
    <row r="1905" spans="1:4" x14ac:dyDescent="0.3">
      <c r="A1905" s="6">
        <v>531640</v>
      </c>
      <c r="B1905" s="7" t="s">
        <v>387</v>
      </c>
      <c r="C1905" s="8">
        <v>727199.46</v>
      </c>
      <c r="D1905" s="8">
        <v>5562</v>
      </c>
    </row>
    <row r="1906" spans="1:4" x14ac:dyDescent="0.3">
      <c r="A1906" s="6">
        <v>531641</v>
      </c>
      <c r="B1906" s="7" t="s">
        <v>388</v>
      </c>
      <c r="C1906" s="8">
        <v>1542270</v>
      </c>
      <c r="D1906" s="8">
        <v>1350000</v>
      </c>
    </row>
    <row r="1907" spans="1:4" x14ac:dyDescent="0.3">
      <c r="A1907" s="6">
        <v>531642</v>
      </c>
      <c r="B1907" s="7" t="s">
        <v>168</v>
      </c>
      <c r="C1907" s="8">
        <v>1450900.38</v>
      </c>
      <c r="D1907" s="8">
        <v>1707153.52</v>
      </c>
    </row>
    <row r="1908" spans="1:4" x14ac:dyDescent="0.3">
      <c r="A1908" s="6">
        <v>531643</v>
      </c>
      <c r="B1908" s="7" t="s">
        <v>160</v>
      </c>
      <c r="C1908" s="8">
        <v>334780</v>
      </c>
      <c r="D1908" s="8">
        <v>280310</v>
      </c>
    </row>
    <row r="1909" spans="1:4" x14ac:dyDescent="0.3">
      <c r="A1909" s="6">
        <v>531644</v>
      </c>
      <c r="B1909" s="7" t="s">
        <v>170</v>
      </c>
      <c r="C1909" s="8">
        <v>90747</v>
      </c>
      <c r="D1909" s="8">
        <v>132311.76</v>
      </c>
    </row>
    <row r="1910" spans="1:4" x14ac:dyDescent="0.3">
      <c r="A1910" s="6">
        <v>531645</v>
      </c>
      <c r="B1910" s="7" t="s">
        <v>171</v>
      </c>
      <c r="C1910" s="8">
        <v>153108.16</v>
      </c>
      <c r="D1910" s="8">
        <v>211173.18</v>
      </c>
    </row>
    <row r="1911" spans="1:4" x14ac:dyDescent="0.3">
      <c r="A1911" s="6">
        <v>531646</v>
      </c>
      <c r="B1911" s="7" t="s">
        <v>172</v>
      </c>
      <c r="C1911" s="8">
        <v>1298447.22</v>
      </c>
      <c r="D1911" s="8">
        <v>1865583.3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>
        <v>1485507.97</v>
      </c>
      <c r="D1913" s="8">
        <v>1290146.77</v>
      </c>
    </row>
    <row r="1914" spans="1:4" ht="15" thickBot="1" x14ac:dyDescent="0.35">
      <c r="A1914" s="23">
        <v>531660</v>
      </c>
      <c r="B1914" s="24" t="s">
        <v>39</v>
      </c>
      <c r="C1914" s="21">
        <v>11955941.369999999</v>
      </c>
      <c r="D1914" s="21">
        <v>5500423.5700000003</v>
      </c>
    </row>
    <row r="1915" spans="1:4" ht="15" thickBot="1" x14ac:dyDescent="0.35">
      <c r="A1915" s="25" t="s">
        <v>19</v>
      </c>
      <c r="B1915" s="26"/>
      <c r="C1915" s="22">
        <v>91747108.429999962</v>
      </c>
      <c r="D1915" s="22">
        <v>73964448.319999993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19961.240000000002</v>
      </c>
      <c r="D1917" s="8">
        <v>134550.85</v>
      </c>
    </row>
    <row r="1918" spans="1:4" ht="15" thickBot="1" x14ac:dyDescent="0.35">
      <c r="A1918" s="9" t="s">
        <v>19</v>
      </c>
      <c r="B1918" s="10"/>
      <c r="C1918" s="11">
        <v>19961.240000000002</v>
      </c>
      <c r="D1918" s="11">
        <v>134550.85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>
        <v>637106.25</v>
      </c>
    </row>
    <row r="2275" spans="1:4" x14ac:dyDescent="0.3">
      <c r="A2275" s="6">
        <v>550102</v>
      </c>
      <c r="B2275" s="7" t="s">
        <v>440</v>
      </c>
      <c r="C2275" s="8">
        <v>2894552.54</v>
      </c>
      <c r="D2275" s="8">
        <v>3086138.17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>
        <v>32430</v>
      </c>
    </row>
    <row r="2278" spans="1:4" ht="15" thickBot="1" x14ac:dyDescent="0.35">
      <c r="A2278" s="9" t="s">
        <v>19</v>
      </c>
      <c r="B2278" s="10"/>
      <c r="C2278" s="11">
        <v>2894552.54</v>
      </c>
      <c r="D2278" s="11">
        <v>3755674.42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/>
      <c r="D2281" s="8"/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3764456.58</v>
      </c>
      <c r="D2283" s="8">
        <v>15615.47</v>
      </c>
    </row>
    <row r="2284" spans="1:4" ht="15" thickBot="1" x14ac:dyDescent="0.35">
      <c r="A2284" s="9" t="s">
        <v>19</v>
      </c>
      <c r="B2284" s="10"/>
      <c r="C2284" s="11">
        <v>3764456.58</v>
      </c>
      <c r="D2284" s="11">
        <v>15615.47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447530726.64999998</v>
      </c>
      <c r="D2399" s="63">
        <v>435653233.3900001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5896242.7600001097</v>
      </c>
      <c r="D2401" s="63">
        <v>4689682.0899999142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D415D-6520-4CA3-B35C-290A2C11F4A1}">
  <dimension ref="A1:D2401"/>
  <sheetViews>
    <sheetView workbookViewId="0">
      <selection activeCell="C18" sqref="C18"/>
    </sheetView>
  </sheetViews>
  <sheetFormatPr defaultRowHeight="14.4" x14ac:dyDescent="0.3"/>
  <cols>
    <col min="2" max="2" width="93.109375" bestFit="1" customWidth="1"/>
    <col min="3" max="3" width="18.33203125" customWidth="1"/>
    <col min="4" max="4" width="15.664062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22107446.949999999</v>
      </c>
      <c r="D8" s="8"/>
    </row>
    <row r="9" spans="1:4" x14ac:dyDescent="0.3">
      <c r="A9" s="6">
        <v>1105</v>
      </c>
      <c r="B9" s="7" t="s">
        <v>10</v>
      </c>
      <c r="C9" s="8">
        <v>-276343.08</v>
      </c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98687770.879999995</v>
      </c>
      <c r="D11" s="8">
        <v>51457078.399999999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120518874.75</v>
      </c>
      <c r="D18" s="11">
        <v>51457078.399999999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30000</v>
      </c>
      <c r="D21" s="8">
        <v>20000</v>
      </c>
    </row>
    <row r="22" spans="1:4" x14ac:dyDescent="0.3">
      <c r="A22" s="6">
        <v>1203</v>
      </c>
      <c r="B22" s="7" t="s">
        <v>23</v>
      </c>
      <c r="C22" s="8">
        <v>15199915.16</v>
      </c>
      <c r="D22" s="8">
        <v>32333978.390000001</v>
      </c>
    </row>
    <row r="23" spans="1:4" x14ac:dyDescent="0.3">
      <c r="A23" s="6">
        <v>1204</v>
      </c>
      <c r="B23" s="7" t="s">
        <v>24</v>
      </c>
      <c r="C23" s="8"/>
      <c r="D23" s="8"/>
    </row>
    <row r="24" spans="1:4" ht="15" thickBot="1" x14ac:dyDescent="0.35">
      <c r="A24" s="16">
        <v>1205</v>
      </c>
      <c r="B24" s="17" t="s">
        <v>25</v>
      </c>
      <c r="C24" s="8">
        <v>4538137.33</v>
      </c>
      <c r="D24" s="18">
        <v>2972980.98</v>
      </c>
    </row>
    <row r="25" spans="1:4" ht="15" thickBot="1" x14ac:dyDescent="0.35">
      <c r="A25" s="9" t="s">
        <v>19</v>
      </c>
      <c r="B25" s="10"/>
      <c r="C25" s="11">
        <v>19768052.490000002</v>
      </c>
      <c r="D25" s="11">
        <v>35326959.369999997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3995987.1</v>
      </c>
      <c r="D27" s="8">
        <v>3628045.76</v>
      </c>
    </row>
    <row r="28" spans="1:4" x14ac:dyDescent="0.3">
      <c r="A28" s="6">
        <v>1302</v>
      </c>
      <c r="B28" s="7" t="s">
        <v>28</v>
      </c>
      <c r="C28" s="8">
        <v>70240321.379999995</v>
      </c>
      <c r="D28" s="8">
        <v>34486956.200000003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3020.35</v>
      </c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/>
      <c r="D32" s="8">
        <v>21727.84</v>
      </c>
    </row>
    <row r="33" spans="1:4" x14ac:dyDescent="0.3">
      <c r="A33" s="6">
        <v>1307</v>
      </c>
      <c r="B33" s="7" t="s">
        <v>33</v>
      </c>
      <c r="C33" s="8"/>
      <c r="D33" s="8">
        <v>6676040.5700000003</v>
      </c>
    </row>
    <row r="34" spans="1:4" x14ac:dyDescent="0.3">
      <c r="A34" s="6">
        <v>1308</v>
      </c>
      <c r="B34" s="7" t="s">
        <v>34</v>
      </c>
      <c r="C34" s="8">
        <v>139892.84</v>
      </c>
      <c r="D34" s="8">
        <v>60459</v>
      </c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>
        <v>16582.55</v>
      </c>
    </row>
    <row r="40" spans="1:4" ht="15" thickBot="1" x14ac:dyDescent="0.35">
      <c r="A40" s="9" t="s">
        <v>19</v>
      </c>
      <c r="B40" s="10"/>
      <c r="C40" s="11">
        <v>74379221.669999987</v>
      </c>
      <c r="D40" s="11">
        <v>44889811.920000002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68">
        <v>19880192.550000001</v>
      </c>
      <c r="D57" s="8">
        <v>10975801.77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1018228.73</v>
      </c>
      <c r="D61" s="21">
        <v>7506.02</v>
      </c>
    </row>
    <row r="62" spans="1:4" ht="15" thickBot="1" x14ac:dyDescent="0.35">
      <c r="A62" s="25" t="s">
        <v>19</v>
      </c>
      <c r="B62" s="26"/>
      <c r="C62" s="22">
        <v>20898421.280000001</v>
      </c>
      <c r="D62" s="22">
        <v>10983307.789999999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2401376.92</v>
      </c>
      <c r="D64" s="8">
        <v>1322716.95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2401376.92</v>
      </c>
      <c r="D69" s="11">
        <v>1322716.95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7438531.5599999996</v>
      </c>
      <c r="D73" s="8">
        <v>5682437.5800000001</v>
      </c>
    </row>
    <row r="74" spans="1:4" x14ac:dyDescent="0.3">
      <c r="A74" s="6">
        <v>1704</v>
      </c>
      <c r="B74" s="7" t="s">
        <v>69</v>
      </c>
      <c r="C74" s="8">
        <v>-3817909.79</v>
      </c>
      <c r="D74" s="8">
        <v>-3254745.07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3620621.7699999996</v>
      </c>
      <c r="D77" s="11">
        <v>2427692.5100000002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>
        <v>44232.959999999999</v>
      </c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564639.82999999996</v>
      </c>
      <c r="D85" s="8">
        <v>537392.82999999996</v>
      </c>
    </row>
    <row r="86" spans="1:4" x14ac:dyDescent="0.3">
      <c r="A86" s="6">
        <v>1904</v>
      </c>
      <c r="B86" s="7" t="s">
        <v>78</v>
      </c>
      <c r="C86" s="8">
        <v>1890622.97</v>
      </c>
      <c r="D86" s="8">
        <v>637544.02</v>
      </c>
    </row>
    <row r="87" spans="1:4" x14ac:dyDescent="0.3">
      <c r="A87" s="6">
        <v>1905</v>
      </c>
      <c r="B87" s="7" t="s">
        <v>79</v>
      </c>
      <c r="C87" s="8">
        <v>8433712.5099999998</v>
      </c>
      <c r="D87" s="8">
        <v>6527133.04</v>
      </c>
    </row>
    <row r="88" spans="1:4" x14ac:dyDescent="0.3">
      <c r="A88" s="6">
        <v>1906</v>
      </c>
      <c r="B88" s="7" t="s">
        <v>80</v>
      </c>
      <c r="C88" s="8">
        <v>-3701815.51</v>
      </c>
      <c r="D88" s="8">
        <v>-2725458.04</v>
      </c>
    </row>
    <row r="89" spans="1:4" x14ac:dyDescent="0.3">
      <c r="A89" s="6">
        <v>1907</v>
      </c>
      <c r="B89" s="7" t="s">
        <v>81</v>
      </c>
      <c r="C89" s="8">
        <v>2734314.53</v>
      </c>
      <c r="D89" s="8">
        <v>2649911.5099999998</v>
      </c>
    </row>
    <row r="90" spans="1:4" x14ac:dyDescent="0.3">
      <c r="A90" s="6">
        <v>1908</v>
      </c>
      <c r="B90" s="7" t="s">
        <v>82</v>
      </c>
      <c r="C90" s="8">
        <v>-2152955.5099999998</v>
      </c>
      <c r="D90" s="8">
        <v>-1818771.59</v>
      </c>
    </row>
    <row r="91" spans="1:4" ht="15" thickBot="1" x14ac:dyDescent="0.35">
      <c r="A91" s="6">
        <v>1910</v>
      </c>
      <c r="B91" s="7" t="s">
        <v>39</v>
      </c>
      <c r="C91" s="8">
        <v>1031408.18</v>
      </c>
      <c r="D91" s="8"/>
    </row>
    <row r="92" spans="1:4" ht="15" thickBot="1" x14ac:dyDescent="0.35">
      <c r="A92" s="9" t="s">
        <v>83</v>
      </c>
      <c r="B92" s="10"/>
      <c r="C92" s="11">
        <v>8799926.9999999981</v>
      </c>
      <c r="D92" s="11">
        <v>5851984.7299999995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250386495.88</v>
      </c>
      <c r="D94" s="31">
        <v>152259551.66999996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536021.86</v>
      </c>
      <c r="D98" s="8">
        <v>476267.83</v>
      </c>
    </row>
    <row r="99" spans="1:4" x14ac:dyDescent="0.3">
      <c r="A99" s="6">
        <v>2102</v>
      </c>
      <c r="B99" s="7" t="s">
        <v>88</v>
      </c>
      <c r="C99" s="8">
        <v>321850.90000000002</v>
      </c>
      <c r="D99" s="8">
        <v>338357.62</v>
      </c>
    </row>
    <row r="100" spans="1:4" x14ac:dyDescent="0.3">
      <c r="A100" s="6">
        <v>2103</v>
      </c>
      <c r="B100" s="7" t="s">
        <v>89</v>
      </c>
      <c r="C100" s="8"/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1499649</v>
      </c>
      <c r="D103" s="8">
        <v>1118861.6000000001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2357521.7599999998</v>
      </c>
      <c r="D105" s="11">
        <v>1933487.05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533095.46</v>
      </c>
      <c r="D107" s="8">
        <v>375687.82</v>
      </c>
    </row>
    <row r="108" spans="1:4" x14ac:dyDescent="0.3">
      <c r="A108" s="6">
        <v>2202</v>
      </c>
      <c r="B108" s="7" t="s">
        <v>96</v>
      </c>
      <c r="C108" s="8">
        <v>-496690.67</v>
      </c>
      <c r="D108" s="8"/>
    </row>
    <row r="109" spans="1:4" x14ac:dyDescent="0.3">
      <c r="A109" s="6">
        <v>2203</v>
      </c>
      <c r="B109" s="35" t="s">
        <v>97</v>
      </c>
      <c r="C109" s="8">
        <v>310811.98</v>
      </c>
      <c r="D109" s="8">
        <v>212897.22</v>
      </c>
    </row>
    <row r="110" spans="1:4" x14ac:dyDescent="0.3">
      <c r="A110" s="6">
        <v>2204</v>
      </c>
      <c r="B110" s="7" t="s">
        <v>98</v>
      </c>
      <c r="C110" s="8">
        <v>142753.62</v>
      </c>
      <c r="D110" s="8">
        <v>-420784.68</v>
      </c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>
        <v>84496149.909999996</v>
      </c>
      <c r="D112" s="8">
        <v>52706225.130000003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-20058.8</v>
      </c>
      <c r="D114" s="8"/>
    </row>
    <row r="115" spans="1:4" x14ac:dyDescent="0.3">
      <c r="A115" s="6">
        <v>2209</v>
      </c>
      <c r="B115" s="7" t="s">
        <v>103</v>
      </c>
      <c r="C115" s="8">
        <v>239792.02</v>
      </c>
      <c r="D115" s="8">
        <v>1441583.78</v>
      </c>
    </row>
    <row r="116" spans="1:4" x14ac:dyDescent="0.3">
      <c r="A116" s="6">
        <v>2210</v>
      </c>
      <c r="B116" s="7" t="s">
        <v>104</v>
      </c>
      <c r="C116" s="8">
        <v>-2431</v>
      </c>
      <c r="D116" s="8">
        <v>-2539.2600000000002</v>
      </c>
    </row>
    <row r="117" spans="1:4" x14ac:dyDescent="0.3">
      <c r="A117" s="6">
        <v>2211</v>
      </c>
      <c r="B117" s="7" t="s">
        <v>105</v>
      </c>
      <c r="C117" s="8">
        <v>10149.83</v>
      </c>
      <c r="D117" s="8">
        <v>23165.83</v>
      </c>
    </row>
    <row r="118" spans="1:4" x14ac:dyDescent="0.3">
      <c r="A118" s="6">
        <v>2212</v>
      </c>
      <c r="B118" s="7" t="s">
        <v>106</v>
      </c>
      <c r="C118" s="8">
        <v>5379201.9900000002</v>
      </c>
      <c r="D118" s="8">
        <v>67305.16</v>
      </c>
    </row>
    <row r="119" spans="1:4" x14ac:dyDescent="0.3">
      <c r="A119" s="6">
        <v>2213</v>
      </c>
      <c r="B119" s="7" t="s">
        <v>107</v>
      </c>
      <c r="C119" s="8">
        <v>8378181.9299999997</v>
      </c>
      <c r="D119" s="8">
        <v>6181644.8799999999</v>
      </c>
    </row>
    <row r="120" spans="1:4" x14ac:dyDescent="0.3">
      <c r="A120" s="6">
        <v>2214</v>
      </c>
      <c r="B120" s="7" t="s">
        <v>108</v>
      </c>
      <c r="C120" s="8">
        <v>66270.570000000007</v>
      </c>
      <c r="D120" s="8">
        <v>4436.2</v>
      </c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99037226.839999974</v>
      </c>
      <c r="D123" s="11">
        <v>60589622.080000006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21533551.59</v>
      </c>
      <c r="D138" s="8">
        <v>4605338.6500000004</v>
      </c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21533551.59</v>
      </c>
      <c r="D141" s="11">
        <v>4605338.6500000004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2478893.14</v>
      </c>
      <c r="D143" s="8"/>
    </row>
    <row r="144" spans="1:4" x14ac:dyDescent="0.3">
      <c r="A144" s="6">
        <v>2402</v>
      </c>
      <c r="B144" s="7" t="s">
        <v>130</v>
      </c>
      <c r="C144" s="8"/>
      <c r="D144" s="8"/>
    </row>
    <row r="145" spans="1:4" x14ac:dyDescent="0.3">
      <c r="A145" s="6">
        <v>2403</v>
      </c>
      <c r="B145" s="7" t="s">
        <v>131</v>
      </c>
      <c r="C145" s="8">
        <v>95138.55</v>
      </c>
      <c r="D145" s="8"/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2574031.69</v>
      </c>
      <c r="D149" s="11">
        <v>0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>
        <v>2625002.85</v>
      </c>
      <c r="D153" s="8">
        <v>2662657.4300000002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2625002.85</v>
      </c>
      <c r="D157" s="11">
        <v>2662657.4300000002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17322989.550000001</v>
      </c>
      <c r="D160" s="8">
        <v>9084321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2323659.1800000002</v>
      </c>
      <c r="D164" s="8">
        <v>2010648.19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19646648.73</v>
      </c>
      <c r="D167" s="11">
        <v>11094969.189999999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4269208.32</v>
      </c>
      <c r="D169" s="8">
        <v>2620920.94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1399811.34</v>
      </c>
      <c r="D172" s="8"/>
    </row>
    <row r="173" spans="1:4" x14ac:dyDescent="0.3">
      <c r="A173" s="6">
        <v>2705</v>
      </c>
      <c r="B173" s="7" t="s">
        <v>156</v>
      </c>
      <c r="C173" s="8">
        <v>51709.79</v>
      </c>
      <c r="D173" s="8">
        <v>33574.89</v>
      </c>
    </row>
    <row r="174" spans="1:4" x14ac:dyDescent="0.3">
      <c r="A174" s="6">
        <v>2706</v>
      </c>
      <c r="B174" s="7" t="s">
        <v>157</v>
      </c>
      <c r="C174" s="8">
        <v>252906.01</v>
      </c>
      <c r="D174" s="8">
        <v>178622.65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33726</v>
      </c>
      <c r="D177" s="8">
        <v>23401</v>
      </c>
    </row>
    <row r="178" spans="1:4" x14ac:dyDescent="0.3">
      <c r="A178" s="6">
        <v>2710</v>
      </c>
      <c r="B178" s="7" t="s">
        <v>161</v>
      </c>
      <c r="C178" s="8">
        <v>30105.1</v>
      </c>
      <c r="D178" s="8">
        <v>356110.66</v>
      </c>
    </row>
    <row r="179" spans="1:4" x14ac:dyDescent="0.3">
      <c r="A179" s="6">
        <v>2711</v>
      </c>
      <c r="B179" s="7" t="s">
        <v>162</v>
      </c>
      <c r="C179" s="8">
        <v>5838</v>
      </c>
      <c r="D179" s="8">
        <v>1755</v>
      </c>
    </row>
    <row r="180" spans="1:4" x14ac:dyDescent="0.3">
      <c r="A180" s="6">
        <v>2712</v>
      </c>
      <c r="B180" s="7" t="s">
        <v>163</v>
      </c>
      <c r="C180" s="8">
        <v>13176.3</v>
      </c>
      <c r="D180" s="8"/>
    </row>
    <row r="181" spans="1:4" x14ac:dyDescent="0.3">
      <c r="A181" s="6">
        <v>2713</v>
      </c>
      <c r="B181" s="7" t="s">
        <v>164</v>
      </c>
      <c r="C181" s="8">
        <v>606182.98</v>
      </c>
      <c r="D181" s="8">
        <v>230877.47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/>
      <c r="D183" s="8"/>
    </row>
    <row r="184" spans="1:4" x14ac:dyDescent="0.3">
      <c r="A184" s="6">
        <v>2716</v>
      </c>
      <c r="B184" s="7" t="s">
        <v>167</v>
      </c>
      <c r="C184" s="8"/>
      <c r="D184" s="8">
        <v>999088.56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277055.40000000002</v>
      </c>
      <c r="D187" s="8">
        <v>200983.76</v>
      </c>
    </row>
    <row r="188" spans="1:4" x14ac:dyDescent="0.3">
      <c r="A188" s="16">
        <v>2720</v>
      </c>
      <c r="B188" s="17" t="s">
        <v>171</v>
      </c>
      <c r="C188" s="8">
        <v>42539.59</v>
      </c>
      <c r="D188" s="8">
        <v>30753.9</v>
      </c>
    </row>
    <row r="189" spans="1:4" x14ac:dyDescent="0.3">
      <c r="A189" s="16">
        <v>2721</v>
      </c>
      <c r="B189" s="17" t="s">
        <v>172</v>
      </c>
      <c r="C189" s="8">
        <v>276664.94</v>
      </c>
      <c r="D189" s="8">
        <v>200701.06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228512.45</v>
      </c>
      <c r="D191" s="21">
        <v>201693.31</v>
      </c>
    </row>
    <row r="192" spans="1:4" ht="15" thickBot="1" x14ac:dyDescent="0.35">
      <c r="A192" s="9" t="s">
        <v>19</v>
      </c>
      <c r="B192" s="10"/>
      <c r="C192" s="22">
        <v>7487436.2200000007</v>
      </c>
      <c r="D192" s="22">
        <v>5078483.1999999993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8402331.9700000007</v>
      </c>
      <c r="D195" s="8">
        <v>7713985.7000000002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8402331.9700000007</v>
      </c>
      <c r="D200" s="11">
        <v>7713985.7000000002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9850890.9299999997</v>
      </c>
      <c r="D202" s="8">
        <v>4914077.7300000004</v>
      </c>
    </row>
    <row r="203" spans="1:4" x14ac:dyDescent="0.3">
      <c r="A203" s="6">
        <v>2902</v>
      </c>
      <c r="B203" s="7" t="s">
        <v>183</v>
      </c>
      <c r="C203" s="8">
        <v>10745055.560000001</v>
      </c>
      <c r="D203" s="8">
        <v>5478523.2999999998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20595946.490000002</v>
      </c>
      <c r="D207" s="11">
        <v>10392601.030000001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184259698.13999999</v>
      </c>
      <c r="D209" s="31">
        <v>104071144.33000001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6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40000000</v>
      </c>
      <c r="D213" s="8">
        <v>40000000</v>
      </c>
    </row>
    <row r="214" spans="1:4" x14ac:dyDescent="0.3">
      <c r="A214" s="6">
        <v>3102</v>
      </c>
      <c r="B214" s="7" t="s">
        <v>190</v>
      </c>
      <c r="C214" s="8">
        <v>-10000000</v>
      </c>
      <c r="D214" s="8">
        <v>-10000000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30000000</v>
      </c>
      <c r="D216" s="11">
        <v>30000000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2436418</v>
      </c>
      <c r="D221" s="8">
        <v>2427619.59</v>
      </c>
    </row>
    <row r="222" spans="1:4" x14ac:dyDescent="0.3">
      <c r="A222" s="6">
        <v>3302</v>
      </c>
      <c r="B222" s="7" t="s">
        <v>196</v>
      </c>
      <c r="C222" s="8">
        <v>25767447.59</v>
      </c>
      <c r="D222" s="8">
        <v>3660000.64</v>
      </c>
    </row>
    <row r="223" spans="1:4" x14ac:dyDescent="0.3">
      <c r="A223" s="6">
        <v>3303</v>
      </c>
      <c r="B223" s="7" t="s">
        <v>197</v>
      </c>
      <c r="C223" s="8">
        <v>7922932.1500000004</v>
      </c>
      <c r="D223" s="8">
        <v>12100787.109999999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36126797.740000002</v>
      </c>
      <c r="D225" s="11">
        <v>18188407.34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66126797.740000002</v>
      </c>
      <c r="D227" s="31">
        <v>48188407.340000004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250386495.88</v>
      </c>
      <c r="D229" s="31">
        <v>152259551.67000002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>
        <v>495243.65</v>
      </c>
      <c r="D235" s="8">
        <v>309358.14</v>
      </c>
    </row>
    <row r="236" spans="1:4" x14ac:dyDescent="0.3">
      <c r="A236" s="6">
        <v>410103</v>
      </c>
      <c r="B236" s="7" t="s">
        <v>88</v>
      </c>
      <c r="C236" s="8">
        <v>1450159.82</v>
      </c>
      <c r="D236" s="8">
        <v>1545478.02</v>
      </c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7500000</v>
      </c>
      <c r="D243" s="8">
        <v>7500000</v>
      </c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9445403.4700000007</v>
      </c>
      <c r="D245" s="22">
        <v>9354836.1600000001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1801.12</v>
      </c>
      <c r="D294" s="8">
        <v>15922.33</v>
      </c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1801.12</v>
      </c>
      <c r="D303" s="11">
        <v>15922.33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123743.46</v>
      </c>
      <c r="D333" s="8">
        <v>145365.34</v>
      </c>
    </row>
    <row r="334" spans="1:4" x14ac:dyDescent="0.3">
      <c r="A334" s="6">
        <v>410902</v>
      </c>
      <c r="B334" s="7" t="s">
        <v>88</v>
      </c>
      <c r="C334" s="8">
        <v>77273.91</v>
      </c>
      <c r="D334" s="8">
        <v>77974.47</v>
      </c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375000</v>
      </c>
      <c r="D341" s="8">
        <v>3717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576017.37</v>
      </c>
      <c r="D343" s="11">
        <v>227056.81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1632123.34</v>
      </c>
      <c r="D585" s="8">
        <v>1607314.54</v>
      </c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>
        <v>67454415.840000004</v>
      </c>
      <c r="D590" s="8">
        <v>41179056.789999999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>
        <v>106749.05</v>
      </c>
      <c r="D593" s="8">
        <v>186749.05</v>
      </c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>
        <v>65862.070000000007</v>
      </c>
      <c r="D595" s="8">
        <v>65862.070000000007</v>
      </c>
    </row>
    <row r="596" spans="1:4" x14ac:dyDescent="0.3">
      <c r="A596" s="6">
        <v>430112</v>
      </c>
      <c r="B596" s="7" t="s">
        <v>106</v>
      </c>
      <c r="C596" s="8">
        <v>4663011.09</v>
      </c>
      <c r="D596" s="8">
        <v>12931.03</v>
      </c>
    </row>
    <row r="597" spans="1:4" x14ac:dyDescent="0.3">
      <c r="A597" s="6">
        <v>430113</v>
      </c>
      <c r="B597" s="7" t="s">
        <v>107</v>
      </c>
      <c r="C597" s="8">
        <v>4036010.8</v>
      </c>
      <c r="D597" s="8">
        <v>5252480.79</v>
      </c>
    </row>
    <row r="598" spans="1:4" x14ac:dyDescent="0.3">
      <c r="A598" s="6">
        <v>430114</v>
      </c>
      <c r="B598" s="7" t="s">
        <v>108</v>
      </c>
      <c r="C598" s="8">
        <v>0.84</v>
      </c>
      <c r="D598" s="8">
        <v>122125.01</v>
      </c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77958173.030000001</v>
      </c>
      <c r="D600" s="11">
        <v>48426519.279999994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>
        <v>213932.02</v>
      </c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>
        <v>17360.3</v>
      </c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>
        <v>1514.04</v>
      </c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>
        <v>5040</v>
      </c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237846.36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19207.599999999999</v>
      </c>
      <c r="D670" s="8">
        <v>28447.77</v>
      </c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>
        <v>4625152.2300000004</v>
      </c>
      <c r="D675" s="8">
        <v>2891405.4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>
        <v>7584.37</v>
      </c>
      <c r="D679" s="8">
        <v>7584.38</v>
      </c>
    </row>
    <row r="680" spans="1:4" x14ac:dyDescent="0.3">
      <c r="A680" s="6">
        <v>430611</v>
      </c>
      <c r="B680" s="7" t="s">
        <v>105</v>
      </c>
      <c r="C680" s="8">
        <v>825</v>
      </c>
      <c r="D680" s="8">
        <v>825</v>
      </c>
    </row>
    <row r="681" spans="1:4" x14ac:dyDescent="0.3">
      <c r="A681" s="6">
        <v>430612</v>
      </c>
      <c r="B681" s="7" t="s">
        <v>106</v>
      </c>
      <c r="C681" s="8">
        <v>507552.57</v>
      </c>
      <c r="D681" s="8">
        <v>711.21</v>
      </c>
    </row>
    <row r="682" spans="1:4" x14ac:dyDescent="0.3">
      <c r="A682" s="6">
        <v>430613</v>
      </c>
      <c r="B682" s="7" t="s">
        <v>107</v>
      </c>
      <c r="C682" s="8">
        <v>513738.59</v>
      </c>
      <c r="D682" s="8">
        <v>683373.26</v>
      </c>
    </row>
    <row r="683" spans="1:4" x14ac:dyDescent="0.3">
      <c r="A683" s="6">
        <v>430614</v>
      </c>
      <c r="B683" s="7" t="s">
        <v>108</v>
      </c>
      <c r="C683" s="8">
        <v>0.02</v>
      </c>
      <c r="D683" s="8">
        <v>4935</v>
      </c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5674060.3799999999</v>
      </c>
      <c r="D685" s="11">
        <v>3617282.0199999996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2248924.34</v>
      </c>
      <c r="D726" s="8">
        <v>1324837.6000000001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>
        <v>6875</v>
      </c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2248924.34</v>
      </c>
      <c r="D736" s="11">
        <v>1331712.6000000001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642925.81999999995</v>
      </c>
      <c r="D738" s="8">
        <v>-6419.63</v>
      </c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>
        <v>16471624.59</v>
      </c>
      <c r="D743" s="8">
        <v>7929814.3399999999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>
        <v>74699.63</v>
      </c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>
        <v>26344.83</v>
      </c>
      <c r="D748" s="8"/>
    </row>
    <row r="749" spans="1:4" x14ac:dyDescent="0.3">
      <c r="A749" s="6">
        <v>431012</v>
      </c>
      <c r="B749" s="7" t="s">
        <v>106</v>
      </c>
      <c r="C749" s="8">
        <v>5172.42</v>
      </c>
      <c r="D749" s="8"/>
    </row>
    <row r="750" spans="1:4" x14ac:dyDescent="0.3">
      <c r="A750" s="6">
        <v>431013</v>
      </c>
      <c r="B750" s="7" t="s">
        <v>107</v>
      </c>
      <c r="C750" s="8">
        <v>2100992.58</v>
      </c>
      <c r="D750" s="8">
        <v>192920.64</v>
      </c>
    </row>
    <row r="751" spans="1:4" x14ac:dyDescent="0.3">
      <c r="A751" s="6">
        <v>431014</v>
      </c>
      <c r="B751" s="7" t="s">
        <v>108</v>
      </c>
      <c r="C751" s="8">
        <v>48850</v>
      </c>
      <c r="D751" s="8">
        <v>7844.84</v>
      </c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19370609.869999997</v>
      </c>
      <c r="D753" s="11">
        <v>8124160.1899999995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>
        <v>325653.74</v>
      </c>
    </row>
    <row r="756" spans="1:4" x14ac:dyDescent="0.3">
      <c r="A756" s="6">
        <v>431102</v>
      </c>
      <c r="B756" s="7" t="s">
        <v>96</v>
      </c>
      <c r="C756" s="8">
        <v>496690.67</v>
      </c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>
        <v>222863.68</v>
      </c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>
        <v>568811.29</v>
      </c>
      <c r="D760" s="8">
        <v>-263125.57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>
        <v>4037.44</v>
      </c>
      <c r="D763" s="8">
        <v>2917.05</v>
      </c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>
        <v>11520</v>
      </c>
      <c r="D765" s="8">
        <v>9504</v>
      </c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1303923.08</v>
      </c>
      <c r="D770" s="11">
        <v>74949.219999999987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20441724.620000001</v>
      </c>
      <c r="D777" s="8">
        <v>4468775.46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20441724.620000001</v>
      </c>
      <c r="D787" s="11">
        <v>4468775.46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2683063.44</v>
      </c>
      <c r="D1091" s="8">
        <v>487411.02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2683063.44</v>
      </c>
      <c r="D1101" s="11">
        <v>487411.02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/>
      <c r="D1108" s="8"/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/>
      <c r="D1110" s="8">
        <v>2840.74</v>
      </c>
    </row>
    <row r="1111" spans="1:4" ht="15" thickBot="1" x14ac:dyDescent="0.35">
      <c r="A1111" s="16">
        <v>450310</v>
      </c>
      <c r="B1111" s="17" t="s">
        <v>39</v>
      </c>
      <c r="C1111" s="8">
        <v>109380.36</v>
      </c>
      <c r="D1111" s="8">
        <v>778234.69</v>
      </c>
    </row>
    <row r="1112" spans="1:4" ht="15" thickBot="1" x14ac:dyDescent="0.35">
      <c r="A1112" s="9" t="s">
        <v>19</v>
      </c>
      <c r="B1112" s="10"/>
      <c r="C1112" s="11">
        <v>109380.36</v>
      </c>
      <c r="D1112" s="11">
        <v>781075.42999999993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140050927.44</v>
      </c>
      <c r="D1114" s="31">
        <v>76909700.519999996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50000</v>
      </c>
      <c r="D1119" s="8">
        <v>214270</v>
      </c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50000</v>
      </c>
      <c r="D1124" s="11">
        <v>214270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31958.82</v>
      </c>
      <c r="D1135" s="8">
        <v>35676.480000000003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36022.44</v>
      </c>
      <c r="D1137" s="8">
        <v>50090.85</v>
      </c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>
        <v>1115.0999999999999</v>
      </c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67981.260000000009</v>
      </c>
      <c r="D1146" s="11">
        <v>86882.430000000008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15922.33</v>
      </c>
      <c r="D1148" s="8">
        <v>847.59</v>
      </c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>
        <v>1428.13</v>
      </c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15922.33</v>
      </c>
      <c r="D1157" s="11">
        <v>2275.7200000000003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198097.46</v>
      </c>
      <c r="D1242" s="8">
        <v>123743.46</v>
      </c>
    </row>
    <row r="1243" spans="1:4" x14ac:dyDescent="0.3">
      <c r="A1243" s="49">
        <v>511202</v>
      </c>
      <c r="B1243" s="7" t="s">
        <v>88</v>
      </c>
      <c r="C1243" s="8">
        <v>72507.990000000005</v>
      </c>
      <c r="D1243" s="8">
        <v>77273.91</v>
      </c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375000</v>
      </c>
      <c r="D1250" s="8">
        <v>375000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645605.44999999995</v>
      </c>
      <c r="D1252" s="11">
        <v>576017.37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>
        <v>3776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34838218.899999999</v>
      </c>
      <c r="D1616" s="8">
        <v>16223490.699999999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34838218.899999999</v>
      </c>
      <c r="D1626" s="11">
        <v>16227266.699999999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48018.99</v>
      </c>
      <c r="D1628" s="8">
        <v>71119.42</v>
      </c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>
        <v>11562880.57</v>
      </c>
      <c r="D1633" s="8">
        <v>7228513.5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>
        <v>18960.93</v>
      </c>
      <c r="D1637" s="8">
        <v>18960.93</v>
      </c>
    </row>
    <row r="1638" spans="1:4" x14ac:dyDescent="0.3">
      <c r="A1638" s="6">
        <v>530211</v>
      </c>
      <c r="B1638" s="7" t="s">
        <v>105</v>
      </c>
      <c r="C1638" s="8">
        <v>2062.5</v>
      </c>
      <c r="D1638" s="8">
        <v>2062.5</v>
      </c>
    </row>
    <row r="1639" spans="1:4" x14ac:dyDescent="0.3">
      <c r="A1639" s="6">
        <v>530212</v>
      </c>
      <c r="B1639" s="7" t="s">
        <v>106</v>
      </c>
      <c r="C1639" s="8">
        <v>1268881.43</v>
      </c>
      <c r="D1639" s="8">
        <v>1778.03</v>
      </c>
    </row>
    <row r="1640" spans="1:4" x14ac:dyDescent="0.3">
      <c r="A1640" s="6">
        <v>530213</v>
      </c>
      <c r="B1640" s="7" t="s">
        <v>107</v>
      </c>
      <c r="C1640" s="8">
        <v>1284346.48</v>
      </c>
      <c r="D1640" s="8">
        <v>1708433.14</v>
      </c>
    </row>
    <row r="1641" spans="1:4" x14ac:dyDescent="0.3">
      <c r="A1641" s="6">
        <v>530214</v>
      </c>
      <c r="B1641" s="7" t="s">
        <v>108</v>
      </c>
      <c r="C1641" s="8">
        <v>0.05</v>
      </c>
      <c r="D1641" s="8">
        <v>12337.5</v>
      </c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14185150.950000001</v>
      </c>
      <c r="D1643" s="11">
        <v>9043205.0199999996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28447.77</v>
      </c>
      <c r="D1645" s="8">
        <v>-641.97</v>
      </c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>
        <v>2891405.4</v>
      </c>
      <c r="D1650" s="8">
        <v>1417966.91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>
        <v>7584.38</v>
      </c>
      <c r="D1654" s="8">
        <v>4512.47</v>
      </c>
    </row>
    <row r="1655" spans="1:4" x14ac:dyDescent="0.3">
      <c r="A1655" s="6">
        <v>530311</v>
      </c>
      <c r="B1655" s="7" t="s">
        <v>105</v>
      </c>
      <c r="C1655" s="8">
        <v>825</v>
      </c>
      <c r="D1655" s="8"/>
    </row>
    <row r="1656" spans="1:4" x14ac:dyDescent="0.3">
      <c r="A1656" s="6">
        <v>530312</v>
      </c>
      <c r="B1656" s="7" t="s">
        <v>106</v>
      </c>
      <c r="C1656" s="8">
        <v>711.21</v>
      </c>
      <c r="D1656" s="8"/>
    </row>
    <row r="1657" spans="1:4" x14ac:dyDescent="0.3">
      <c r="A1657" s="6">
        <v>530313</v>
      </c>
      <c r="B1657" s="7" t="s">
        <v>107</v>
      </c>
      <c r="C1657" s="8">
        <v>683373.26</v>
      </c>
      <c r="D1657" s="8">
        <v>18287.86</v>
      </c>
    </row>
    <row r="1658" spans="1:4" x14ac:dyDescent="0.3">
      <c r="A1658" s="6">
        <v>530314</v>
      </c>
      <c r="B1658" s="7" t="s">
        <v>108</v>
      </c>
      <c r="C1658" s="8">
        <v>4935</v>
      </c>
      <c r="D1658" s="8">
        <v>-136.72</v>
      </c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3617282.0199999996</v>
      </c>
      <c r="D1660" s="11">
        <v>1439988.55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>
        <v>85572.81</v>
      </c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>
        <v>6944.12</v>
      </c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>
        <v>605.62</v>
      </c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>
        <v>2016</v>
      </c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95138.549999999988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>
        <v>587264.31000000006</v>
      </c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587264.31000000006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>
        <v>830183.43</v>
      </c>
    </row>
    <row r="1748" spans="1:4" x14ac:dyDescent="0.3">
      <c r="A1748" s="6">
        <v>530902</v>
      </c>
      <c r="B1748" s="7" t="s">
        <v>96</v>
      </c>
      <c r="C1748" s="8">
        <v>1241726.68</v>
      </c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>
        <v>1422028.22</v>
      </c>
      <c r="D1752" s="8">
        <v>-2089328.01</v>
      </c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>
        <v>10093.6</v>
      </c>
      <c r="D1755" s="8">
        <v>7292.62</v>
      </c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>
        <v>28800</v>
      </c>
      <c r="D1757" s="8">
        <v>23760</v>
      </c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2702648.5</v>
      </c>
      <c r="D1762" s="22">
        <v>-1228091.96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652849.34</v>
      </c>
      <c r="D1781" s="8">
        <v>642925.81999999995</v>
      </c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>
        <v>26981766.34</v>
      </c>
      <c r="D1786" s="8">
        <v>16471624.59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>
        <v>42699.62</v>
      </c>
      <c r="D1789" s="8">
        <v>74699.63</v>
      </c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>
        <v>26344.83</v>
      </c>
      <c r="D1791" s="8">
        <v>26344.83</v>
      </c>
    </row>
    <row r="1792" spans="1:4" x14ac:dyDescent="0.3">
      <c r="A1792" s="6">
        <v>531112</v>
      </c>
      <c r="B1792" s="7" t="s">
        <v>106</v>
      </c>
      <c r="C1792" s="8">
        <v>1865204.44</v>
      </c>
      <c r="D1792" s="8">
        <v>5172.42</v>
      </c>
    </row>
    <row r="1793" spans="1:4" x14ac:dyDescent="0.3">
      <c r="A1793" s="6">
        <v>531113</v>
      </c>
      <c r="B1793" s="7" t="s">
        <v>107</v>
      </c>
      <c r="C1793" s="8">
        <v>1614404.32</v>
      </c>
      <c r="D1793" s="8">
        <v>2100992.58</v>
      </c>
    </row>
    <row r="1794" spans="1:4" x14ac:dyDescent="0.3">
      <c r="A1794" s="6">
        <v>531114</v>
      </c>
      <c r="B1794" s="7" t="s">
        <v>108</v>
      </c>
      <c r="C1794" s="8">
        <v>0.34</v>
      </c>
      <c r="D1794" s="8">
        <v>48850</v>
      </c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31183269.23</v>
      </c>
      <c r="D1796" s="11">
        <v>19370609.869999997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325653.74</v>
      </c>
      <c r="D1798" s="8">
        <v>12543.44</v>
      </c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>
        <v>-263125.57</v>
      </c>
      <c r="D1803" s="8">
        <v>10029.61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>
        <v>2917.05</v>
      </c>
      <c r="D1806" s="8">
        <v>7770.83</v>
      </c>
    </row>
    <row r="1807" spans="1:4" x14ac:dyDescent="0.3">
      <c r="A1807" s="6">
        <v>531210</v>
      </c>
      <c r="B1807" s="7" t="s">
        <v>104</v>
      </c>
      <c r="C1807" s="8"/>
      <c r="D1807" s="8">
        <v>270.14</v>
      </c>
    </row>
    <row r="1808" spans="1:4" x14ac:dyDescent="0.3">
      <c r="A1808" s="6">
        <v>531211</v>
      </c>
      <c r="B1808" s="7" t="s">
        <v>105</v>
      </c>
      <c r="C1808" s="8">
        <v>9504</v>
      </c>
      <c r="D1808" s="8">
        <v>1118.83</v>
      </c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74949.219999999987</v>
      </c>
      <c r="D1813" s="11">
        <v>31732.850000000006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21533551.59</v>
      </c>
      <c r="D1820" s="8">
        <v>4605338.6500000004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21533551.59</v>
      </c>
      <c r="D1830" s="11">
        <v>4605338.6500000004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10237685.380000001</v>
      </c>
      <c r="D1866" s="8">
        <v>8236182.46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33600</v>
      </c>
      <c r="D1869" s="8">
        <v>50976</v>
      </c>
    </row>
    <row r="1870" spans="1:4" x14ac:dyDescent="0.3">
      <c r="A1870" s="6">
        <v>531605</v>
      </c>
      <c r="B1870" s="7" t="s">
        <v>352</v>
      </c>
      <c r="C1870" s="8">
        <v>1120017.55</v>
      </c>
      <c r="D1870" s="8">
        <v>564051.97</v>
      </c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>
        <v>64917.24</v>
      </c>
      <c r="D1872" s="8">
        <v>48360.61</v>
      </c>
    </row>
    <row r="1873" spans="1:4" x14ac:dyDescent="0.3">
      <c r="A1873" s="6">
        <v>531608</v>
      </c>
      <c r="B1873" s="7" t="s">
        <v>355</v>
      </c>
      <c r="C1873" s="8">
        <v>202975.47</v>
      </c>
      <c r="D1873" s="8">
        <v>121110.25</v>
      </c>
    </row>
    <row r="1874" spans="1:4" x14ac:dyDescent="0.3">
      <c r="A1874" s="6">
        <v>531609</v>
      </c>
      <c r="B1874" s="7" t="s">
        <v>356</v>
      </c>
      <c r="C1874" s="8">
        <v>636938.06999999995</v>
      </c>
      <c r="D1874" s="8">
        <v>113940.12</v>
      </c>
    </row>
    <row r="1875" spans="1:4" x14ac:dyDescent="0.3">
      <c r="A1875" s="6">
        <v>531610</v>
      </c>
      <c r="B1875" s="7" t="s">
        <v>357</v>
      </c>
      <c r="C1875" s="8">
        <v>32641.759999999998</v>
      </c>
      <c r="D1875" s="8">
        <v>145055.01</v>
      </c>
    </row>
    <row r="1876" spans="1:4" x14ac:dyDescent="0.3">
      <c r="A1876" s="6">
        <v>531611</v>
      </c>
      <c r="B1876" s="7" t="s">
        <v>358</v>
      </c>
      <c r="C1876" s="8">
        <v>596535.66</v>
      </c>
      <c r="D1876" s="8">
        <v>12750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2191461.2200000002</v>
      </c>
      <c r="D1880" s="8">
        <v>517201.85</v>
      </c>
    </row>
    <row r="1881" spans="1:4" x14ac:dyDescent="0.3">
      <c r="A1881" s="6">
        <v>531616</v>
      </c>
      <c r="B1881" s="7" t="s">
        <v>363</v>
      </c>
      <c r="C1881" s="8">
        <v>286812.42</v>
      </c>
      <c r="D1881" s="8">
        <v>129384.5</v>
      </c>
    </row>
    <row r="1882" spans="1:4" x14ac:dyDescent="0.3">
      <c r="A1882" s="6">
        <v>531617</v>
      </c>
      <c r="B1882" s="7" t="s">
        <v>364</v>
      </c>
      <c r="C1882" s="8">
        <v>377002.68</v>
      </c>
      <c r="D1882" s="8">
        <v>264581.21000000002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722628.4</v>
      </c>
      <c r="D1884" s="8">
        <v>486874.8</v>
      </c>
    </row>
    <row r="1885" spans="1:4" x14ac:dyDescent="0.3">
      <c r="A1885" s="6">
        <v>531620</v>
      </c>
      <c r="B1885" s="7" t="s">
        <v>367</v>
      </c>
      <c r="C1885" s="8">
        <v>3175829.14</v>
      </c>
      <c r="D1885" s="8">
        <v>356899.94</v>
      </c>
    </row>
    <row r="1886" spans="1:4" x14ac:dyDescent="0.3">
      <c r="A1886" s="6">
        <v>531621</v>
      </c>
      <c r="B1886" s="7" t="s">
        <v>368</v>
      </c>
      <c r="C1886" s="8">
        <v>6032</v>
      </c>
      <c r="D1886" s="8">
        <v>2372.88</v>
      </c>
    </row>
    <row r="1887" spans="1:4" x14ac:dyDescent="0.3">
      <c r="A1887" s="6">
        <v>531622</v>
      </c>
      <c r="B1887" s="7" t="s">
        <v>369</v>
      </c>
      <c r="C1887" s="8">
        <v>39200</v>
      </c>
      <c r="D1887" s="8">
        <v>254500</v>
      </c>
    </row>
    <row r="1888" spans="1:4" x14ac:dyDescent="0.3">
      <c r="A1888" s="6">
        <v>531623</v>
      </c>
      <c r="B1888" s="7" t="s">
        <v>370</v>
      </c>
      <c r="C1888" s="8">
        <v>904660.05</v>
      </c>
      <c r="D1888" s="8">
        <v>1568616.26</v>
      </c>
    </row>
    <row r="1889" spans="1:4" x14ac:dyDescent="0.3">
      <c r="A1889" s="6">
        <v>531624</v>
      </c>
      <c r="B1889" s="7" t="s">
        <v>371</v>
      </c>
      <c r="C1889" s="8">
        <v>443182.78</v>
      </c>
      <c r="D1889" s="8">
        <v>291138.15000000002</v>
      </c>
    </row>
    <row r="1890" spans="1:4" x14ac:dyDescent="0.3">
      <c r="A1890" s="6">
        <v>531625</v>
      </c>
      <c r="B1890" s="7" t="s">
        <v>372</v>
      </c>
      <c r="C1890" s="8">
        <v>933078.57</v>
      </c>
      <c r="D1890" s="8">
        <v>652622.22</v>
      </c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>
        <v>11014.41</v>
      </c>
      <c r="D1892" s="8">
        <v>23855.200000000001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>
        <v>125564.07</v>
      </c>
      <c r="D1895" s="8">
        <v>65428.06</v>
      </c>
    </row>
    <row r="1896" spans="1:4" x14ac:dyDescent="0.3">
      <c r="A1896" s="6">
        <v>531631</v>
      </c>
      <c r="B1896" s="7" t="s">
        <v>378</v>
      </c>
      <c r="C1896" s="8">
        <v>26970.27</v>
      </c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>
        <v>19000</v>
      </c>
      <c r="D1899" s="8">
        <v>115900</v>
      </c>
    </row>
    <row r="1900" spans="1:4" x14ac:dyDescent="0.3">
      <c r="A1900" s="6">
        <v>531635</v>
      </c>
      <c r="B1900" s="7" t="s">
        <v>382</v>
      </c>
      <c r="C1900" s="8">
        <v>12642.6</v>
      </c>
      <c r="D1900" s="8">
        <v>31106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>
        <v>1740</v>
      </c>
      <c r="D1902" s="8">
        <v>14313.4</v>
      </c>
    </row>
    <row r="1903" spans="1:4" x14ac:dyDescent="0.3">
      <c r="A1903" s="6">
        <v>531638</v>
      </c>
      <c r="B1903" s="7" t="s">
        <v>413</v>
      </c>
      <c r="C1903" s="8"/>
      <c r="D1903" s="8">
        <v>22500</v>
      </c>
    </row>
    <row r="1904" spans="1:4" x14ac:dyDescent="0.3">
      <c r="A1904" s="6">
        <v>531639</v>
      </c>
      <c r="B1904" s="7" t="s">
        <v>386</v>
      </c>
      <c r="C1904" s="8">
        <v>118035.54</v>
      </c>
      <c r="D1904" s="8">
        <v>267727.07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27488.22</v>
      </c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101881</v>
      </c>
      <c r="D1908" s="8">
        <v>81307</v>
      </c>
    </row>
    <row r="1909" spans="1:4" x14ac:dyDescent="0.3">
      <c r="A1909" s="6">
        <v>531644</v>
      </c>
      <c r="B1909" s="7" t="s">
        <v>170</v>
      </c>
      <c r="C1909" s="8">
        <v>813888.71</v>
      </c>
      <c r="D1909" s="8">
        <v>602680.56000000006</v>
      </c>
    </row>
    <row r="1910" spans="1:4" x14ac:dyDescent="0.3">
      <c r="A1910" s="6">
        <v>531645</v>
      </c>
      <c r="B1910" s="7" t="s">
        <v>171</v>
      </c>
      <c r="C1910" s="8">
        <v>124942.06</v>
      </c>
      <c r="D1910" s="8">
        <v>92219.74</v>
      </c>
    </row>
    <row r="1911" spans="1:4" x14ac:dyDescent="0.3">
      <c r="A1911" s="6">
        <v>531646</v>
      </c>
      <c r="B1911" s="7" t="s">
        <v>172</v>
      </c>
      <c r="C1911" s="8">
        <v>812742.09</v>
      </c>
      <c r="D1911" s="8">
        <v>601832.86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>
        <v>812953.78</v>
      </c>
      <c r="D1914" s="21">
        <v>1739885.91</v>
      </c>
    </row>
    <row r="1915" spans="1:4" ht="15" thickBot="1" x14ac:dyDescent="0.35">
      <c r="A1915" s="25" t="s">
        <v>19</v>
      </c>
      <c r="B1915" s="26"/>
      <c r="C1915" s="22">
        <v>25014061.140000004</v>
      </c>
      <c r="D1915" s="22">
        <v>17475374.030000001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88334.5</v>
      </c>
      <c r="D2274" s="8"/>
    </row>
    <row r="2275" spans="1:4" x14ac:dyDescent="0.3">
      <c r="A2275" s="6">
        <v>550102</v>
      </c>
      <c r="B2275" s="7" t="s">
        <v>440</v>
      </c>
      <c r="C2275" s="8">
        <v>715921.53</v>
      </c>
      <c r="D2275" s="8">
        <v>138137.29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804256.03</v>
      </c>
      <c r="D2278" s="11">
        <v>138137.29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30370.75</v>
      </c>
      <c r="D2281" s="8">
        <v>147036.87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173724.83</v>
      </c>
      <c r="D2283" s="8">
        <v>91084.06</v>
      </c>
    </row>
    <row r="2284" spans="1:4" ht="15" thickBot="1" x14ac:dyDescent="0.35">
      <c r="A2284" s="9" t="s">
        <v>19</v>
      </c>
      <c r="B2284" s="10"/>
      <c r="C2284" s="11">
        <v>204095.58</v>
      </c>
      <c r="D2284" s="11">
        <v>238120.93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135619395.06000003</v>
      </c>
      <c r="D2399" s="63">
        <v>68221127.450000003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4431532.3799999654</v>
      </c>
      <c r="D2401" s="63">
        <v>8688573.0699999928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17BE6-0D07-4BE4-9C50-F568C9BC03ED}">
  <dimension ref="A1:D2401"/>
  <sheetViews>
    <sheetView workbookViewId="0"/>
  </sheetViews>
  <sheetFormatPr defaultRowHeight="14.4" x14ac:dyDescent="0.3"/>
  <cols>
    <col min="1" max="1" width="7.109375" style="66" customWidth="1"/>
    <col min="2" max="2" width="93.109375" style="67" bestFit="1" customWidth="1"/>
    <col min="3" max="4" width="16.109375" style="68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>
        <v>129000</v>
      </c>
      <c r="D4" s="8">
        <v>129000</v>
      </c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113604005.83</v>
      </c>
      <c r="D8" s="8">
        <v>171781696.31</v>
      </c>
    </row>
    <row r="9" spans="1:4" x14ac:dyDescent="0.3">
      <c r="A9" s="6">
        <v>1105</v>
      </c>
      <c r="B9" s="7" t="s">
        <v>10</v>
      </c>
      <c r="C9" s="8">
        <v>-23821521.379999999</v>
      </c>
      <c r="D9" s="8">
        <v>-23645293.52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22719762.5</v>
      </c>
      <c r="D11" s="8">
        <v>81004515.200000003</v>
      </c>
    </row>
    <row r="12" spans="1:4" x14ac:dyDescent="0.3">
      <c r="A12" s="6">
        <v>1108</v>
      </c>
      <c r="B12" s="7" t="s">
        <v>13</v>
      </c>
      <c r="C12" s="8">
        <v>1059859695.66</v>
      </c>
      <c r="D12" s="8">
        <v>137000000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>
        <v>301305437.04000002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>
        <v>22759518.399999999</v>
      </c>
      <c r="D17" s="8">
        <v>8761318.4000000004</v>
      </c>
    </row>
    <row r="18" spans="1:4" ht="15" thickBot="1" x14ac:dyDescent="0.35">
      <c r="A18" s="9" t="s">
        <v>19</v>
      </c>
      <c r="B18" s="10"/>
      <c r="C18" s="11">
        <f>SUM(C4:C17)</f>
        <v>1195250461.01</v>
      </c>
      <c r="D18" s="11">
        <f>SUM(D4:D17)</f>
        <v>676336673.42999995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8"/>
      <c r="D20" s="8"/>
    </row>
    <row r="21" spans="1:4" x14ac:dyDescent="0.3">
      <c r="A21" s="6">
        <v>1202</v>
      </c>
      <c r="B21" s="7" t="s">
        <v>22</v>
      </c>
      <c r="C21" s="15">
        <v>93032.71</v>
      </c>
      <c r="D21" s="8">
        <v>88032.71</v>
      </c>
    </row>
    <row r="22" spans="1:4" x14ac:dyDescent="0.3">
      <c r="A22" s="6">
        <v>1203</v>
      </c>
      <c r="B22" s="7" t="s">
        <v>23</v>
      </c>
      <c r="C22" s="8">
        <v>1838081.12</v>
      </c>
      <c r="D22" s="8">
        <v>563121.25</v>
      </c>
    </row>
    <row r="23" spans="1:4" x14ac:dyDescent="0.3">
      <c r="A23" s="6">
        <v>1204</v>
      </c>
      <c r="B23" s="7" t="s">
        <v>24</v>
      </c>
      <c r="C23" s="8">
        <v>16843287.100000001</v>
      </c>
      <c r="D23" s="8">
        <v>45917639.009999998</v>
      </c>
    </row>
    <row r="24" spans="1:4" ht="15" thickBot="1" x14ac:dyDescent="0.35">
      <c r="A24" s="16">
        <v>1205</v>
      </c>
      <c r="B24" s="17" t="s">
        <v>25</v>
      </c>
      <c r="C24" s="8">
        <v>461019.84</v>
      </c>
      <c r="D24" s="18">
        <v>592031.71</v>
      </c>
    </row>
    <row r="25" spans="1:4" ht="15" thickBot="1" x14ac:dyDescent="0.35">
      <c r="A25" s="9" t="s">
        <v>19</v>
      </c>
      <c r="B25" s="10"/>
      <c r="C25" s="11">
        <f>SUM(C20:C24)</f>
        <v>19235420.77</v>
      </c>
      <c r="D25" s="11">
        <f>SUM(D20:D24)</f>
        <v>47160824.68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127816280.55</v>
      </c>
      <c r="D27" s="8">
        <v>8021012.0999999996</v>
      </c>
    </row>
    <row r="28" spans="1:4" x14ac:dyDescent="0.3">
      <c r="A28" s="6">
        <v>1302</v>
      </c>
      <c r="B28" s="7" t="s">
        <v>28</v>
      </c>
      <c r="C28" s="8">
        <v>196696638.09</v>
      </c>
      <c r="D28" s="8">
        <v>131309463.70999999</v>
      </c>
    </row>
    <row r="29" spans="1:4" x14ac:dyDescent="0.3">
      <c r="A29" s="6">
        <v>1303</v>
      </c>
      <c r="B29" s="7" t="s">
        <v>29</v>
      </c>
      <c r="C29" s="8">
        <v>95773358.739999995</v>
      </c>
      <c r="D29" s="8">
        <v>99070659.150000006</v>
      </c>
    </row>
    <row r="30" spans="1:4" x14ac:dyDescent="0.3">
      <c r="A30" s="6">
        <v>1304</v>
      </c>
      <c r="B30" s="7" t="s">
        <v>30</v>
      </c>
      <c r="C30" s="8">
        <v>1149348.8799999999</v>
      </c>
      <c r="D30" s="8">
        <v>833829.14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14481414.470000001</v>
      </c>
      <c r="D32" s="8">
        <v>10011980.810000001</v>
      </c>
    </row>
    <row r="33" spans="1:4" x14ac:dyDescent="0.3">
      <c r="A33" s="6">
        <v>1307</v>
      </c>
      <c r="B33" s="7" t="s">
        <v>33</v>
      </c>
      <c r="C33" s="8">
        <v>136983380.62</v>
      </c>
      <c r="D33" s="8">
        <v>4560377.43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8160.62</v>
      </c>
      <c r="D37" s="8">
        <v>2828037.59</v>
      </c>
    </row>
    <row r="38" spans="1:4" x14ac:dyDescent="0.3">
      <c r="A38" s="16">
        <v>1312</v>
      </c>
      <c r="B38" s="17" t="s">
        <v>38</v>
      </c>
      <c r="C38" s="8">
        <v>50210062.159999996</v>
      </c>
      <c r="D38" s="8">
        <v>47408333.149999999</v>
      </c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f>SUM(C27:C39)</f>
        <v>623118644.13</v>
      </c>
      <c r="D40" s="11">
        <f>SUM(D27:D39)</f>
        <v>304043693.07999998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>
        <v>2090701.75</v>
      </c>
      <c r="D46" s="8">
        <v>84698427.519999996</v>
      </c>
    </row>
    <row r="47" spans="1:4" x14ac:dyDescent="0.3">
      <c r="A47" s="6">
        <v>1406</v>
      </c>
      <c r="B47" s="7" t="s">
        <v>46</v>
      </c>
      <c r="C47" s="8">
        <v>3243216.41</v>
      </c>
      <c r="D47" s="8">
        <v>1806180.19</v>
      </c>
    </row>
    <row r="48" spans="1:4" x14ac:dyDescent="0.3">
      <c r="A48" s="6">
        <v>1407</v>
      </c>
      <c r="B48" s="7" t="s">
        <v>47</v>
      </c>
      <c r="C48" s="8">
        <v>1720282.95</v>
      </c>
      <c r="D48" s="8">
        <v>2138869.2799999998</v>
      </c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f>SUM(C42:C50)</f>
        <v>7054201.1100000003</v>
      </c>
      <c r="D51" s="22">
        <f>SUM(D42:D50)</f>
        <v>88643476.989999995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891864.31</v>
      </c>
      <c r="D53" s="8">
        <v>1076448.43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47345715.670000002</v>
      </c>
      <c r="D57" s="8">
        <v>35907331.869999997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>
        <v>1274357.29</v>
      </c>
    </row>
    <row r="61" spans="1:4" ht="15" thickBot="1" x14ac:dyDescent="0.35">
      <c r="A61" s="23">
        <v>1510</v>
      </c>
      <c r="B61" s="24" t="s">
        <v>39</v>
      </c>
      <c r="C61" s="21">
        <v>1188721.26</v>
      </c>
      <c r="D61" s="21">
        <v>1007665.9</v>
      </c>
    </row>
    <row r="62" spans="1:4" ht="15" thickBot="1" x14ac:dyDescent="0.35">
      <c r="A62" s="25" t="s">
        <v>19</v>
      </c>
      <c r="B62" s="26"/>
      <c r="C62" s="22">
        <f>SUM(C53:C61)</f>
        <v>49426301.240000002</v>
      </c>
      <c r="D62" s="22">
        <f>SUM(D53:D61)</f>
        <v>39265803.489999995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4155000</v>
      </c>
      <c r="D64" s="8">
        <v>4155000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>
        <v>80600</v>
      </c>
      <c r="D66" s="8">
        <v>80600</v>
      </c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6675927.1200000001</v>
      </c>
      <c r="D68" s="8">
        <v>5896272.8499999996</v>
      </c>
    </row>
    <row r="69" spans="1:4" ht="15" thickBot="1" x14ac:dyDescent="0.35">
      <c r="A69" s="9" t="s">
        <v>19</v>
      </c>
      <c r="B69" s="10"/>
      <c r="C69" s="11">
        <f>SUM(C64:C68)</f>
        <v>10911527.120000001</v>
      </c>
      <c r="D69" s="11">
        <f>SUM(D64:D68)</f>
        <v>10131872.85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41189875.530000001</v>
      </c>
      <c r="D71" s="8">
        <v>41361356.049999997</v>
      </c>
    </row>
    <row r="72" spans="1:4" x14ac:dyDescent="0.3">
      <c r="A72" s="6">
        <v>1702</v>
      </c>
      <c r="B72" s="7" t="s">
        <v>67</v>
      </c>
      <c r="C72" s="8">
        <v>-362002.44</v>
      </c>
      <c r="D72" s="8">
        <v>-574909.9</v>
      </c>
    </row>
    <row r="73" spans="1:4" x14ac:dyDescent="0.3">
      <c r="A73" s="6">
        <v>1703</v>
      </c>
      <c r="B73" s="7" t="s">
        <v>68</v>
      </c>
      <c r="C73" s="8">
        <v>92526509</v>
      </c>
      <c r="D73" s="8">
        <v>87256759.670000002</v>
      </c>
    </row>
    <row r="74" spans="1:4" x14ac:dyDescent="0.3">
      <c r="A74" s="6">
        <v>1704</v>
      </c>
      <c r="B74" s="7" t="s">
        <v>69</v>
      </c>
      <c r="C74" s="8">
        <v>-78266009.260000005</v>
      </c>
      <c r="D74" s="8">
        <v>-75159457.069999993</v>
      </c>
    </row>
    <row r="75" spans="1:4" x14ac:dyDescent="0.3">
      <c r="A75" s="6">
        <v>1705</v>
      </c>
      <c r="B75" s="7" t="s">
        <v>70</v>
      </c>
      <c r="C75" s="8">
        <v>2141743.1800000002</v>
      </c>
      <c r="D75" s="8">
        <v>2141743.1800000002</v>
      </c>
    </row>
    <row r="76" spans="1:4" ht="15" thickBot="1" x14ac:dyDescent="0.35">
      <c r="A76" s="6">
        <v>1706</v>
      </c>
      <c r="B76" s="7" t="s">
        <v>71</v>
      </c>
      <c r="C76" s="8">
        <v>-2141730.1800000002</v>
      </c>
      <c r="D76" s="8">
        <v>-2141730.1800000002</v>
      </c>
    </row>
    <row r="77" spans="1:4" ht="15" thickBot="1" x14ac:dyDescent="0.35">
      <c r="A77" s="9" t="s">
        <v>19</v>
      </c>
      <c r="B77" s="10"/>
      <c r="C77" s="11">
        <f>SUM(C71:C76)</f>
        <v>55088385.829999998</v>
      </c>
      <c r="D77" s="11">
        <f>SUM(D71:D76)</f>
        <v>52883761.75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7056980.3399999999</v>
      </c>
      <c r="D85" s="8">
        <v>4722485.49</v>
      </c>
    </row>
    <row r="86" spans="1:4" x14ac:dyDescent="0.3">
      <c r="A86" s="6">
        <v>1904</v>
      </c>
      <c r="B86" s="7" t="s">
        <v>78</v>
      </c>
      <c r="C86" s="8">
        <v>22023546.109999999</v>
      </c>
      <c r="D86" s="8">
        <v>4838019.3600000003</v>
      </c>
    </row>
    <row r="87" spans="1:4" x14ac:dyDescent="0.3">
      <c r="A87" s="6">
        <v>1905</v>
      </c>
      <c r="B87" s="7" t="s">
        <v>79</v>
      </c>
      <c r="C87" s="8">
        <v>52032054.829999998</v>
      </c>
      <c r="D87" s="8">
        <v>51137488.899999999</v>
      </c>
    </row>
    <row r="88" spans="1:4" x14ac:dyDescent="0.3">
      <c r="A88" s="6">
        <v>1906</v>
      </c>
      <c r="B88" s="7" t="s">
        <v>80</v>
      </c>
      <c r="C88" s="8">
        <v>-50292504.299999997</v>
      </c>
      <c r="D88" s="8">
        <v>-49811951.439999998</v>
      </c>
    </row>
    <row r="89" spans="1:4" x14ac:dyDescent="0.3">
      <c r="A89" s="6">
        <v>1907</v>
      </c>
      <c r="B89" s="7" t="s">
        <v>81</v>
      </c>
      <c r="C89" s="8">
        <v>7141748.0599999996</v>
      </c>
      <c r="D89" s="8">
        <v>7141748.0599999996</v>
      </c>
    </row>
    <row r="90" spans="1:4" x14ac:dyDescent="0.3">
      <c r="A90" s="6">
        <v>1908</v>
      </c>
      <c r="B90" s="7" t="s">
        <v>82</v>
      </c>
      <c r="C90" s="8">
        <v>-7141747.0899999999</v>
      </c>
      <c r="D90" s="8">
        <v>-7141747.0899999999</v>
      </c>
    </row>
    <row r="91" spans="1:4" ht="15" thickBot="1" x14ac:dyDescent="0.35">
      <c r="A91" s="6">
        <v>1910</v>
      </c>
      <c r="B91" s="7" t="s">
        <v>39</v>
      </c>
      <c r="C91" s="8">
        <v>394780176.51999998</v>
      </c>
      <c r="D91" s="8">
        <v>636358145.47000003</v>
      </c>
    </row>
    <row r="92" spans="1:4" ht="15" thickBot="1" x14ac:dyDescent="0.35">
      <c r="A92" s="9" t="s">
        <v>83</v>
      </c>
      <c r="B92" s="10"/>
      <c r="C92" s="11">
        <f>SUM(C83:C91)</f>
        <v>425600254.46999997</v>
      </c>
      <c r="D92" s="11">
        <f>SUM(D83:D91)</f>
        <v>647244188.75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f>C18+C25+C40+C51+C62+C69+C77+C81+C92</f>
        <v>2385685195.6799994</v>
      </c>
      <c r="D94" s="31">
        <f>D18+D25+D40+D51+D62+D69+D77+D81+D92</f>
        <v>1865710295.0199997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25580.85</v>
      </c>
      <c r="D98" s="8">
        <v>90185.87</v>
      </c>
    </row>
    <row r="99" spans="1:4" x14ac:dyDescent="0.3">
      <c r="A99" s="6">
        <v>2102</v>
      </c>
      <c r="B99" s="7" t="s">
        <v>88</v>
      </c>
      <c r="C99" s="8">
        <v>194632.17</v>
      </c>
      <c r="D99" s="8">
        <v>194494.34</v>
      </c>
    </row>
    <row r="100" spans="1:4" x14ac:dyDescent="0.3">
      <c r="A100" s="6">
        <v>2103</v>
      </c>
      <c r="B100" s="7" t="s">
        <v>89</v>
      </c>
      <c r="C100" s="8">
        <v>82962.37</v>
      </c>
      <c r="D100" s="8">
        <v>106013.3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>
        <v>70016557.239999995</v>
      </c>
      <c r="D102" s="8">
        <v>13701439.02</v>
      </c>
    </row>
    <row r="103" spans="1:4" x14ac:dyDescent="0.3">
      <c r="A103" s="6">
        <v>2106</v>
      </c>
      <c r="B103" s="7" t="s">
        <v>92</v>
      </c>
      <c r="C103" s="8">
        <v>8362.84</v>
      </c>
      <c r="D103" s="8">
        <v>412957.7</v>
      </c>
    </row>
    <row r="104" spans="1:4" ht="15" thickBot="1" x14ac:dyDescent="0.35">
      <c r="A104" s="16">
        <v>2110</v>
      </c>
      <c r="B104" s="17" t="s">
        <v>93</v>
      </c>
      <c r="C104" s="8">
        <v>-3417550.58</v>
      </c>
      <c r="D104" s="8">
        <v>-3012365.65</v>
      </c>
    </row>
    <row r="105" spans="1:4" ht="15" thickBot="1" x14ac:dyDescent="0.35">
      <c r="A105" s="9" t="s">
        <v>19</v>
      </c>
      <c r="B105" s="10"/>
      <c r="C105" s="11">
        <f>SUM(C98:C104)</f>
        <v>66910544.890000001</v>
      </c>
      <c r="D105" s="11">
        <f>SUM(D98:D104)</f>
        <v>11492724.579999998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6658863.2800000003</v>
      </c>
      <c r="D107" s="8">
        <v>1798582.33</v>
      </c>
    </row>
    <row r="108" spans="1:4" x14ac:dyDescent="0.3">
      <c r="A108" s="6">
        <v>2202</v>
      </c>
      <c r="B108" s="7" t="s">
        <v>96</v>
      </c>
      <c r="C108" s="8">
        <v>3810572.92</v>
      </c>
      <c r="D108" s="8">
        <v>1341882.33</v>
      </c>
    </row>
    <row r="109" spans="1:4" x14ac:dyDescent="0.3">
      <c r="A109" s="6">
        <v>2203</v>
      </c>
      <c r="B109" s="35" t="s">
        <v>97</v>
      </c>
      <c r="C109" s="8">
        <v>2518363.29</v>
      </c>
      <c r="D109" s="8">
        <v>2786274.53</v>
      </c>
    </row>
    <row r="110" spans="1:4" x14ac:dyDescent="0.3">
      <c r="A110" s="6">
        <v>2204</v>
      </c>
      <c r="B110" s="7" t="s">
        <v>98</v>
      </c>
      <c r="C110" s="8">
        <v>-2270197.83</v>
      </c>
      <c r="D110" s="8">
        <v>-1025349.48</v>
      </c>
    </row>
    <row r="111" spans="1:4" x14ac:dyDescent="0.3">
      <c r="A111" s="6">
        <v>2205</v>
      </c>
      <c r="B111" s="7" t="s">
        <v>99</v>
      </c>
      <c r="C111" s="8">
        <v>361460.83</v>
      </c>
      <c r="D111" s="8">
        <v>227958.136</v>
      </c>
    </row>
    <row r="112" spans="1:4" x14ac:dyDescent="0.3">
      <c r="A112" s="6">
        <v>2206</v>
      </c>
      <c r="B112" s="7" t="s">
        <v>100</v>
      </c>
      <c r="C112" s="8">
        <v>80250404.890000001</v>
      </c>
      <c r="D112" s="8">
        <v>67198348.349999994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13381818.789999999</v>
      </c>
      <c r="D114" s="8">
        <v>9000611.6699999999</v>
      </c>
    </row>
    <row r="115" spans="1:4" x14ac:dyDescent="0.3">
      <c r="A115" s="6">
        <v>2209</v>
      </c>
      <c r="B115" s="7" t="s">
        <v>103</v>
      </c>
      <c r="C115" s="8">
        <v>6060050.9699999997</v>
      </c>
      <c r="D115" s="8">
        <v>1118172.47</v>
      </c>
    </row>
    <row r="116" spans="1:4" x14ac:dyDescent="0.3">
      <c r="A116" s="6">
        <v>2210</v>
      </c>
      <c r="B116" s="7" t="s">
        <v>104</v>
      </c>
      <c r="C116" s="8">
        <v>381970.31</v>
      </c>
      <c r="D116" s="8">
        <v>499196.62</v>
      </c>
    </row>
    <row r="117" spans="1:4" x14ac:dyDescent="0.3">
      <c r="A117" s="6">
        <v>2211</v>
      </c>
      <c r="B117" s="7" t="s">
        <v>105</v>
      </c>
      <c r="C117" s="8">
        <v>770005.18</v>
      </c>
      <c r="D117" s="8">
        <v>608674.06000000006</v>
      </c>
    </row>
    <row r="118" spans="1:4" x14ac:dyDescent="0.3">
      <c r="A118" s="6">
        <v>2212</v>
      </c>
      <c r="B118" s="7" t="s">
        <v>106</v>
      </c>
      <c r="C118" s="8">
        <v>4227693.18</v>
      </c>
      <c r="D118" s="8">
        <v>28944770.960000001</v>
      </c>
    </row>
    <row r="119" spans="1:4" x14ac:dyDescent="0.3">
      <c r="A119" s="6">
        <v>2213</v>
      </c>
      <c r="B119" s="7" t="s">
        <v>107</v>
      </c>
      <c r="C119" s="8">
        <v>841189.43</v>
      </c>
      <c r="D119" s="8">
        <v>487638.23</v>
      </c>
    </row>
    <row r="120" spans="1:4" x14ac:dyDescent="0.3">
      <c r="A120" s="6">
        <v>2214</v>
      </c>
      <c r="B120" s="7" t="s">
        <v>108</v>
      </c>
      <c r="C120" s="8">
        <v>3453308.18</v>
      </c>
      <c r="D120" s="8">
        <v>77771.88</v>
      </c>
    </row>
    <row r="121" spans="1:4" x14ac:dyDescent="0.3">
      <c r="A121" s="6">
        <v>2215</v>
      </c>
      <c r="B121" s="7" t="s">
        <v>109</v>
      </c>
      <c r="C121" s="8">
        <v>37114562.869999997</v>
      </c>
      <c r="D121" s="8">
        <v>1417670.18</v>
      </c>
    </row>
    <row r="122" spans="1:4" ht="15" thickBot="1" x14ac:dyDescent="0.35">
      <c r="A122" s="19">
        <v>2216</v>
      </c>
      <c r="B122" s="20" t="s">
        <v>110</v>
      </c>
      <c r="C122" s="8">
        <v>2886568.42</v>
      </c>
      <c r="D122" s="8">
        <v>2618549.5499999998</v>
      </c>
    </row>
    <row r="123" spans="1:4" ht="15" thickBot="1" x14ac:dyDescent="0.35">
      <c r="A123" s="9" t="s">
        <v>19</v>
      </c>
      <c r="B123" s="10"/>
      <c r="C123" s="11">
        <f>SUM(C107:C122)</f>
        <v>160446634.71000001</v>
      </c>
      <c r="D123" s="11">
        <f>SUM(D107:D122)</f>
        <v>117100751.81600001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161</v>
      </c>
      <c r="D126" s="8">
        <v>70161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>
        <v>3516077249</v>
      </c>
      <c r="D132" s="8">
        <v>2215192334</v>
      </c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>
        <v>60000</v>
      </c>
    </row>
    <row r="136" spans="1:4" x14ac:dyDescent="0.3">
      <c r="A136" s="6">
        <v>2312</v>
      </c>
      <c r="B136" s="7" t="s">
        <v>123</v>
      </c>
      <c r="C136" s="8">
        <v>-2742053252</v>
      </c>
      <c r="D136" s="8">
        <v>-1796153867.2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59734788.149999999</v>
      </c>
      <c r="D138" s="8">
        <v>76432676.120000005</v>
      </c>
    </row>
    <row r="139" spans="1:4" x14ac:dyDescent="0.3">
      <c r="A139" s="6">
        <v>2314</v>
      </c>
      <c r="B139" s="7" t="s">
        <v>126</v>
      </c>
      <c r="C139" s="8">
        <v>-922710.52</v>
      </c>
      <c r="D139" s="8">
        <v>-1437042.92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f>SUM(C125:C140)</f>
        <v>832836235.63</v>
      </c>
      <c r="D141" s="11">
        <f>SUM(D125:D140)</f>
        <v>494164260.99999994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2752928.56</v>
      </c>
      <c r="D143" s="8">
        <v>4498847</v>
      </c>
    </row>
    <row r="144" spans="1:4" x14ac:dyDescent="0.3">
      <c r="A144" s="6">
        <v>2402</v>
      </c>
      <c r="B144" s="7" t="s">
        <v>130</v>
      </c>
      <c r="C144" s="8">
        <v>314275969.67000002</v>
      </c>
      <c r="D144" s="8">
        <v>161828553.74000001</v>
      </c>
    </row>
    <row r="145" spans="1:4" x14ac:dyDescent="0.3">
      <c r="A145" s="6">
        <v>2403</v>
      </c>
      <c r="B145" s="7" t="s">
        <v>131</v>
      </c>
      <c r="C145" s="8">
        <v>20012684.399999999</v>
      </c>
      <c r="D145" s="8">
        <v>24264835.859999999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524333.37</v>
      </c>
      <c r="D147" s="8">
        <v>541827.28</v>
      </c>
    </row>
    <row r="148" spans="1:4" ht="15" thickBot="1" x14ac:dyDescent="0.35">
      <c r="A148" s="6">
        <v>2406</v>
      </c>
      <c r="B148" s="7" t="s">
        <v>134</v>
      </c>
      <c r="C148" s="8">
        <v>908763.33</v>
      </c>
      <c r="D148" s="8">
        <v>893866.69</v>
      </c>
    </row>
    <row r="149" spans="1:4" ht="15" thickBot="1" x14ac:dyDescent="0.35">
      <c r="A149" s="9" t="s">
        <v>19</v>
      </c>
      <c r="B149" s="10"/>
      <c r="C149" s="11">
        <f>SUM(C143:C148)</f>
        <v>338474679.32999998</v>
      </c>
      <c r="D149" s="11">
        <f>SUM(D143:D148)</f>
        <v>192027930.57000002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1301814.44</v>
      </c>
      <c r="D151" s="8">
        <v>8046344.29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>
        <v>16667.8</v>
      </c>
      <c r="D154" s="8">
        <v>132081.93</v>
      </c>
    </row>
    <row r="155" spans="1:4" x14ac:dyDescent="0.3">
      <c r="A155" s="6">
        <v>2505</v>
      </c>
      <c r="B155" s="7" t="s">
        <v>140</v>
      </c>
      <c r="C155" s="8">
        <v>6355527.6399999997</v>
      </c>
      <c r="D155" s="8">
        <v>16373545.380000001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f>SUM(C151:C156)</f>
        <v>7674009.8799999999</v>
      </c>
      <c r="D157" s="11">
        <f>SUM(D151:D156)</f>
        <v>24551971.600000001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/>
      <c r="D160" s="8"/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5117537.7</v>
      </c>
      <c r="D164" s="8">
        <v>9748909.6199999992</v>
      </c>
    </row>
    <row r="165" spans="1:4" x14ac:dyDescent="0.3">
      <c r="A165" s="6">
        <v>2607</v>
      </c>
      <c r="B165" s="7" t="s">
        <v>149</v>
      </c>
      <c r="C165" s="8">
        <v>86559318.099999994</v>
      </c>
      <c r="D165" s="8">
        <v>136951933.90000001</v>
      </c>
    </row>
    <row r="166" spans="1:4" ht="15" thickBot="1" x14ac:dyDescent="0.35">
      <c r="A166" s="19">
        <v>2608</v>
      </c>
      <c r="B166" s="20" t="s">
        <v>150</v>
      </c>
      <c r="C166" s="21">
        <v>11536076.16</v>
      </c>
      <c r="D166" s="21">
        <v>7801482.9400000004</v>
      </c>
    </row>
    <row r="167" spans="1:4" ht="15" thickBot="1" x14ac:dyDescent="0.35">
      <c r="A167" s="9" t="s">
        <v>19</v>
      </c>
      <c r="B167" s="10"/>
      <c r="C167" s="11">
        <f>SUM(C159:C166)</f>
        <v>103212931.95999999</v>
      </c>
      <c r="D167" s="11">
        <f>SUM(D159:D166)</f>
        <v>154502326.46000001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9917361.4600000009</v>
      </c>
      <c r="D169" s="8">
        <v>8206848.75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20741194</v>
      </c>
      <c r="D172" s="8">
        <v>67788.539999999994</v>
      </c>
    </row>
    <row r="173" spans="1:4" x14ac:dyDescent="0.3">
      <c r="A173" s="6">
        <v>2705</v>
      </c>
      <c r="B173" s="7" t="s">
        <v>156</v>
      </c>
      <c r="C173" s="8">
        <v>1793716.39</v>
      </c>
      <c r="D173" s="8">
        <v>1406555.28</v>
      </c>
    </row>
    <row r="174" spans="1:4" x14ac:dyDescent="0.3">
      <c r="A174" s="6">
        <v>2706</v>
      </c>
      <c r="B174" s="7" t="s">
        <v>157</v>
      </c>
      <c r="C174" s="8">
        <v>606074.72</v>
      </c>
      <c r="D174" s="8">
        <v>567684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114084.98</v>
      </c>
      <c r="D177" s="8">
        <v>99919.96</v>
      </c>
    </row>
    <row r="178" spans="1:4" x14ac:dyDescent="0.3">
      <c r="A178" s="6">
        <v>2710</v>
      </c>
      <c r="B178" s="7" t="s">
        <v>161</v>
      </c>
      <c r="C178" s="8">
        <v>3973476.42</v>
      </c>
      <c r="D178" s="8">
        <v>2681526.1800000002</v>
      </c>
    </row>
    <row r="179" spans="1:4" x14ac:dyDescent="0.3">
      <c r="A179" s="6">
        <v>2711</v>
      </c>
      <c r="B179" s="7" t="s">
        <v>162</v>
      </c>
      <c r="C179" s="8">
        <v>16434.46</v>
      </c>
      <c r="D179" s="8">
        <v>1021.62</v>
      </c>
    </row>
    <row r="180" spans="1:4" x14ac:dyDescent="0.3">
      <c r="A180" s="6">
        <v>2712</v>
      </c>
      <c r="B180" s="7" t="s">
        <v>163</v>
      </c>
      <c r="C180" s="8">
        <v>171409.1</v>
      </c>
      <c r="D180" s="8">
        <v>421005.42</v>
      </c>
    </row>
    <row r="181" spans="1:4" x14ac:dyDescent="0.3">
      <c r="A181" s="6">
        <v>2713</v>
      </c>
      <c r="B181" s="7" t="s">
        <v>164</v>
      </c>
      <c r="C181" s="8">
        <v>2996095.96</v>
      </c>
      <c r="D181" s="8">
        <v>2326626.98</v>
      </c>
    </row>
    <row r="182" spans="1:4" x14ac:dyDescent="0.3">
      <c r="A182" s="6">
        <v>2714</v>
      </c>
      <c r="B182" s="7" t="s">
        <v>165</v>
      </c>
      <c r="C182" s="8">
        <v>16212374.27</v>
      </c>
      <c r="D182" s="8">
        <v>2340280.21</v>
      </c>
    </row>
    <row r="183" spans="1:4" x14ac:dyDescent="0.3">
      <c r="A183" s="6">
        <v>2715</v>
      </c>
      <c r="B183" s="7" t="s">
        <v>166</v>
      </c>
      <c r="C183" s="8">
        <v>2543918.9900000002</v>
      </c>
      <c r="D183" s="8">
        <v>2327110.33</v>
      </c>
    </row>
    <row r="184" spans="1:4" x14ac:dyDescent="0.3">
      <c r="A184" s="6">
        <v>2716</v>
      </c>
      <c r="B184" s="7" t="s">
        <v>167</v>
      </c>
      <c r="C184" s="8">
        <v>12753894.720000001</v>
      </c>
      <c r="D184" s="8">
        <v>12592254.9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804882.49</v>
      </c>
      <c r="D187" s="8">
        <v>806840.31</v>
      </c>
    </row>
    <row r="188" spans="1:4" x14ac:dyDescent="0.3">
      <c r="A188" s="16">
        <v>2720</v>
      </c>
      <c r="B188" s="17" t="s">
        <v>171</v>
      </c>
      <c r="C188" s="8">
        <v>65000.07</v>
      </c>
      <c r="D188" s="8">
        <v>57988.87</v>
      </c>
    </row>
    <row r="189" spans="1:4" x14ac:dyDescent="0.3">
      <c r="A189" s="16">
        <v>2721</v>
      </c>
      <c r="B189" s="17" t="s">
        <v>172</v>
      </c>
      <c r="C189" s="8">
        <v>819653.37</v>
      </c>
      <c r="D189" s="8">
        <v>759420.56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91442850.409999996</v>
      </c>
      <c r="D191" s="21">
        <v>208838496.40000001</v>
      </c>
    </row>
    <row r="192" spans="1:4" ht="15" thickBot="1" x14ac:dyDescent="0.35">
      <c r="A192" s="9" t="s">
        <v>19</v>
      </c>
      <c r="B192" s="10"/>
      <c r="C192" s="22">
        <f>SUM(C169:C191)</f>
        <v>164972421.81</v>
      </c>
      <c r="D192" s="22">
        <f>SUM(D169:D191)</f>
        <v>243501368.31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/>
      <c r="D195" s="8"/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228271.2</v>
      </c>
      <c r="D199" s="8">
        <v>228271.2</v>
      </c>
    </row>
    <row r="200" spans="1:4" ht="15" thickBot="1" x14ac:dyDescent="0.35">
      <c r="A200" s="9" t="s">
        <v>19</v>
      </c>
      <c r="B200" s="10"/>
      <c r="C200" s="11">
        <f>SUM(C194:C199)</f>
        <v>228271.2</v>
      </c>
      <c r="D200" s="11">
        <f>SUM(D194:D199)</f>
        <v>228271.2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40900202.719999999</v>
      </c>
      <c r="D202" s="8">
        <v>32282666.940000001</v>
      </c>
    </row>
    <row r="203" spans="1:4" x14ac:dyDescent="0.3">
      <c r="A203" s="6">
        <v>2902</v>
      </c>
      <c r="B203" s="7" t="s">
        <v>183</v>
      </c>
      <c r="C203" s="8">
        <v>55247615.619999997</v>
      </c>
      <c r="D203" s="8">
        <v>15847482.42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f>SUM(C202:C206)</f>
        <v>96147818.340000004</v>
      </c>
      <c r="D207" s="11">
        <f>SUM(D202:D206)</f>
        <v>48130149.359999999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f>C105+C123+C141+C149+C157+C167+C192+C200+C207</f>
        <v>1770903547.75</v>
      </c>
      <c r="D209" s="31">
        <f>D105+D123+D141+D149+D157+D167+D192+D200+D207</f>
        <v>1285699754.8959999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420000000</v>
      </c>
      <c r="D213" s="8">
        <v>213977800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f>SUM(C213:C215)</f>
        <v>420000000</v>
      </c>
      <c r="D216" s="11">
        <f>SUM(D213:D215)</f>
        <v>213977800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46671142.82</v>
      </c>
      <c r="D221" s="8">
        <v>39975665.82</v>
      </c>
    </row>
    <row r="222" spans="1:4" x14ac:dyDescent="0.3">
      <c r="A222" s="6">
        <v>3302</v>
      </c>
      <c r="B222" s="7" t="s">
        <v>196</v>
      </c>
      <c r="C222" s="8">
        <v>21753473.039999999</v>
      </c>
      <c r="D222" s="8">
        <v>21753473.039999999</v>
      </c>
    </row>
    <row r="223" spans="1:4" x14ac:dyDescent="0.3">
      <c r="A223" s="6">
        <v>3303</v>
      </c>
      <c r="B223" s="7" t="s">
        <v>197</v>
      </c>
      <c r="C223" s="8">
        <v>100806090.34</v>
      </c>
      <c r="D223" s="8">
        <v>278345857.79000002</v>
      </c>
    </row>
    <row r="224" spans="1:4" ht="15" thickBot="1" x14ac:dyDescent="0.35">
      <c r="A224" s="6">
        <v>3304</v>
      </c>
      <c r="B224" s="7" t="s">
        <v>198</v>
      </c>
      <c r="C224" s="8">
        <v>25550941.73</v>
      </c>
      <c r="D224" s="8">
        <v>25957743</v>
      </c>
    </row>
    <row r="225" spans="1:4" ht="15" thickBot="1" x14ac:dyDescent="0.35">
      <c r="A225" s="9" t="s">
        <v>19</v>
      </c>
      <c r="B225" s="10"/>
      <c r="C225" s="11">
        <f>SUM(C221:C224)</f>
        <v>194781647.92999998</v>
      </c>
      <c r="D225" s="11">
        <f>SUM(D221:D224)</f>
        <v>366032739.65000004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f>C216+C219+C225</f>
        <v>614781647.92999995</v>
      </c>
      <c r="D227" s="31">
        <f>D216+D219+D225</f>
        <v>580010539.6500001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f>C209+C227</f>
        <v>2385685195.6799998</v>
      </c>
      <c r="D229" s="31">
        <f>D209+D227</f>
        <v>1865710294.546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>
        <v>-12241.29</v>
      </c>
    </row>
    <row r="235" spans="1:4" x14ac:dyDescent="0.3">
      <c r="A235" s="6">
        <v>410102</v>
      </c>
      <c r="B235" s="7" t="s">
        <v>205</v>
      </c>
      <c r="C235" s="8">
        <v>36317.839999999997</v>
      </c>
      <c r="D235" s="8">
        <v>304616.44</v>
      </c>
    </row>
    <row r="236" spans="1:4" x14ac:dyDescent="0.3">
      <c r="A236" s="6">
        <v>410103</v>
      </c>
      <c r="B236" s="7" t="s">
        <v>88</v>
      </c>
      <c r="C236" s="8">
        <v>1267088.6399999999</v>
      </c>
      <c r="D236" s="8">
        <v>2040750.9</v>
      </c>
    </row>
    <row r="237" spans="1:4" x14ac:dyDescent="0.3">
      <c r="A237" s="6">
        <v>410104</v>
      </c>
      <c r="B237" s="7" t="s">
        <v>206</v>
      </c>
      <c r="C237" s="8">
        <v>4302</v>
      </c>
      <c r="D237" s="8">
        <v>73418.06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>
        <v>55039681.100000001</v>
      </c>
      <c r="D241" s="8"/>
    </row>
    <row r="242" spans="1:4" x14ac:dyDescent="0.3">
      <c r="A242" s="6">
        <v>41010603</v>
      </c>
      <c r="B242" s="7" t="s">
        <v>210</v>
      </c>
      <c r="C242" s="8">
        <v>367407914.39999998</v>
      </c>
      <c r="D242" s="8">
        <v>281917357.44999999</v>
      </c>
    </row>
    <row r="243" spans="1:4" x14ac:dyDescent="0.3">
      <c r="A243" s="6">
        <v>410107</v>
      </c>
      <c r="B243" s="7" t="s">
        <v>92</v>
      </c>
      <c r="C243" s="8">
        <v>-282309.31</v>
      </c>
      <c r="D243" s="8">
        <v>2614268.2200000002</v>
      </c>
    </row>
    <row r="244" spans="1:4" ht="15" thickBot="1" x14ac:dyDescent="0.35">
      <c r="A244" s="19">
        <v>410108</v>
      </c>
      <c r="B244" s="20" t="s">
        <v>211</v>
      </c>
      <c r="C244" s="21">
        <v>6890102.9900000002</v>
      </c>
      <c r="D244" s="21">
        <v>7461138.9199999999</v>
      </c>
    </row>
    <row r="245" spans="1:4" ht="15" thickBot="1" x14ac:dyDescent="0.35">
      <c r="A245" s="9" t="s">
        <v>19</v>
      </c>
      <c r="B245" s="10"/>
      <c r="C245" s="22">
        <f>SUM(C234:C244)</f>
        <v>430363097.65999997</v>
      </c>
      <c r="D245" s="22">
        <f>SUM(D234:D244)</f>
        <v>294399308.70000005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>
        <v>10739.02</v>
      </c>
      <c r="D247" s="8">
        <v>41217.870000000003</v>
      </c>
    </row>
    <row r="248" spans="1:4" x14ac:dyDescent="0.3">
      <c r="A248" s="6">
        <v>410202</v>
      </c>
      <c r="B248" s="7" t="s">
        <v>88</v>
      </c>
      <c r="C248" s="8">
        <v>185867.38</v>
      </c>
      <c r="D248" s="8">
        <v>274250.45</v>
      </c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f>SUM(C247:C256)</f>
        <v>196606.4</v>
      </c>
      <c r="D257" s="11">
        <f>SUM(D247:D256)</f>
        <v>315468.32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>
        <v>54813535.969999999</v>
      </c>
      <c r="D266" s="8">
        <v>42000645.859999999</v>
      </c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f>SUM(C259:C268)</f>
        <v>54813535.969999999</v>
      </c>
      <c r="D269" s="11">
        <f>SUM(D259:D268)</f>
        <v>42000645.859999999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13711.28</v>
      </c>
      <c r="D283" s="8">
        <v>7952.165</v>
      </c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>
        <v>2100032.2999999998</v>
      </c>
      <c r="D289" s="8">
        <v>2016397.54</v>
      </c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f>SUM(C283:C291)</f>
        <v>2113743.5799999996</v>
      </c>
      <c r="D292" s="11">
        <f>SUM(D283:D291)</f>
        <v>2024349.7050000001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18928.009999999998</v>
      </c>
      <c r="D294" s="8">
        <v>16938.16</v>
      </c>
    </row>
    <row r="295" spans="1:4" x14ac:dyDescent="0.3">
      <c r="A295" s="6">
        <v>410602</v>
      </c>
      <c r="B295" s="7" t="s">
        <v>89</v>
      </c>
      <c r="C295" s="8">
        <v>589.69000000000005</v>
      </c>
      <c r="D295" s="8">
        <v>4155.4799999999996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>
        <v>196847.22</v>
      </c>
      <c r="D300" s="8"/>
    </row>
    <row r="301" spans="1:4" x14ac:dyDescent="0.3">
      <c r="A301" s="6">
        <v>410605</v>
      </c>
      <c r="B301" s="7" t="s">
        <v>92</v>
      </c>
      <c r="C301" s="8">
        <v>2425.94</v>
      </c>
      <c r="D301" s="8">
        <v>28721.69</v>
      </c>
    </row>
    <row r="302" spans="1:4" ht="15" thickBot="1" x14ac:dyDescent="0.35">
      <c r="A302" s="19">
        <v>410606</v>
      </c>
      <c r="B302" s="20" t="s">
        <v>211</v>
      </c>
      <c r="C302" s="8">
        <v>1084603.69</v>
      </c>
      <c r="D302" s="8">
        <v>750180</v>
      </c>
    </row>
    <row r="303" spans="1:4" ht="15" thickBot="1" x14ac:dyDescent="0.35">
      <c r="A303" s="9" t="s">
        <v>19</v>
      </c>
      <c r="B303" s="10"/>
      <c r="C303" s="11">
        <f>SUM(C294:C302)</f>
        <v>1303394.5499999998</v>
      </c>
      <c r="D303" s="11">
        <f>SUM(D294:D302)</f>
        <v>799995.33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>
        <v>106816093.7</v>
      </c>
      <c r="D315" s="8">
        <v>94843108.099999994</v>
      </c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f>SUM(C305:C316)</f>
        <v>106816093.7</v>
      </c>
      <c r="D317" s="11">
        <f>SUM(D305:D316)</f>
        <v>94843108.099999994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116950.05</v>
      </c>
      <c r="D333" s="8">
        <v>114978.3</v>
      </c>
    </row>
    <row r="334" spans="1:4" x14ac:dyDescent="0.3">
      <c r="A334" s="6">
        <v>410902</v>
      </c>
      <c r="B334" s="7" t="s">
        <v>88</v>
      </c>
      <c r="C334" s="8">
        <v>102037.55</v>
      </c>
      <c r="D334" s="8">
        <v>59518.13</v>
      </c>
    </row>
    <row r="335" spans="1:4" x14ac:dyDescent="0.3">
      <c r="A335" s="6">
        <v>410903</v>
      </c>
      <c r="B335" s="7" t="s">
        <v>89</v>
      </c>
      <c r="C335" s="8">
        <v>29367.23</v>
      </c>
      <c r="D335" s="8">
        <v>60430.49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>
        <v>14095867.869999999</v>
      </c>
      <c r="D340" s="8">
        <v>13256885.789999999</v>
      </c>
    </row>
    <row r="341" spans="1:4" x14ac:dyDescent="0.3">
      <c r="A341" s="6">
        <v>410906</v>
      </c>
      <c r="B341" s="7" t="s">
        <v>92</v>
      </c>
      <c r="C341" s="8">
        <v>130713.41</v>
      </c>
      <c r="D341" s="8">
        <v>61768.98</v>
      </c>
    </row>
    <row r="342" spans="1:4" ht="15" thickBot="1" x14ac:dyDescent="0.35">
      <c r="A342" s="19">
        <v>410907</v>
      </c>
      <c r="B342" s="20" t="s">
        <v>93</v>
      </c>
      <c r="C342" s="8">
        <v>2984455.58</v>
      </c>
      <c r="D342" s="8">
        <v>2984064</v>
      </c>
    </row>
    <row r="343" spans="1:4" ht="15" thickBot="1" x14ac:dyDescent="0.35">
      <c r="A343" s="9" t="s">
        <v>19</v>
      </c>
      <c r="B343" s="10"/>
      <c r="C343" s="11">
        <f>SUM(C333:C342)</f>
        <v>17459391.689999998</v>
      </c>
      <c r="D343" s="11">
        <f>SUM(D333:D342)</f>
        <v>16537645.689999999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>
        <v>10739.02</v>
      </c>
      <c r="D345" s="8">
        <v>41217.870000000003</v>
      </c>
    </row>
    <row r="346" spans="1:4" x14ac:dyDescent="0.3">
      <c r="A346" s="6">
        <v>411002</v>
      </c>
      <c r="B346" s="7" t="s">
        <v>88</v>
      </c>
      <c r="C346" s="8">
        <v>23441.33</v>
      </c>
      <c r="D346" s="8">
        <v>34281.31</v>
      </c>
    </row>
    <row r="347" spans="1:4" x14ac:dyDescent="0.3">
      <c r="A347" s="6">
        <v>411003</v>
      </c>
      <c r="B347" s="7" t="s">
        <v>89</v>
      </c>
      <c r="C347" s="8">
        <v>2195.37</v>
      </c>
      <c r="D347" s="8">
        <v>2446.86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>
        <v>13703384</v>
      </c>
      <c r="D352" s="8">
        <v>10500161.460000001</v>
      </c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>
        <v>3260129.03</v>
      </c>
      <c r="D354" s="21">
        <v>3174670.46</v>
      </c>
    </row>
    <row r="355" spans="1:4" ht="15" thickBot="1" x14ac:dyDescent="0.35">
      <c r="A355" s="9" t="s">
        <v>19</v>
      </c>
      <c r="B355" s="10"/>
      <c r="C355" s="11">
        <f>SUM(C345:C354)</f>
        <v>16999888.75</v>
      </c>
      <c r="D355" s="11">
        <f>SUM(D345:D354)</f>
        <v>13752777.960000001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161</v>
      </c>
      <c r="D358" s="8">
        <v>70161</v>
      </c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>
        <v>3315526182</v>
      </c>
      <c r="D367" s="8">
        <v>2046167377.6500001</v>
      </c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>
        <v>60000</v>
      </c>
    </row>
    <row r="371" spans="1:4" ht="15" thickBot="1" x14ac:dyDescent="0.35">
      <c r="A371" s="9" t="s">
        <v>19</v>
      </c>
      <c r="B371" s="10"/>
      <c r="C371" s="11">
        <f>SUM(C357:C370)</f>
        <v>3315526343</v>
      </c>
      <c r="D371" s="11">
        <f>SUM(D357:D370)</f>
        <v>2046297538.6500001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>
        <v>2742053252</v>
      </c>
      <c r="D383" s="8">
        <v>1796153867.2</v>
      </c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f>SUM(C373:C386)</f>
        <v>2742053252</v>
      </c>
      <c r="D387" s="11">
        <f>SUM(D373:D386)</f>
        <v>1796153867.2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f>SUM(C390:C400)</f>
        <v>0</v>
      </c>
      <c r="D401" s="11">
        <f>SUM(D390:D400)</f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f>SUM(C403:C413)</f>
        <v>0</v>
      </c>
      <c r="D414" s="11">
        <f>SUM(D403:D413)</f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f>SUM(C416:C426)</f>
        <v>0</v>
      </c>
      <c r="D427" s="11">
        <f>SUM(D416:D426)</f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f>SUM(C429:C439)</f>
        <v>0</v>
      </c>
      <c r="D440" s="11">
        <f>SUM(D429:D439)</f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f>SUM(C442:C451)</f>
        <v>0</v>
      </c>
      <c r="D452" s="11">
        <f>SUM(D442:D451)</f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f>SUM(C454:C463)</f>
        <v>0</v>
      </c>
      <c r="D464" s="11">
        <f>SUM(D454:D463)</f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f>SUM(C466:C475)</f>
        <v>0</v>
      </c>
      <c r="D476" s="11">
        <f>SUM(D466:D475)</f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f>SUM(C478:C486)</f>
        <v>0</v>
      </c>
      <c r="D487" s="11">
        <f>SUM(D478:D486)</f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f>SUM(C489:C497)</f>
        <v>0</v>
      </c>
      <c r="D498" s="11">
        <f>SUM(D489:D497)</f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f>SUM(C500:C511)</f>
        <v>0</v>
      </c>
      <c r="D512" s="11">
        <f>SUM(D500:D511)</f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f>SUM(C514:C525)</f>
        <v>0</v>
      </c>
      <c r="D526" s="11">
        <f>SUM(D514:D525)</f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f>SUM(C528:C537)</f>
        <v>0</v>
      </c>
      <c r="D538" s="11">
        <f>SUM(D528:D537)</f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f>SUM(C540:C549)</f>
        <v>0</v>
      </c>
      <c r="D550" s="11">
        <f>SUM(D540:D549)</f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f>SUM(C552:C565)</f>
        <v>0</v>
      </c>
      <c r="D566" s="11">
        <f>SUM(D552:D565)</f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f>SUM(C568:C581)</f>
        <v>0</v>
      </c>
      <c r="D582" s="11">
        <f>SUM(D568:D581)</f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8798290.6199999992</v>
      </c>
      <c r="D585" s="8">
        <v>6459557.5</v>
      </c>
    </row>
    <row r="586" spans="1:4" x14ac:dyDescent="0.3">
      <c r="A586" s="6">
        <v>430102</v>
      </c>
      <c r="B586" s="7" t="s">
        <v>96</v>
      </c>
      <c r="C586" s="8">
        <v>12474652.529999999</v>
      </c>
      <c r="D586" s="8">
        <v>8613934.1199999992</v>
      </c>
    </row>
    <row r="587" spans="1:4" x14ac:dyDescent="0.3">
      <c r="A587" s="6">
        <v>430103</v>
      </c>
      <c r="B587" s="7" t="s">
        <v>97</v>
      </c>
      <c r="C587" s="8">
        <v>2361034.9700000002</v>
      </c>
      <c r="D587" s="8">
        <v>1960873.76</v>
      </c>
    </row>
    <row r="588" spans="1:4" x14ac:dyDescent="0.3">
      <c r="A588" s="6">
        <v>430104</v>
      </c>
      <c r="B588" s="7" t="s">
        <v>98</v>
      </c>
      <c r="C588" s="8">
        <v>13230469.189999999</v>
      </c>
      <c r="D588" s="8">
        <v>10240742.039999999</v>
      </c>
    </row>
    <row r="589" spans="1:4" x14ac:dyDescent="0.3">
      <c r="A589" s="6">
        <v>430105</v>
      </c>
      <c r="B589" s="7" t="s">
        <v>99</v>
      </c>
      <c r="C589" s="8">
        <v>1102719.3700000001</v>
      </c>
      <c r="D589" s="8">
        <v>859579.93</v>
      </c>
    </row>
    <row r="590" spans="1:4" x14ac:dyDescent="0.3">
      <c r="A590" s="6">
        <v>430106</v>
      </c>
      <c r="B590" s="7" t="s">
        <v>271</v>
      </c>
      <c r="C590" s="8">
        <v>55291191.369999997</v>
      </c>
      <c r="D590" s="8">
        <v>52092437.740000002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8930916.6199999992</v>
      </c>
      <c r="D592" s="8">
        <v>6331767.4299999997</v>
      </c>
    </row>
    <row r="593" spans="1:4" x14ac:dyDescent="0.3">
      <c r="A593" s="6">
        <v>430109</v>
      </c>
      <c r="B593" s="7" t="s">
        <v>103</v>
      </c>
      <c r="C593" s="8">
        <v>10433652.42</v>
      </c>
      <c r="D593" s="8">
        <v>1578164.9</v>
      </c>
    </row>
    <row r="594" spans="1:4" x14ac:dyDescent="0.3">
      <c r="A594" s="6">
        <v>430110</v>
      </c>
      <c r="B594" s="7" t="s">
        <v>104</v>
      </c>
      <c r="C594" s="8">
        <v>531042.55000000005</v>
      </c>
      <c r="D594" s="8">
        <v>564102.86</v>
      </c>
    </row>
    <row r="595" spans="1:4" x14ac:dyDescent="0.3">
      <c r="A595" s="6">
        <v>430111</v>
      </c>
      <c r="B595" s="7" t="s">
        <v>105</v>
      </c>
      <c r="C595" s="8">
        <v>525382.52</v>
      </c>
      <c r="D595" s="8">
        <v>373257.43</v>
      </c>
    </row>
    <row r="596" spans="1:4" x14ac:dyDescent="0.3">
      <c r="A596" s="6">
        <v>430112</v>
      </c>
      <c r="B596" s="7" t="s">
        <v>106</v>
      </c>
      <c r="C596" s="8">
        <v>52272686.619999997</v>
      </c>
      <c r="D596" s="8">
        <v>32775113.32</v>
      </c>
    </row>
    <row r="597" spans="1:4" x14ac:dyDescent="0.3">
      <c r="A597" s="6">
        <v>430113</v>
      </c>
      <c r="B597" s="7" t="s">
        <v>107</v>
      </c>
      <c r="C597" s="8">
        <v>1032524.76</v>
      </c>
      <c r="D597" s="8">
        <v>1080926.6000000001</v>
      </c>
    </row>
    <row r="598" spans="1:4" x14ac:dyDescent="0.3">
      <c r="A598" s="6">
        <v>430114</v>
      </c>
      <c r="B598" s="7" t="s">
        <v>108</v>
      </c>
      <c r="C598" s="8"/>
      <c r="D598" s="8">
        <v>194787.76</v>
      </c>
    </row>
    <row r="599" spans="1:4" ht="15" thickBot="1" x14ac:dyDescent="0.35">
      <c r="A599" s="19">
        <v>430115</v>
      </c>
      <c r="B599" s="20" t="s">
        <v>109</v>
      </c>
      <c r="C599" s="8">
        <v>15186483.43</v>
      </c>
      <c r="D599" s="8">
        <v>1442692.66</v>
      </c>
    </row>
    <row r="600" spans="1:4" ht="15" thickBot="1" x14ac:dyDescent="0.35">
      <c r="A600" s="9" t="s">
        <v>19</v>
      </c>
      <c r="B600" s="10"/>
      <c r="C600" s="11">
        <f>SUM(C585:C599)</f>
        <v>182171046.96999997</v>
      </c>
      <c r="D600" s="11">
        <f>SUM(D585:D599)</f>
        <v>124567938.05000003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f>SUM(C602:C616)</f>
        <v>0</v>
      </c>
      <c r="D617" s="11">
        <f>SUM(D602:D616)</f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>
        <v>96706.81</v>
      </c>
    </row>
    <row r="620" spans="1:4" x14ac:dyDescent="0.3">
      <c r="A620" s="6">
        <v>430302</v>
      </c>
      <c r="B620" s="7" t="s">
        <v>96</v>
      </c>
      <c r="C620" s="8"/>
      <c r="D620" s="8">
        <v>139163.46</v>
      </c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>
        <v>906861.43</v>
      </c>
      <c r="D622" s="8">
        <v>782482.28</v>
      </c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30700.66</v>
      </c>
      <c r="D626" s="8">
        <v>29329.5</v>
      </c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>
        <v>4023670.26</v>
      </c>
      <c r="D630" s="8">
        <v>2839758.06</v>
      </c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>
        <v>448266.18</v>
      </c>
      <c r="D633" s="8"/>
    </row>
    <row r="634" spans="1:4" ht="15" thickBot="1" x14ac:dyDescent="0.35">
      <c r="A634" s="9" t="s">
        <v>19</v>
      </c>
      <c r="B634" s="10"/>
      <c r="C634" s="11">
        <f>SUM(C619:C633)</f>
        <v>5409498.5299999993</v>
      </c>
      <c r="D634" s="11">
        <f>SUM(D619:D633)</f>
        <v>3887440.1100000003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>
        <v>7057535.8099999996</v>
      </c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f>SUM(C636:C650)</f>
        <v>0</v>
      </c>
      <c r="D651" s="11">
        <f>SUM(D636:D650)</f>
        <v>7057535.8099999996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38597.81</v>
      </c>
      <c r="D653" s="8">
        <v>155033.04</v>
      </c>
    </row>
    <row r="654" spans="1:4" x14ac:dyDescent="0.3">
      <c r="A654" s="6">
        <v>430502</v>
      </c>
      <c r="B654" s="7" t="s">
        <v>96</v>
      </c>
      <c r="C654" s="8">
        <v>55750.3</v>
      </c>
      <c r="D654" s="8">
        <v>56152.66</v>
      </c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>
        <v>312992.90999999997</v>
      </c>
      <c r="D656" s="8">
        <v>96132.71</v>
      </c>
    </row>
    <row r="657" spans="1:4" x14ac:dyDescent="0.3">
      <c r="A657" s="6">
        <v>430505</v>
      </c>
      <c r="B657" s="7" t="s">
        <v>99</v>
      </c>
      <c r="C657" s="8"/>
      <c r="D657" s="8">
        <v>22903</v>
      </c>
    </row>
    <row r="658" spans="1:4" x14ac:dyDescent="0.3">
      <c r="A658" s="6">
        <v>430506</v>
      </c>
      <c r="B658" s="7" t="s">
        <v>100</v>
      </c>
      <c r="C658" s="8"/>
      <c r="D658" s="8">
        <v>3798471.665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11731.8</v>
      </c>
      <c r="D660" s="8">
        <v>349601.84</v>
      </c>
    </row>
    <row r="661" spans="1:4" x14ac:dyDescent="0.3">
      <c r="A661" s="6">
        <v>430509</v>
      </c>
      <c r="B661" s="7" t="s">
        <v>103</v>
      </c>
      <c r="C661" s="8"/>
      <c r="D661" s="8">
        <v>-417073.87</v>
      </c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>
        <v>52515.64</v>
      </c>
    </row>
    <row r="664" spans="1:4" x14ac:dyDescent="0.3">
      <c r="A664" s="6">
        <v>430512</v>
      </c>
      <c r="B664" s="7" t="s">
        <v>106</v>
      </c>
      <c r="C664" s="8">
        <v>54672</v>
      </c>
      <c r="D664" s="8">
        <v>592680.92000000004</v>
      </c>
    </row>
    <row r="665" spans="1:4" x14ac:dyDescent="0.3">
      <c r="A665" s="6">
        <v>430513</v>
      </c>
      <c r="B665" s="7" t="s">
        <v>107</v>
      </c>
      <c r="C665" s="8"/>
      <c r="D665" s="8">
        <v>521.79</v>
      </c>
    </row>
    <row r="666" spans="1:4" x14ac:dyDescent="0.3">
      <c r="A666" s="6">
        <v>430514</v>
      </c>
      <c r="B666" s="7" t="s">
        <v>108</v>
      </c>
      <c r="C666" s="8"/>
      <c r="D666" s="8">
        <v>-38.700000000000003</v>
      </c>
    </row>
    <row r="667" spans="1:4" ht="15" thickBot="1" x14ac:dyDescent="0.35">
      <c r="A667" s="19">
        <v>430515</v>
      </c>
      <c r="B667" s="20" t="s">
        <v>109</v>
      </c>
      <c r="C667" s="8"/>
      <c r="D667" s="8">
        <v>17255.28</v>
      </c>
    </row>
    <row r="668" spans="1:4" ht="15" thickBot="1" x14ac:dyDescent="0.35">
      <c r="A668" s="9" t="s">
        <v>19</v>
      </c>
      <c r="B668" s="10"/>
      <c r="C668" s="11">
        <f>SUM(C653:C667)</f>
        <v>473744.81999999995</v>
      </c>
      <c r="D668" s="11">
        <f>SUM(D653:D667)</f>
        <v>4724155.9750000006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421866.47</v>
      </c>
      <c r="D670" s="8">
        <v>261760.64000000001</v>
      </c>
    </row>
    <row r="671" spans="1:4" x14ac:dyDescent="0.3">
      <c r="A671" s="6">
        <v>430602</v>
      </c>
      <c r="B671" s="7" t="s">
        <v>96</v>
      </c>
      <c r="C671" s="8">
        <v>501810.51</v>
      </c>
      <c r="D671" s="8">
        <v>349855.56</v>
      </c>
    </row>
    <row r="672" spans="1:4" x14ac:dyDescent="0.3">
      <c r="A672" s="6">
        <v>430603</v>
      </c>
      <c r="B672" s="7" t="s">
        <v>274</v>
      </c>
      <c r="C672" s="8">
        <v>90494.44</v>
      </c>
      <c r="D672" s="8">
        <v>78590.09</v>
      </c>
    </row>
    <row r="673" spans="1:4" x14ac:dyDescent="0.3">
      <c r="A673" s="6">
        <v>430604</v>
      </c>
      <c r="B673" s="7" t="s">
        <v>98</v>
      </c>
      <c r="C673" s="8">
        <v>66826.78</v>
      </c>
      <c r="D673" s="8">
        <v>177523.82</v>
      </c>
    </row>
    <row r="674" spans="1:4" x14ac:dyDescent="0.3">
      <c r="A674" s="6">
        <v>430605</v>
      </c>
      <c r="B674" s="7" t="s">
        <v>99</v>
      </c>
      <c r="C674" s="8">
        <v>21455.07</v>
      </c>
      <c r="D674" s="8">
        <v>15890.4</v>
      </c>
    </row>
    <row r="675" spans="1:4" x14ac:dyDescent="0.3">
      <c r="A675" s="6">
        <v>430606</v>
      </c>
      <c r="B675" s="7" t="s">
        <v>271</v>
      </c>
      <c r="C675" s="8">
        <v>7558515.9400000004</v>
      </c>
      <c r="D675" s="8">
        <v>3236099.17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611046.27</v>
      </c>
      <c r="D677" s="8">
        <v>447620.13</v>
      </c>
    </row>
    <row r="678" spans="1:4" x14ac:dyDescent="0.3">
      <c r="A678" s="6">
        <v>430609</v>
      </c>
      <c r="B678" s="7" t="s">
        <v>103</v>
      </c>
      <c r="C678" s="8">
        <v>1276477.1100000001</v>
      </c>
      <c r="D678" s="8">
        <v>80764.06</v>
      </c>
    </row>
    <row r="679" spans="1:4" x14ac:dyDescent="0.3">
      <c r="A679" s="6">
        <v>430610</v>
      </c>
      <c r="B679" s="7" t="s">
        <v>104</v>
      </c>
      <c r="C679" s="8">
        <v>12639.83</v>
      </c>
      <c r="D679" s="8">
        <v>5218.3100000000004</v>
      </c>
    </row>
    <row r="680" spans="1:4" x14ac:dyDescent="0.3">
      <c r="A680" s="6">
        <v>430611</v>
      </c>
      <c r="B680" s="7" t="s">
        <v>105</v>
      </c>
      <c r="C680" s="8">
        <v>12379.43</v>
      </c>
      <c r="D680" s="8">
        <v>7948.91</v>
      </c>
    </row>
    <row r="681" spans="1:4" x14ac:dyDescent="0.3">
      <c r="A681" s="6">
        <v>430612</v>
      </c>
      <c r="B681" s="7" t="s">
        <v>106</v>
      </c>
      <c r="C681" s="8">
        <v>892675.37</v>
      </c>
      <c r="D681" s="8">
        <v>2657670.06</v>
      </c>
    </row>
    <row r="682" spans="1:4" x14ac:dyDescent="0.3">
      <c r="A682" s="6">
        <v>430613</v>
      </c>
      <c r="B682" s="7" t="s">
        <v>107</v>
      </c>
      <c r="C682" s="8">
        <v>91133.02</v>
      </c>
      <c r="D682" s="8">
        <v>86715.54</v>
      </c>
    </row>
    <row r="683" spans="1:4" x14ac:dyDescent="0.3">
      <c r="A683" s="6">
        <v>430614</v>
      </c>
      <c r="B683" s="7" t="s">
        <v>108</v>
      </c>
      <c r="C683" s="8"/>
      <c r="D683" s="8">
        <v>15583.02</v>
      </c>
    </row>
    <row r="684" spans="1:4" ht="15" thickBot="1" x14ac:dyDescent="0.35">
      <c r="A684" s="19">
        <v>430615</v>
      </c>
      <c r="B684" s="20" t="s">
        <v>109</v>
      </c>
      <c r="C684" s="8">
        <v>747280.43</v>
      </c>
      <c r="D684" s="8">
        <v>191149.86</v>
      </c>
    </row>
    <row r="685" spans="1:4" ht="15" thickBot="1" x14ac:dyDescent="0.35">
      <c r="A685" s="9" t="s">
        <v>19</v>
      </c>
      <c r="B685" s="10"/>
      <c r="C685" s="11">
        <f>SUM(C670:C684)</f>
        <v>12304600.669999998</v>
      </c>
      <c r="D685" s="11">
        <f>SUM(D670:D684)</f>
        <v>7612389.5699999984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10102</v>
      </c>
      <c r="D687" s="8">
        <v>474.45</v>
      </c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>
        <v>3938.8</v>
      </c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f>SUM(C687:C701)</f>
        <v>14040.8</v>
      </c>
      <c r="D702" s="11">
        <f>SUM(D687:D701)</f>
        <v>474.45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f>SUM(C704:C718)</f>
        <v>0</v>
      </c>
      <c r="D719" s="11">
        <f>SUM(D704:D718)</f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279661.02</v>
      </c>
      <c r="D726" s="8">
        <v>381355.93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f>SUM(C721:C735)</f>
        <v>279661.02</v>
      </c>
      <c r="D736" s="11">
        <f>SUM(D721:D735)</f>
        <v>381355.93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2580916.8199999998</v>
      </c>
      <c r="D738" s="8">
        <v>1983307.1</v>
      </c>
    </row>
    <row r="739" spans="1:4" x14ac:dyDescent="0.3">
      <c r="A739" s="6">
        <v>431002</v>
      </c>
      <c r="B739" s="7" t="s">
        <v>96</v>
      </c>
      <c r="C739" s="8">
        <v>3448479.81</v>
      </c>
      <c r="D739" s="8">
        <v>3377439.71</v>
      </c>
    </row>
    <row r="740" spans="1:4" x14ac:dyDescent="0.3">
      <c r="A740" s="6">
        <v>431003</v>
      </c>
      <c r="B740" s="7" t="s">
        <v>274</v>
      </c>
      <c r="C740" s="8">
        <v>784349.5</v>
      </c>
      <c r="D740" s="8">
        <v>107520.27</v>
      </c>
    </row>
    <row r="741" spans="1:4" x14ac:dyDescent="0.3">
      <c r="A741" s="6">
        <v>431004</v>
      </c>
      <c r="B741" s="7" t="s">
        <v>98</v>
      </c>
      <c r="C741" s="8">
        <v>4096296.81</v>
      </c>
      <c r="D741" s="8">
        <v>3669052.42</v>
      </c>
    </row>
    <row r="742" spans="1:4" x14ac:dyDescent="0.3">
      <c r="A742" s="6">
        <v>431005</v>
      </c>
      <c r="B742" s="7" t="s">
        <v>99</v>
      </c>
      <c r="C742" s="8">
        <v>128936.99</v>
      </c>
      <c r="D742" s="8">
        <v>120028.79</v>
      </c>
    </row>
    <row r="743" spans="1:4" x14ac:dyDescent="0.3">
      <c r="A743" s="6">
        <v>431006</v>
      </c>
      <c r="B743" s="7" t="s">
        <v>100</v>
      </c>
      <c r="C743" s="8">
        <v>20836975.09</v>
      </c>
      <c r="D743" s="8">
        <v>21295804.039999999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2532706.96</v>
      </c>
      <c r="D745" s="8">
        <v>1972957.72</v>
      </c>
    </row>
    <row r="746" spans="1:4" x14ac:dyDescent="0.3">
      <c r="A746" s="6">
        <v>431009</v>
      </c>
      <c r="B746" s="7" t="s">
        <v>103</v>
      </c>
      <c r="C746" s="8">
        <v>631265.96</v>
      </c>
      <c r="D746" s="8">
        <v>1697027.83</v>
      </c>
    </row>
    <row r="747" spans="1:4" x14ac:dyDescent="0.3">
      <c r="A747" s="6">
        <v>431010</v>
      </c>
      <c r="B747" s="7" t="s">
        <v>104</v>
      </c>
      <c r="C747" s="8">
        <v>225641.14</v>
      </c>
      <c r="D747" s="8">
        <v>100285.65</v>
      </c>
    </row>
    <row r="748" spans="1:4" x14ac:dyDescent="0.3">
      <c r="A748" s="6">
        <v>431011</v>
      </c>
      <c r="B748" s="7" t="s">
        <v>105</v>
      </c>
      <c r="C748" s="8">
        <v>149301.76999999999</v>
      </c>
      <c r="D748" s="8">
        <v>251065.95</v>
      </c>
    </row>
    <row r="749" spans="1:4" x14ac:dyDescent="0.3">
      <c r="A749" s="6">
        <v>431012</v>
      </c>
      <c r="B749" s="7" t="s">
        <v>106</v>
      </c>
      <c r="C749" s="8">
        <v>13110045.33</v>
      </c>
      <c r="D749" s="8">
        <v>3450990.84</v>
      </c>
    </row>
    <row r="750" spans="1:4" x14ac:dyDescent="0.3">
      <c r="A750" s="6">
        <v>431013</v>
      </c>
      <c r="B750" s="7" t="s">
        <v>107</v>
      </c>
      <c r="C750" s="8">
        <v>432370.64</v>
      </c>
      <c r="D750" s="8">
        <v>6275.86</v>
      </c>
    </row>
    <row r="751" spans="1:4" x14ac:dyDescent="0.3">
      <c r="A751" s="6">
        <v>431014</v>
      </c>
      <c r="B751" s="7" t="s">
        <v>108</v>
      </c>
      <c r="C751" s="8">
        <v>77915.100000000006</v>
      </c>
      <c r="D751" s="8"/>
    </row>
    <row r="752" spans="1:4" ht="15" thickBot="1" x14ac:dyDescent="0.35">
      <c r="A752" s="19">
        <v>431015</v>
      </c>
      <c r="B752" s="20" t="s">
        <v>109</v>
      </c>
      <c r="C752" s="8">
        <v>577077.06000000006</v>
      </c>
      <c r="D752" s="8">
        <v>93791.99</v>
      </c>
    </row>
    <row r="753" spans="1:4" ht="15" thickBot="1" x14ac:dyDescent="0.35">
      <c r="A753" s="9" t="s">
        <v>19</v>
      </c>
      <c r="B753" s="10"/>
      <c r="C753" s="11">
        <f>SUM(C738:C752)</f>
        <v>49612278.980000004</v>
      </c>
      <c r="D753" s="11">
        <f>SUM(D738:D752)</f>
        <v>38125548.169999994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979121.88</v>
      </c>
      <c r="D755" s="8">
        <v>1640943.72</v>
      </c>
    </row>
    <row r="756" spans="1:4" x14ac:dyDescent="0.3">
      <c r="A756" s="6">
        <v>431102</v>
      </c>
      <c r="B756" s="7" t="s">
        <v>96</v>
      </c>
      <c r="C756" s="8">
        <v>2557229.91</v>
      </c>
      <c r="D756" s="8">
        <v>2685942.74</v>
      </c>
    </row>
    <row r="757" spans="1:4" x14ac:dyDescent="0.3">
      <c r="A757" s="6">
        <v>431103</v>
      </c>
      <c r="B757" s="7" t="s">
        <v>274</v>
      </c>
      <c r="C757" s="8">
        <v>53093.1</v>
      </c>
      <c r="D757" s="8">
        <v>50919.96</v>
      </c>
    </row>
    <row r="758" spans="1:4" x14ac:dyDescent="0.3">
      <c r="A758" s="6">
        <v>431104</v>
      </c>
      <c r="B758" s="7" t="s">
        <v>98</v>
      </c>
      <c r="C758" s="8">
        <v>4943329.58</v>
      </c>
      <c r="D758" s="8">
        <v>4097949.68</v>
      </c>
    </row>
    <row r="759" spans="1:4" x14ac:dyDescent="0.3">
      <c r="A759" s="6">
        <v>431105</v>
      </c>
      <c r="B759" s="7" t="s">
        <v>99</v>
      </c>
      <c r="C759" s="8">
        <v>4779.75</v>
      </c>
      <c r="D759" s="8">
        <v>5563.38</v>
      </c>
    </row>
    <row r="760" spans="1:4" x14ac:dyDescent="0.3">
      <c r="A760" s="6">
        <v>431106</v>
      </c>
      <c r="B760" s="7" t="s">
        <v>100</v>
      </c>
      <c r="C760" s="8">
        <v>2126939.66</v>
      </c>
      <c r="D760" s="8">
        <v>2318519.56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283198.38</v>
      </c>
      <c r="D762" s="8">
        <v>293073.24</v>
      </c>
    </row>
    <row r="763" spans="1:4" x14ac:dyDescent="0.3">
      <c r="A763" s="6">
        <v>431109</v>
      </c>
      <c r="B763" s="7" t="s">
        <v>103</v>
      </c>
      <c r="C763" s="8">
        <v>732501.93</v>
      </c>
      <c r="D763" s="8">
        <v>173488.23</v>
      </c>
    </row>
    <row r="764" spans="1:4" x14ac:dyDescent="0.3">
      <c r="A764" s="6">
        <v>431110</v>
      </c>
      <c r="B764" s="7" t="s">
        <v>104</v>
      </c>
      <c r="C764" s="8">
        <v>7856.52</v>
      </c>
      <c r="D764" s="8">
        <v>12774.42</v>
      </c>
    </row>
    <row r="765" spans="1:4" x14ac:dyDescent="0.3">
      <c r="A765" s="6">
        <v>431111</v>
      </c>
      <c r="B765" s="7" t="s">
        <v>105</v>
      </c>
      <c r="C765" s="8">
        <v>11902.92</v>
      </c>
      <c r="D765" s="8">
        <v>20060.28</v>
      </c>
    </row>
    <row r="766" spans="1:4" x14ac:dyDescent="0.3">
      <c r="A766" s="6">
        <v>431112</v>
      </c>
      <c r="B766" s="7" t="s">
        <v>106</v>
      </c>
      <c r="C766" s="8">
        <v>16682656.369999999</v>
      </c>
      <c r="D766" s="8">
        <v>7746578.75</v>
      </c>
    </row>
    <row r="767" spans="1:4" x14ac:dyDescent="0.3">
      <c r="A767" s="6">
        <v>431113</v>
      </c>
      <c r="B767" s="7" t="s">
        <v>107</v>
      </c>
      <c r="C767" s="8">
        <v>8560.65</v>
      </c>
      <c r="D767" s="8">
        <v>1842.3</v>
      </c>
    </row>
    <row r="768" spans="1:4" x14ac:dyDescent="0.3">
      <c r="A768" s="6">
        <v>431114</v>
      </c>
      <c r="B768" s="7" t="s">
        <v>108</v>
      </c>
      <c r="C768" s="8"/>
      <c r="D768" s="8">
        <v>10.53</v>
      </c>
    </row>
    <row r="769" spans="1:4" ht="15" thickBot="1" x14ac:dyDescent="0.35">
      <c r="A769" s="19">
        <v>431115</v>
      </c>
      <c r="B769" s="20" t="s">
        <v>109</v>
      </c>
      <c r="C769" s="8">
        <v>1910375.05</v>
      </c>
      <c r="D769" s="8">
        <v>14837.46</v>
      </c>
    </row>
    <row r="770" spans="1:4" ht="15" thickBot="1" x14ac:dyDescent="0.35">
      <c r="A770" s="9" t="s">
        <v>19</v>
      </c>
      <c r="B770" s="10"/>
      <c r="C770" s="11">
        <f>SUM(C755:C769)</f>
        <v>30301545.699999999</v>
      </c>
      <c r="D770" s="11">
        <f>SUM(D755:D769)</f>
        <v>19062504.250000004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295000</v>
      </c>
      <c r="D772" s="8">
        <v>700121.58</v>
      </c>
    </row>
    <row r="773" spans="1:4" x14ac:dyDescent="0.3">
      <c r="A773" s="6">
        <v>431202</v>
      </c>
      <c r="B773" s="7" t="s">
        <v>96</v>
      </c>
      <c r="C773" s="8">
        <v>2361805.46</v>
      </c>
      <c r="D773" s="8">
        <v>435106.6</v>
      </c>
    </row>
    <row r="774" spans="1:4" x14ac:dyDescent="0.3">
      <c r="A774" s="6">
        <v>431203</v>
      </c>
      <c r="B774" s="7" t="s">
        <v>97</v>
      </c>
      <c r="C774" s="8">
        <v>269250.01</v>
      </c>
      <c r="D774" s="8">
        <v>145000.01</v>
      </c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38003769.560000002</v>
      </c>
      <c r="D777" s="8">
        <v>53654513.969999999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3615178.91</v>
      </c>
      <c r="D779" s="8">
        <v>3682722.12</v>
      </c>
    </row>
    <row r="780" spans="1:4" x14ac:dyDescent="0.3">
      <c r="A780" s="6">
        <v>431209</v>
      </c>
      <c r="B780" s="7" t="s">
        <v>103</v>
      </c>
      <c r="C780" s="8">
        <v>2806176.44</v>
      </c>
      <c r="D780" s="8">
        <v>35000</v>
      </c>
    </row>
    <row r="781" spans="1:4" x14ac:dyDescent="0.3">
      <c r="A781" s="6">
        <v>431210</v>
      </c>
      <c r="B781" s="7" t="s">
        <v>104</v>
      </c>
      <c r="C781" s="8"/>
      <c r="D781" s="8">
        <v>39906</v>
      </c>
    </row>
    <row r="782" spans="1:4" x14ac:dyDescent="0.3">
      <c r="A782" s="6">
        <v>431211</v>
      </c>
      <c r="B782" s="7" t="s">
        <v>105</v>
      </c>
      <c r="C782" s="8">
        <v>25000</v>
      </c>
      <c r="D782" s="8">
        <v>50000.01</v>
      </c>
    </row>
    <row r="783" spans="1:4" x14ac:dyDescent="0.3">
      <c r="A783" s="6">
        <v>431212</v>
      </c>
      <c r="B783" s="7" t="s">
        <v>106</v>
      </c>
      <c r="C783" s="15">
        <v>1</v>
      </c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>
        <v>5402</v>
      </c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f>SUM(C772:C786)</f>
        <v>47376181.379999995</v>
      </c>
      <c r="D787" s="11">
        <f>SUM(D772:D786)</f>
        <v>58747772.289999992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>
        <v>2537.2600000000002</v>
      </c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>
        <v>922710.52</v>
      </c>
      <c r="D794" s="8">
        <v>1404163.65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>
        <v>30342.01</v>
      </c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f>SUM(C789:C803)</f>
        <v>922710.52</v>
      </c>
      <c r="D804" s="11">
        <f>SUM(D789:D803)</f>
        <v>1437042.92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f>SUM(C806)</f>
        <v>0</v>
      </c>
      <c r="D807" s="11">
        <f>SUM(D806)</f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f>SUM(C810:C824)</f>
        <v>0</v>
      </c>
      <c r="D825" s="11">
        <f>SUM(D810:D824)</f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f>SUM(C827:C841)</f>
        <v>0</v>
      </c>
      <c r="D842" s="11">
        <f>SUM(D827:D841)</f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f>SUM(C844:C858)</f>
        <v>0</v>
      </c>
      <c r="D859" s="11">
        <f>SUM(D844:D858)</f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f>SUM(C861:C875)</f>
        <v>0</v>
      </c>
      <c r="D876" s="11">
        <f>SUM(D861:D875)</f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f>SUM(C878:C892)</f>
        <v>0</v>
      </c>
      <c r="D893" s="11">
        <f>SUM(D878:D892)</f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f>SUM(C895:C909)</f>
        <v>0</v>
      </c>
      <c r="D910" s="11">
        <f>SUM(D895:D909)</f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f>SUM(C912:C926)</f>
        <v>0</v>
      </c>
      <c r="D927" s="11">
        <f>SUM(D912:D926)</f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f>SUM(C929:C943)</f>
        <v>0</v>
      </c>
      <c r="D944" s="11">
        <f>SUM(D929:D943)</f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f>SUM(C946:C960)</f>
        <v>0</v>
      </c>
      <c r="D961" s="11">
        <f>SUM(D946:D960)</f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f>SUM(C963:C977)</f>
        <v>0</v>
      </c>
      <c r="D978" s="11">
        <f>SUM(D963:D977)</f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f>SUM(C980:C994)</f>
        <v>0</v>
      </c>
      <c r="D995" s="11">
        <f>SUM(D980:D994)</f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f>SUM(C997:C1011)</f>
        <v>0</v>
      </c>
      <c r="D1012" s="11">
        <f>SUM(D997:D1011)</f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f>SUM(C1014:C1028)</f>
        <v>0</v>
      </c>
      <c r="D1029" s="11">
        <f>SUM(D1014:D1028)</f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f>SUM(C1031:C1045)</f>
        <v>0</v>
      </c>
      <c r="D1046" s="11">
        <f>SUM(D1031:D1045)</f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f>SUM(C1048:C1062)</f>
        <v>0</v>
      </c>
      <c r="D1063" s="11">
        <f>SUM(D1048:D1062)</f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f>SUM(C1065:C1079)</f>
        <v>0</v>
      </c>
      <c r="D1080" s="11">
        <f>SUM(D1065:D1079)</f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f>SUM(C1082)</f>
        <v>0</v>
      </c>
      <c r="D1083" s="11">
        <f>SUM(D1082)</f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/>
      <c r="D1091" s="8">
        <v>48731.519999999997</v>
      </c>
    </row>
    <row r="1092" spans="1:4" x14ac:dyDescent="0.3">
      <c r="A1092" s="6">
        <v>450106</v>
      </c>
      <c r="B1092" s="7" t="s">
        <v>300</v>
      </c>
      <c r="C1092" s="8">
        <v>43447328.82</v>
      </c>
      <c r="D1092" s="8">
        <v>7298681.6600000001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>
        <v>11696815.220000001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312266.3</v>
      </c>
      <c r="D1096" s="8"/>
    </row>
    <row r="1097" spans="1:4" x14ac:dyDescent="0.3">
      <c r="A1097" s="6">
        <v>450109</v>
      </c>
      <c r="B1097" s="7" t="s">
        <v>305</v>
      </c>
      <c r="C1097" s="8"/>
      <c r="D1097" s="8">
        <v>1121160.01</v>
      </c>
    </row>
    <row r="1098" spans="1:4" x14ac:dyDescent="0.3">
      <c r="A1098" s="6">
        <v>450110</v>
      </c>
      <c r="B1098" s="7" t="s">
        <v>306</v>
      </c>
      <c r="C1098" s="8">
        <v>25740</v>
      </c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f>SUM(C1086:C1100)</f>
        <v>43785335.119999997</v>
      </c>
      <c r="D1101" s="11">
        <f>SUM(D1086:D1100)</f>
        <v>20165388.41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f>SUM(C1103:C1104)</f>
        <v>0</v>
      </c>
      <c r="D1105" s="11">
        <f>SUM(D1103:D1104)</f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168710.19</v>
      </c>
      <c r="D1108" s="8">
        <v>60807.8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5490876.3700000001</v>
      </c>
      <c r="D1110" s="8">
        <v>2503505.5499999998</v>
      </c>
    </row>
    <row r="1111" spans="1:4" ht="15" thickBot="1" x14ac:dyDescent="0.35">
      <c r="A1111" s="16">
        <v>450310</v>
      </c>
      <c r="B1111" s="17" t="s">
        <v>39</v>
      </c>
      <c r="C1111" s="8">
        <v>10553616.4</v>
      </c>
      <c r="D1111" s="8">
        <v>5387970.6399999997</v>
      </c>
    </row>
    <row r="1112" spans="1:4" ht="15" thickBot="1" x14ac:dyDescent="0.35">
      <c r="A1112" s="9" t="s">
        <v>19</v>
      </c>
      <c r="B1112" s="10"/>
      <c r="C1112" s="11">
        <f>SUM(C1107:C1111)</f>
        <v>16213202.960000001</v>
      </c>
      <c r="D1112" s="11">
        <f>SUM(D1107:D1111)</f>
        <v>7952283.9899999993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7076509194.7700005</v>
      </c>
      <c r="D1114" s="31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4600846535.4400005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185000</v>
      </c>
      <c r="D1120" s="8">
        <v>1115677.1200000001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f>SUM(C1119:C1123)</f>
        <v>185000</v>
      </c>
      <c r="D1124" s="11">
        <f>SUM(D1119:D1123)</f>
        <v>1115677.1200000001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>
        <v>57959.12</v>
      </c>
      <c r="D1130" s="8"/>
    </row>
    <row r="1131" spans="1:4" x14ac:dyDescent="0.3">
      <c r="A1131" s="6">
        <v>51020303</v>
      </c>
      <c r="B1131" s="7" t="s">
        <v>210</v>
      </c>
      <c r="C1131" s="8">
        <v>137713772.40000001</v>
      </c>
      <c r="D1131" s="8">
        <v>121371306.69</v>
      </c>
    </row>
    <row r="1132" spans="1:4" ht="15" thickBot="1" x14ac:dyDescent="0.35">
      <c r="A1132" s="6">
        <v>510204</v>
      </c>
      <c r="B1132" s="7" t="s">
        <v>228</v>
      </c>
      <c r="C1132" s="8">
        <v>300000</v>
      </c>
      <c r="D1132" s="8">
        <v>660000</v>
      </c>
    </row>
    <row r="1133" spans="1:4" ht="15" thickBot="1" x14ac:dyDescent="0.35">
      <c r="A1133" s="9" t="s">
        <v>19</v>
      </c>
      <c r="B1133" s="10"/>
      <c r="C1133" s="11">
        <f>SUM(C1126:C1132)</f>
        <v>138071731.52000001</v>
      </c>
      <c r="D1133" s="11">
        <f>SUM(D1126:D1132)</f>
        <v>122031306.69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162.85</v>
      </c>
      <c r="D1135" s="8">
        <v>-3060.32</v>
      </c>
    </row>
    <row r="1136" spans="1:4" x14ac:dyDescent="0.3">
      <c r="A1136" s="6">
        <v>510302</v>
      </c>
      <c r="B1136" s="7" t="s">
        <v>205</v>
      </c>
      <c r="C1136" s="8">
        <v>9952.9500000000007</v>
      </c>
      <c r="D1136" s="8">
        <v>76154.12</v>
      </c>
    </row>
    <row r="1137" spans="1:4" x14ac:dyDescent="0.3">
      <c r="A1137" s="6">
        <v>510303</v>
      </c>
      <c r="B1137" s="7" t="s">
        <v>88</v>
      </c>
      <c r="C1137" s="8">
        <v>378560.34</v>
      </c>
      <c r="D1137" s="8">
        <v>338762.93</v>
      </c>
    </row>
    <row r="1138" spans="1:4" x14ac:dyDescent="0.3">
      <c r="A1138" s="6">
        <v>510304</v>
      </c>
      <c r="B1138" s="7" t="s">
        <v>89</v>
      </c>
      <c r="C1138" s="8">
        <v>1474.22</v>
      </c>
      <c r="D1138" s="8">
        <v>10388.69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>
        <v>3936944.52</v>
      </c>
      <c r="D1143" s="8"/>
    </row>
    <row r="1144" spans="1:4" x14ac:dyDescent="0.3">
      <c r="A1144" s="6">
        <v>510307</v>
      </c>
      <c r="B1144" s="7" t="s">
        <v>92</v>
      </c>
      <c r="C1144" s="8">
        <v>48611.42</v>
      </c>
      <c r="D1144" s="8">
        <v>574427.24</v>
      </c>
    </row>
    <row r="1145" spans="1:4" ht="15" thickBot="1" x14ac:dyDescent="0.35">
      <c r="A1145" s="19">
        <v>510308</v>
      </c>
      <c r="B1145" s="20" t="s">
        <v>211</v>
      </c>
      <c r="C1145" s="8">
        <v>2701388.12</v>
      </c>
      <c r="D1145" s="8">
        <v>1802354.51</v>
      </c>
    </row>
    <row r="1146" spans="1:4" ht="15" thickBot="1" x14ac:dyDescent="0.35">
      <c r="A1146" s="9" t="s">
        <v>19</v>
      </c>
      <c r="B1146" s="10"/>
      <c r="C1146" s="11">
        <f>SUM(C1135:C1145)</f>
        <v>7077094.4199999999</v>
      </c>
      <c r="D1146" s="11">
        <f>SUM(D1135:D1145)</f>
        <v>2799027.17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16938.16</v>
      </c>
      <c r="D1148" s="8">
        <v>12417.25</v>
      </c>
    </row>
    <row r="1149" spans="1:4" x14ac:dyDescent="0.3">
      <c r="A1149" s="6">
        <v>510402</v>
      </c>
      <c r="B1149" s="7" t="s">
        <v>89</v>
      </c>
      <c r="C1149" s="8">
        <v>4155.4799999999996</v>
      </c>
      <c r="D1149" s="8">
        <v>9773.11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749312.89</v>
      </c>
      <c r="D1155" s="8">
        <v>329.04</v>
      </c>
    </row>
    <row r="1156" spans="1:4" ht="15" thickBot="1" x14ac:dyDescent="0.35">
      <c r="A1156" s="19">
        <v>510406</v>
      </c>
      <c r="B1156" s="20" t="s">
        <v>211</v>
      </c>
      <c r="C1156" s="8">
        <v>29588.799999999999</v>
      </c>
      <c r="D1156" s="8">
        <v>40757.360000000001</v>
      </c>
    </row>
    <row r="1157" spans="1:4" ht="15" thickBot="1" x14ac:dyDescent="0.35">
      <c r="A1157" s="9" t="s">
        <v>19</v>
      </c>
      <c r="B1157" s="10"/>
      <c r="C1157" s="11">
        <f>SUM(C1148:C1156)</f>
        <v>799995.33000000007</v>
      </c>
      <c r="D1157" s="11">
        <f>SUM(D1148:D1156)</f>
        <v>63276.76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9293.3700000000008</v>
      </c>
      <c r="D1159" s="8">
        <v>13711.28</v>
      </c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>
        <v>2740676.8</v>
      </c>
      <c r="D1165" s="8">
        <v>2100032.2999999998</v>
      </c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f>SUM(C1159:C1167)</f>
        <v>2749970.17</v>
      </c>
      <c r="D1168" s="11">
        <f>SUM(D1159:D1167)</f>
        <v>2113743.5799999996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f>SUM(C1170:C1179)</f>
        <v>0</v>
      </c>
      <c r="D1180" s="11">
        <f>SUM(D1170:D1179)</f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26847.53</v>
      </c>
      <c r="D1182" s="8">
        <v>103044.66</v>
      </c>
    </row>
    <row r="1183" spans="1:4" x14ac:dyDescent="0.3">
      <c r="A1183" s="6">
        <v>510702</v>
      </c>
      <c r="B1183" s="7" t="s">
        <v>88</v>
      </c>
      <c r="C1183" s="8">
        <v>464668.47</v>
      </c>
      <c r="D1183" s="8">
        <v>685626.12</v>
      </c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>
        <v>8150322.6699999999</v>
      </c>
      <c r="D1191" s="21">
        <v>7936676.1500000004</v>
      </c>
    </row>
    <row r="1192" spans="1:4" ht="15" thickBot="1" x14ac:dyDescent="0.35">
      <c r="A1192" s="9" t="s">
        <v>19</v>
      </c>
      <c r="B1192" s="10"/>
      <c r="C1192" s="11">
        <f>SUM(C1182:C1191)</f>
        <v>8641838.6699999999</v>
      </c>
      <c r="D1192" s="11">
        <f>SUM(D1182:D1191)</f>
        <v>8725346.9299999997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f>SUM(C1194:C1203)</f>
        <v>0</v>
      </c>
      <c r="D1204" s="11">
        <f>SUM(D1194:D1203)</f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>
        <v>4158.3</v>
      </c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>
        <v>274067679.88999999</v>
      </c>
      <c r="D1213" s="8">
        <v>210003229.28</v>
      </c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f>SUM(C1206:C1215)</f>
        <v>274071838.19</v>
      </c>
      <c r="D1216" s="11">
        <f>SUM(D1206:D1215)</f>
        <v>210003229.28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f>SUM(C1218:C1227)</f>
        <v>0</v>
      </c>
      <c r="D1228" s="11">
        <f>SUM(D1218:D1227)</f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>
        <v>5488.41</v>
      </c>
      <c r="D1232" s="8">
        <v>6117.3180000000002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f>SUM(C1230:C1239)</f>
        <v>5488.41</v>
      </c>
      <c r="D1240" s="11">
        <f>SUM(D1230:D1239)</f>
        <v>6117.3180000000002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14527.13</v>
      </c>
      <c r="D1242" s="8">
        <v>116950.05</v>
      </c>
    </row>
    <row r="1243" spans="1:4" x14ac:dyDescent="0.3">
      <c r="A1243" s="49">
        <v>511202</v>
      </c>
      <c r="B1243" s="7" t="s">
        <v>88</v>
      </c>
      <c r="C1243" s="8">
        <v>63354.41</v>
      </c>
      <c r="D1243" s="8">
        <v>102037.55</v>
      </c>
    </row>
    <row r="1244" spans="1:4" x14ac:dyDescent="0.3">
      <c r="A1244" s="49">
        <v>511203</v>
      </c>
      <c r="B1244" s="7" t="s">
        <v>334</v>
      </c>
      <c r="C1244" s="8">
        <v>1720.8</v>
      </c>
      <c r="D1244" s="8">
        <v>29367.23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>
        <v>52413944.310000002</v>
      </c>
      <c r="D1248" s="8"/>
    </row>
    <row r="1249" spans="1:4" x14ac:dyDescent="0.3">
      <c r="A1249" s="6">
        <v>51120503</v>
      </c>
      <c r="B1249" s="7" t="s">
        <v>210</v>
      </c>
      <c r="C1249" s="8">
        <v>18370395.719999999</v>
      </c>
      <c r="D1249" s="8">
        <v>14095867.869999999</v>
      </c>
    </row>
    <row r="1250" spans="1:4" x14ac:dyDescent="0.3">
      <c r="A1250" s="6">
        <v>511206</v>
      </c>
      <c r="B1250" s="7" t="s">
        <v>92</v>
      </c>
      <c r="C1250" s="8">
        <v>14115.46</v>
      </c>
      <c r="D1250" s="8">
        <v>130713.41</v>
      </c>
    </row>
    <row r="1251" spans="1:4" ht="15" thickBot="1" x14ac:dyDescent="0.35">
      <c r="A1251" s="16">
        <v>511207</v>
      </c>
      <c r="B1251" s="20" t="s">
        <v>93</v>
      </c>
      <c r="C1251" s="8">
        <v>2756041.21</v>
      </c>
      <c r="D1251" s="8">
        <v>2984455.58</v>
      </c>
    </row>
    <row r="1252" spans="1:4" ht="15" thickBot="1" x14ac:dyDescent="0.35">
      <c r="A1252" s="9" t="s">
        <v>19</v>
      </c>
      <c r="B1252" s="10"/>
      <c r="C1252" s="11">
        <f>SUM(C1242:C1251)</f>
        <v>73634099.039999992</v>
      </c>
      <c r="D1252" s="11">
        <f>SUM(D1242:D1251)</f>
        <v>17459391.689999998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>
        <v>41217.870000000003</v>
      </c>
      <c r="D1254" s="8">
        <v>40100.82</v>
      </c>
    </row>
    <row r="1255" spans="1:4" x14ac:dyDescent="0.3">
      <c r="A1255" s="6">
        <v>511302</v>
      </c>
      <c r="B1255" s="7" t="s">
        <v>88</v>
      </c>
      <c r="C1255" s="8">
        <v>34281.31</v>
      </c>
      <c r="D1255" s="8">
        <v>19880.38</v>
      </c>
    </row>
    <row r="1256" spans="1:4" x14ac:dyDescent="0.3">
      <c r="A1256" s="6">
        <v>511303</v>
      </c>
      <c r="B1256" s="7" t="s">
        <v>334</v>
      </c>
      <c r="C1256" s="8">
        <v>2446.86</v>
      </c>
      <c r="D1256" s="8">
        <v>13677.3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>
        <v>10500161.460000001</v>
      </c>
      <c r="D1261" s="8">
        <v>10081987.67</v>
      </c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>
        <v>3174670.46</v>
      </c>
      <c r="D1263" s="18">
        <v>3263246.77</v>
      </c>
    </row>
    <row r="1264" spans="1:4" ht="15" thickBot="1" x14ac:dyDescent="0.35">
      <c r="A1264" s="9" t="s">
        <v>19</v>
      </c>
      <c r="B1264" s="10"/>
      <c r="C1264" s="11">
        <f>SUM(C1254:C1263)</f>
        <v>13752777.960000001</v>
      </c>
      <c r="D1264" s="11">
        <f>SUM(D1254:D1263)</f>
        <v>13418892.939999999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161</v>
      </c>
      <c r="D1267" s="8">
        <v>70161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>
        <v>3516077249</v>
      </c>
      <c r="D1276" s="8">
        <v>2215192334</v>
      </c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>
        <v>60000</v>
      </c>
    </row>
    <row r="1280" spans="1:4" ht="15" thickBot="1" x14ac:dyDescent="0.35">
      <c r="A1280" s="9" t="s">
        <v>19</v>
      </c>
      <c r="B1280" s="50"/>
      <c r="C1280" s="11">
        <f>SUM(C1266:C1279)</f>
        <v>3516077410</v>
      </c>
      <c r="D1280" s="11">
        <f>SUM(D1266:D1279)</f>
        <v>2215322495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>
        <v>2585925950.4000001</v>
      </c>
      <c r="D1292" s="18">
        <v>1590473596</v>
      </c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f>SUM(C1282:C1295)</f>
        <v>2585925950.4000001</v>
      </c>
      <c r="D1296" s="11">
        <f>SUM(D1282:D1295)</f>
        <v>1590473596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f>SUM(C1298:C1347)</f>
        <v>0</v>
      </c>
      <c r="D1348" s="11">
        <f>SUM(D1298:D1347)</f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f>SUM(C1351:C1362)</f>
        <v>0</v>
      </c>
      <c r="D1363" s="11">
        <f>SUM(D1351:D1362)</f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f>SUM(C1365:C1376)</f>
        <v>0</v>
      </c>
      <c r="D1377" s="11">
        <f>SUM(D1365:D1376)</f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f>SUM(C1379:C1388)</f>
        <v>0</v>
      </c>
      <c r="D1389" s="11">
        <f>SUM(D1379:D1388)</f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f>SUM(C1391:C1401)</f>
        <v>0</v>
      </c>
      <c r="D1402" s="11">
        <f>SUM(D1391:D1401)</f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f>SUM(C1404:C1413)</f>
        <v>0</v>
      </c>
      <c r="D1414" s="11">
        <f>SUM(D1404:D1413)</f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f>SUM(C1416:C1424)</f>
        <v>0</v>
      </c>
      <c r="D1425" s="11">
        <f>SUM(D1416:D1424)</f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f>SUM(C1427:C1435)</f>
        <v>0</v>
      </c>
      <c r="D1436" s="11">
        <f>SUM(D1427:D1435)</f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f>SUM(C1438:C1447)</f>
        <v>0</v>
      </c>
      <c r="D1448" s="11">
        <f>SUM(D1438:D1447)</f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f>SUM(C1450:C1459)</f>
        <v>0</v>
      </c>
      <c r="D1460" s="11">
        <f>SUM(D1450:D1459)</f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f>SUM(C1462:C1471)</f>
        <v>0</v>
      </c>
      <c r="D1472" s="11">
        <f>SUM(D1462:D1471)</f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f>SUM(C1474:C1483)</f>
        <v>0</v>
      </c>
      <c r="D1484" s="11">
        <f>SUM(D1474:D1483)</f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f>SUM(C1486:C1495)</f>
        <v>0</v>
      </c>
      <c r="D1496" s="11">
        <f>SUM(D1486:D1495)</f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f>SUM(C1498:C1507)</f>
        <v>0</v>
      </c>
      <c r="D1508" s="11">
        <f>SUM(D1498:D1507)</f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f>SUM(C1510:C1519)</f>
        <v>0</v>
      </c>
      <c r="D1520" s="11">
        <f>SUM(D1510:D1519)</f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f>SUM(C1522:C1531)</f>
        <v>0</v>
      </c>
      <c r="D1532" s="11">
        <f>SUM(D1522:D1531)</f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f>SUM(C1534:C1547)</f>
        <v>0</v>
      </c>
      <c r="D1548" s="11">
        <f>SUM(D1534:D1547)</f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f>SUM(C1550:C1563)</f>
        <v>0</v>
      </c>
      <c r="D1564" s="11">
        <f>SUM(D1550:D1563)</f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f>SUM(C1566:C1607)</f>
        <v>0</v>
      </c>
      <c r="D1608" s="11">
        <f>SUM(D1566:D1607)</f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809910.37</v>
      </c>
      <c r="D1611" s="8">
        <v>108502.38</v>
      </c>
    </row>
    <row r="1612" spans="1:4" x14ac:dyDescent="0.3">
      <c r="A1612" s="6">
        <v>530102</v>
      </c>
      <c r="B1612" s="7" t="s">
        <v>96</v>
      </c>
      <c r="C1612" s="8">
        <v>12533525.140000001</v>
      </c>
      <c r="D1612" s="8">
        <v>33157.040000000001</v>
      </c>
    </row>
    <row r="1613" spans="1:4" x14ac:dyDescent="0.3">
      <c r="A1613" s="6">
        <v>530103</v>
      </c>
      <c r="B1613" s="7" t="s">
        <v>97</v>
      </c>
      <c r="C1613" s="8">
        <v>349822.45</v>
      </c>
      <c r="D1613" s="8">
        <v>116885.96</v>
      </c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36938060.060000002</v>
      </c>
      <c r="D1616" s="8">
        <v>29379953.940000001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1435274.9</v>
      </c>
      <c r="D1618" s="8">
        <v>436231.02</v>
      </c>
    </row>
    <row r="1619" spans="1:4" x14ac:dyDescent="0.3">
      <c r="A1619" s="6">
        <v>530109</v>
      </c>
      <c r="B1619" s="7" t="s">
        <v>103</v>
      </c>
      <c r="C1619" s="8">
        <v>5319758.26</v>
      </c>
      <c r="D1619" s="8">
        <v>32206.52</v>
      </c>
    </row>
    <row r="1620" spans="1:4" x14ac:dyDescent="0.3">
      <c r="A1620" s="6">
        <v>530110</v>
      </c>
      <c r="B1620" s="7" t="s">
        <v>104</v>
      </c>
      <c r="C1620" s="8">
        <v>19845</v>
      </c>
      <c r="D1620" s="8">
        <v>46566</v>
      </c>
    </row>
    <row r="1621" spans="1:4" x14ac:dyDescent="0.3">
      <c r="A1621" s="6">
        <v>530111</v>
      </c>
      <c r="B1621" s="7" t="s">
        <v>105</v>
      </c>
      <c r="C1621" s="8">
        <v>67450.149999999994</v>
      </c>
      <c r="D1621" s="8">
        <v>2475.09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>
        <v>1400</v>
      </c>
    </row>
    <row r="1624" spans="1:4" x14ac:dyDescent="0.3">
      <c r="A1624" s="6">
        <v>530114</v>
      </c>
      <c r="B1624" s="7" t="s">
        <v>108</v>
      </c>
      <c r="C1624" s="8"/>
      <c r="D1624" s="8">
        <v>5400</v>
      </c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f>SUM(C1611:C1625)</f>
        <v>57473646.329999998</v>
      </c>
      <c r="D1626" s="11">
        <f>SUM(D1611:D1625)</f>
        <v>30162777.949999999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1054666.3</v>
      </c>
      <c r="D1628" s="8">
        <v>654401.64</v>
      </c>
    </row>
    <row r="1629" spans="1:4" x14ac:dyDescent="0.3">
      <c r="A1629" s="6">
        <v>530202</v>
      </c>
      <c r="B1629" s="7" t="s">
        <v>96</v>
      </c>
      <c r="C1629" s="8">
        <v>1254526.4099999999</v>
      </c>
      <c r="D1629" s="8">
        <v>874638.88</v>
      </c>
    </row>
    <row r="1630" spans="1:4" x14ac:dyDescent="0.3">
      <c r="A1630" s="6">
        <v>530203</v>
      </c>
      <c r="B1630" s="7" t="s">
        <v>97</v>
      </c>
      <c r="C1630" s="8">
        <v>226236.04</v>
      </c>
      <c r="D1630" s="8">
        <v>196475.23</v>
      </c>
    </row>
    <row r="1631" spans="1:4" x14ac:dyDescent="0.3">
      <c r="A1631" s="6">
        <v>530204</v>
      </c>
      <c r="B1631" s="7" t="s">
        <v>98</v>
      </c>
      <c r="C1631" s="8">
        <v>167066.96</v>
      </c>
      <c r="D1631" s="8">
        <v>443809.53</v>
      </c>
    </row>
    <row r="1632" spans="1:4" x14ac:dyDescent="0.3">
      <c r="A1632" s="6">
        <v>530205</v>
      </c>
      <c r="B1632" s="7" t="s">
        <v>99</v>
      </c>
      <c r="C1632" s="8">
        <v>143034.07999999999</v>
      </c>
      <c r="D1632" s="8">
        <v>105935.98</v>
      </c>
    </row>
    <row r="1633" spans="1:4" x14ac:dyDescent="0.3">
      <c r="A1633" s="6">
        <v>530206</v>
      </c>
      <c r="B1633" s="7" t="s">
        <v>100</v>
      </c>
      <c r="C1633" s="8">
        <v>18896275.260000002</v>
      </c>
      <c r="D1633" s="8">
        <v>8090266.1399999997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1527615.6</v>
      </c>
      <c r="D1635" s="8">
        <v>1119050.48</v>
      </c>
    </row>
    <row r="1636" spans="1:4" x14ac:dyDescent="0.3">
      <c r="A1636" s="6">
        <v>530209</v>
      </c>
      <c r="B1636" s="7" t="s">
        <v>103</v>
      </c>
      <c r="C1636" s="8">
        <v>3191192.73</v>
      </c>
      <c r="D1636" s="8">
        <v>201910.15</v>
      </c>
    </row>
    <row r="1637" spans="1:4" x14ac:dyDescent="0.3">
      <c r="A1637" s="6">
        <v>530210</v>
      </c>
      <c r="B1637" s="7" t="s">
        <v>104</v>
      </c>
      <c r="C1637" s="8">
        <v>31599.61</v>
      </c>
      <c r="D1637" s="8">
        <v>13045.77</v>
      </c>
    </row>
    <row r="1638" spans="1:4" x14ac:dyDescent="0.3">
      <c r="A1638" s="6">
        <v>530211</v>
      </c>
      <c r="B1638" s="7" t="s">
        <v>105</v>
      </c>
      <c r="C1638" s="8">
        <v>30948.560000000001</v>
      </c>
      <c r="D1638" s="8">
        <v>19872.27</v>
      </c>
    </row>
    <row r="1639" spans="1:4" x14ac:dyDescent="0.3">
      <c r="A1639" s="6">
        <v>530212</v>
      </c>
      <c r="B1639" s="7" t="s">
        <v>106</v>
      </c>
      <c r="C1639" s="8">
        <v>2231687.3199999998</v>
      </c>
      <c r="D1639" s="8">
        <v>6644173.2400000002</v>
      </c>
    </row>
    <row r="1640" spans="1:4" x14ac:dyDescent="0.3">
      <c r="A1640" s="6">
        <v>530213</v>
      </c>
      <c r="B1640" s="7" t="s">
        <v>107</v>
      </c>
      <c r="C1640" s="8">
        <v>227832.48</v>
      </c>
      <c r="D1640" s="8">
        <v>216788.75</v>
      </c>
    </row>
    <row r="1641" spans="1:4" x14ac:dyDescent="0.3">
      <c r="A1641" s="6">
        <v>530214</v>
      </c>
      <c r="B1641" s="7" t="s">
        <v>108</v>
      </c>
      <c r="C1641" s="8"/>
      <c r="D1641" s="8">
        <v>38957.550000000003</v>
      </c>
    </row>
    <row r="1642" spans="1:4" ht="15" thickBot="1" x14ac:dyDescent="0.35">
      <c r="A1642" s="19">
        <v>530215</v>
      </c>
      <c r="B1642" s="20" t="s">
        <v>109</v>
      </c>
      <c r="C1642" s="8">
        <v>1868200.6</v>
      </c>
      <c r="D1642" s="8">
        <v>477874.67</v>
      </c>
    </row>
    <row r="1643" spans="1:4" ht="15" thickBot="1" x14ac:dyDescent="0.35">
      <c r="A1643" s="9" t="s">
        <v>19</v>
      </c>
      <c r="B1643" s="10"/>
      <c r="C1643" s="11">
        <f>SUM(C1628:C1642)</f>
        <v>30850881.950000003</v>
      </c>
      <c r="D1643" s="11">
        <f>SUM(D1628:D1642)</f>
        <v>19097200.280000005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261760.64000000001</v>
      </c>
      <c r="D1645" s="8">
        <v>203973.74</v>
      </c>
    </row>
    <row r="1646" spans="1:4" x14ac:dyDescent="0.3">
      <c r="A1646" s="6">
        <v>530302</v>
      </c>
      <c r="B1646" s="7" t="s">
        <v>96</v>
      </c>
      <c r="C1646" s="8">
        <v>349855.56</v>
      </c>
      <c r="D1646" s="8">
        <v>323068.27</v>
      </c>
    </row>
    <row r="1647" spans="1:4" x14ac:dyDescent="0.3">
      <c r="A1647" s="6">
        <v>530303</v>
      </c>
      <c r="B1647" s="7" t="s">
        <v>97</v>
      </c>
      <c r="C1647" s="8">
        <v>78590.09</v>
      </c>
      <c r="D1647" s="8">
        <v>20775.23</v>
      </c>
    </row>
    <row r="1648" spans="1:4" x14ac:dyDescent="0.3">
      <c r="A1648" s="6">
        <v>530304</v>
      </c>
      <c r="B1648" s="7" t="s">
        <v>98</v>
      </c>
      <c r="C1648" s="8">
        <v>177523.82</v>
      </c>
      <c r="D1648" s="8">
        <v>13414.42</v>
      </c>
    </row>
    <row r="1649" spans="1:4" x14ac:dyDescent="0.3">
      <c r="A1649" s="6">
        <v>530305</v>
      </c>
      <c r="B1649" s="7" t="s">
        <v>99</v>
      </c>
      <c r="C1649" s="8">
        <v>15890.4</v>
      </c>
      <c r="D1649" s="8">
        <v>14850.68</v>
      </c>
    </row>
    <row r="1650" spans="1:4" x14ac:dyDescent="0.3">
      <c r="A1650" s="6">
        <v>530306</v>
      </c>
      <c r="B1650" s="7" t="s">
        <v>100</v>
      </c>
      <c r="C1650" s="8">
        <v>3236099.17</v>
      </c>
      <c r="D1650" s="8">
        <v>4177582.63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447620.13</v>
      </c>
      <c r="D1652" s="8">
        <v>358758.36</v>
      </c>
    </row>
    <row r="1653" spans="1:4" x14ac:dyDescent="0.3">
      <c r="A1653" s="6">
        <v>530309</v>
      </c>
      <c r="B1653" s="7" t="s">
        <v>103</v>
      </c>
      <c r="C1653" s="8">
        <v>80764.06</v>
      </c>
      <c r="D1653" s="8">
        <v>282063.18</v>
      </c>
    </row>
    <row r="1654" spans="1:4" x14ac:dyDescent="0.3">
      <c r="A1654" s="6">
        <v>530310</v>
      </c>
      <c r="B1654" s="7" t="s">
        <v>104</v>
      </c>
      <c r="C1654" s="8">
        <v>5218.3100000000004</v>
      </c>
      <c r="D1654" s="8">
        <v>6720.53</v>
      </c>
    </row>
    <row r="1655" spans="1:4" x14ac:dyDescent="0.3">
      <c r="A1655" s="6">
        <v>530311</v>
      </c>
      <c r="B1655" s="7" t="s">
        <v>105</v>
      </c>
      <c r="C1655" s="8">
        <v>7948.91</v>
      </c>
      <c r="D1655" s="8">
        <v>15269.1</v>
      </c>
    </row>
    <row r="1656" spans="1:4" x14ac:dyDescent="0.3">
      <c r="A1656" s="6">
        <v>530312</v>
      </c>
      <c r="B1656" s="7" t="s">
        <v>106</v>
      </c>
      <c r="C1656" s="8">
        <v>2657670.06</v>
      </c>
      <c r="D1656" s="8">
        <v>916800.04</v>
      </c>
    </row>
    <row r="1657" spans="1:4" x14ac:dyDescent="0.3">
      <c r="A1657" s="6">
        <v>530313</v>
      </c>
      <c r="B1657" s="7" t="s">
        <v>107</v>
      </c>
      <c r="C1657" s="8">
        <v>86715.54</v>
      </c>
      <c r="D1657" s="8">
        <v>1255.17</v>
      </c>
    </row>
    <row r="1658" spans="1:4" x14ac:dyDescent="0.3">
      <c r="A1658" s="6">
        <v>530314</v>
      </c>
      <c r="B1658" s="7" t="s">
        <v>108</v>
      </c>
      <c r="C1658" s="8">
        <v>15583.02</v>
      </c>
      <c r="D1658" s="8"/>
    </row>
    <row r="1659" spans="1:4" ht="15" thickBot="1" x14ac:dyDescent="0.35">
      <c r="A1659" s="19">
        <v>530315</v>
      </c>
      <c r="B1659" s="20" t="s">
        <v>109</v>
      </c>
      <c r="C1659" s="8">
        <v>191149.86</v>
      </c>
      <c r="D1659" s="8">
        <v>180730.92</v>
      </c>
    </row>
    <row r="1660" spans="1:4" ht="15" thickBot="1" x14ac:dyDescent="0.35">
      <c r="A1660" s="9" t="s">
        <v>19</v>
      </c>
      <c r="B1660" s="10"/>
      <c r="C1660" s="11">
        <f>SUM(C1645:C1659)</f>
        <v>7612389.5699999984</v>
      </c>
      <c r="D1660" s="11">
        <f>SUM(D1645:D1659)</f>
        <v>6515262.2699999996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>
        <v>38597.81</v>
      </c>
    </row>
    <row r="1663" spans="1:4" x14ac:dyDescent="0.3">
      <c r="A1663" s="6">
        <v>530402</v>
      </c>
      <c r="B1663" s="7" t="s">
        <v>96</v>
      </c>
      <c r="C1663" s="8"/>
      <c r="D1663" s="8">
        <v>55750.3</v>
      </c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>
        <v>362744.52</v>
      </c>
      <c r="D1665" s="8">
        <v>312992.90999999997</v>
      </c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12280.26</v>
      </c>
      <c r="D1669" s="8">
        <v>11731.8</v>
      </c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>
        <v>1609468.11</v>
      </c>
      <c r="D1673" s="8">
        <v>54672</v>
      </c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>
        <v>179306.47</v>
      </c>
      <c r="D1676" s="21"/>
    </row>
    <row r="1677" spans="1:4" ht="15" thickBot="1" x14ac:dyDescent="0.35">
      <c r="A1677" s="9" t="s">
        <v>19</v>
      </c>
      <c r="B1677" s="10"/>
      <c r="C1677" s="11">
        <f>SUM(C1662:C1676)</f>
        <v>2163799.3600000003</v>
      </c>
      <c r="D1677" s="11">
        <f>SUM(D1662:D1676)</f>
        <v>473744.81999999995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f>SUM(C1679:C1693)</f>
        <v>0</v>
      </c>
      <c r="D1694" s="22">
        <f>SUM(D1679:D1693)</f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>
        <v>1755271.85</v>
      </c>
      <c r="D1701" s="8">
        <v>1507740.49</v>
      </c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f>SUM(C1696:C1710)</f>
        <v>1755271.85</v>
      </c>
      <c r="D1711" s="11">
        <f>SUM(D1696:D1710)</f>
        <v>1507740.49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169109.06</v>
      </c>
      <c r="D1720" s="8">
        <v>167597.12</v>
      </c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f>SUM(C1713:C1727)</f>
        <v>169109.06</v>
      </c>
      <c r="D1728" s="11">
        <f>SUM(D1713:D1727)</f>
        <v>167597.12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>
        <v>558998.92000000004</v>
      </c>
    </row>
    <row r="1731" spans="1:4" x14ac:dyDescent="0.3">
      <c r="A1731" s="6">
        <v>530802</v>
      </c>
      <c r="B1731" s="7" t="s">
        <v>96</v>
      </c>
      <c r="C1731" s="8"/>
      <c r="D1731" s="8">
        <v>804413.07</v>
      </c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>
        <v>12358323.939999999</v>
      </c>
      <c r="D1733" s="8">
        <v>10244874.210000001</v>
      </c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7377.16</v>
      </c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>
        <v>40236702.640000001</v>
      </c>
      <c r="D1741" s="8">
        <v>18629339.91</v>
      </c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>
        <v>4482661.83</v>
      </c>
      <c r="D1744" s="8"/>
    </row>
    <row r="1745" spans="1:4" ht="15" thickBot="1" x14ac:dyDescent="0.35">
      <c r="A1745" s="9" t="s">
        <v>19</v>
      </c>
      <c r="B1745" s="10"/>
      <c r="C1745" s="11">
        <f>SUM(C1730:C1744)</f>
        <v>57085065.57</v>
      </c>
      <c r="D1745" s="11">
        <f>SUM(D1730:D1744)</f>
        <v>30237626.109999999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f>SUM(C1747:C1761)</f>
        <v>0</v>
      </c>
      <c r="D1762" s="22">
        <f>SUM(D1747:D1761)</f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2447804.7000000002</v>
      </c>
      <c r="D1764" s="8">
        <v>3543360.39</v>
      </c>
    </row>
    <row r="1765" spans="1:4" x14ac:dyDescent="0.3">
      <c r="A1765" s="6">
        <v>531002</v>
      </c>
      <c r="B1765" s="7" t="s">
        <v>96</v>
      </c>
      <c r="C1765" s="8">
        <v>6393074.7599999998</v>
      </c>
      <c r="D1765" s="8">
        <v>5910443.79</v>
      </c>
    </row>
    <row r="1766" spans="1:4" x14ac:dyDescent="0.3">
      <c r="A1766" s="6">
        <v>531003</v>
      </c>
      <c r="B1766" s="7" t="s">
        <v>97</v>
      </c>
      <c r="C1766" s="8">
        <v>132732.72</v>
      </c>
      <c r="D1766" s="8">
        <v>127299.87</v>
      </c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>
        <v>31865.01</v>
      </c>
      <c r="D1768" s="8">
        <v>37089.21</v>
      </c>
    </row>
    <row r="1769" spans="1:4" x14ac:dyDescent="0.3">
      <c r="A1769" s="6">
        <v>531006</v>
      </c>
      <c r="B1769" s="7" t="s">
        <v>100</v>
      </c>
      <c r="C1769" s="8">
        <v>3562077.3</v>
      </c>
      <c r="D1769" s="8">
        <v>4288558.41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531509.73</v>
      </c>
      <c r="D1771" s="8">
        <v>565085.97</v>
      </c>
    </row>
    <row r="1772" spans="1:4" x14ac:dyDescent="0.3">
      <c r="A1772" s="6">
        <v>531009</v>
      </c>
      <c r="B1772" s="7" t="s">
        <v>103</v>
      </c>
      <c r="C1772" s="8">
        <v>1831254.81</v>
      </c>
      <c r="D1772" s="8">
        <v>433720.59</v>
      </c>
    </row>
    <row r="1773" spans="1:4" x14ac:dyDescent="0.3">
      <c r="A1773" s="6">
        <v>531010</v>
      </c>
      <c r="B1773" s="7" t="s">
        <v>104</v>
      </c>
      <c r="C1773" s="8">
        <v>19641.3</v>
      </c>
      <c r="D1773" s="8">
        <v>31936.05</v>
      </c>
    </row>
    <row r="1774" spans="1:4" x14ac:dyDescent="0.3">
      <c r="A1774" s="6">
        <v>531011</v>
      </c>
      <c r="B1774" s="7" t="s">
        <v>105</v>
      </c>
      <c r="C1774" s="8">
        <v>29757.3</v>
      </c>
      <c r="D1774" s="8">
        <v>50150.67</v>
      </c>
    </row>
    <row r="1775" spans="1:4" x14ac:dyDescent="0.3">
      <c r="A1775" s="6">
        <v>531012</v>
      </c>
      <c r="B1775" s="7" t="s">
        <v>106</v>
      </c>
      <c r="C1775" s="8">
        <v>1469938.29</v>
      </c>
      <c r="D1775" s="8">
        <v>737106.96</v>
      </c>
    </row>
    <row r="1776" spans="1:4" x14ac:dyDescent="0.3">
      <c r="A1776" s="6">
        <v>531013</v>
      </c>
      <c r="B1776" s="7" t="s">
        <v>107</v>
      </c>
      <c r="C1776" s="8">
        <v>21401.61</v>
      </c>
      <c r="D1776" s="8">
        <v>4605.78</v>
      </c>
    </row>
    <row r="1777" spans="1:4" x14ac:dyDescent="0.3">
      <c r="A1777" s="6">
        <v>531014</v>
      </c>
      <c r="B1777" s="7" t="s">
        <v>108</v>
      </c>
      <c r="C1777" s="8"/>
      <c r="D1777" s="8">
        <v>26.34</v>
      </c>
    </row>
    <row r="1778" spans="1:4" ht="15" thickBot="1" x14ac:dyDescent="0.35">
      <c r="A1778" s="19">
        <v>531015</v>
      </c>
      <c r="B1778" s="20" t="s">
        <v>109</v>
      </c>
      <c r="C1778" s="8">
        <v>293275.8</v>
      </c>
      <c r="D1778" s="8">
        <v>37093.68</v>
      </c>
    </row>
    <row r="1779" spans="1:4" ht="15" thickBot="1" x14ac:dyDescent="0.35">
      <c r="A1779" s="9" t="s">
        <v>19</v>
      </c>
      <c r="B1779" s="10"/>
      <c r="C1779" s="11">
        <f>SUM(C1764:C1778)</f>
        <v>16764333.330000006</v>
      </c>
      <c r="D1779" s="11">
        <f>SUM(D1764:D1778)</f>
        <v>15766477.709999999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3522988.27</v>
      </c>
      <c r="D1781" s="8">
        <v>2580916.8199999998</v>
      </c>
    </row>
    <row r="1782" spans="1:4" x14ac:dyDescent="0.3">
      <c r="A1782" s="6">
        <v>531102</v>
      </c>
      <c r="B1782" s="7" t="s">
        <v>96</v>
      </c>
      <c r="C1782" s="8">
        <v>4986188.9800000004</v>
      </c>
      <c r="D1782" s="8">
        <v>3448479.81</v>
      </c>
    </row>
    <row r="1783" spans="1:4" x14ac:dyDescent="0.3">
      <c r="A1783" s="6">
        <v>531103</v>
      </c>
      <c r="B1783" s="7" t="s">
        <v>97</v>
      </c>
      <c r="C1783" s="8">
        <v>944413.99</v>
      </c>
      <c r="D1783" s="8">
        <v>784349.5</v>
      </c>
    </row>
    <row r="1784" spans="1:4" x14ac:dyDescent="0.3">
      <c r="A1784" s="6">
        <v>531104</v>
      </c>
      <c r="B1784" s="7" t="s">
        <v>98</v>
      </c>
      <c r="C1784" s="8">
        <v>5292187.68</v>
      </c>
      <c r="D1784" s="8">
        <v>4096296.81</v>
      </c>
    </row>
    <row r="1785" spans="1:4" x14ac:dyDescent="0.3">
      <c r="A1785" s="6">
        <v>531105</v>
      </c>
      <c r="B1785" s="7" t="s">
        <v>99</v>
      </c>
      <c r="C1785" s="8">
        <v>165407.91</v>
      </c>
      <c r="D1785" s="8">
        <v>128936.99</v>
      </c>
    </row>
    <row r="1786" spans="1:4" x14ac:dyDescent="0.3">
      <c r="A1786" s="6">
        <v>531106</v>
      </c>
      <c r="B1786" s="7" t="s">
        <v>100</v>
      </c>
      <c r="C1786" s="8">
        <v>22116476.545000002</v>
      </c>
      <c r="D1786" s="8">
        <v>20836975.09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3572366.65</v>
      </c>
      <c r="D1788" s="8">
        <v>2532706.96</v>
      </c>
    </row>
    <row r="1789" spans="1:4" x14ac:dyDescent="0.3">
      <c r="A1789" s="6">
        <v>531109</v>
      </c>
      <c r="B1789" s="7" t="s">
        <v>103</v>
      </c>
      <c r="C1789" s="8">
        <v>4173460.96</v>
      </c>
      <c r="D1789" s="8">
        <v>631265.96</v>
      </c>
    </row>
    <row r="1790" spans="1:4" x14ac:dyDescent="0.3">
      <c r="A1790" s="6">
        <v>531110</v>
      </c>
      <c r="B1790" s="7" t="s">
        <v>104</v>
      </c>
      <c r="C1790" s="8">
        <v>212417.02</v>
      </c>
      <c r="D1790" s="8">
        <v>225641.14</v>
      </c>
    </row>
    <row r="1791" spans="1:4" x14ac:dyDescent="0.3">
      <c r="A1791" s="6">
        <v>531111</v>
      </c>
      <c r="B1791" s="7" t="s">
        <v>105</v>
      </c>
      <c r="C1791" s="8">
        <v>210153.01</v>
      </c>
      <c r="D1791" s="8">
        <v>149301.76999999999</v>
      </c>
    </row>
    <row r="1792" spans="1:4" x14ac:dyDescent="0.3">
      <c r="A1792" s="6">
        <v>531112</v>
      </c>
      <c r="B1792" s="7" t="s">
        <v>106</v>
      </c>
      <c r="C1792" s="8">
        <v>20909074.66</v>
      </c>
      <c r="D1792" s="8">
        <v>13110045.33</v>
      </c>
    </row>
    <row r="1793" spans="1:4" x14ac:dyDescent="0.3">
      <c r="A1793" s="6">
        <v>531113</v>
      </c>
      <c r="B1793" s="7" t="s">
        <v>107</v>
      </c>
      <c r="C1793" s="8">
        <v>413009.9</v>
      </c>
      <c r="D1793" s="8">
        <v>432370.64</v>
      </c>
    </row>
    <row r="1794" spans="1:4" x14ac:dyDescent="0.3">
      <c r="A1794" s="6">
        <v>531114</v>
      </c>
      <c r="B1794" s="7" t="s">
        <v>108</v>
      </c>
      <c r="C1794" s="8"/>
      <c r="D1794" s="8">
        <v>77915.100000000006</v>
      </c>
    </row>
    <row r="1795" spans="1:4" ht="15" thickBot="1" x14ac:dyDescent="0.35">
      <c r="A1795" s="19">
        <v>531115</v>
      </c>
      <c r="B1795" s="20" t="s">
        <v>109</v>
      </c>
      <c r="C1795" s="8">
        <v>6074593.3700000001</v>
      </c>
      <c r="D1795" s="8">
        <v>577077.06000000006</v>
      </c>
    </row>
    <row r="1796" spans="1:4" ht="15" thickBot="1" x14ac:dyDescent="0.35">
      <c r="A1796" s="9" t="s">
        <v>19</v>
      </c>
      <c r="B1796" s="10"/>
      <c r="C1796" s="11">
        <f>SUM(C1781:C1795)</f>
        <v>72592738.944999993</v>
      </c>
      <c r="D1796" s="11">
        <f>SUM(D1781:D1795)</f>
        <v>49612278.980000004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1640943.72</v>
      </c>
      <c r="D1798" s="8">
        <v>1794481.85</v>
      </c>
    </row>
    <row r="1799" spans="1:4" x14ac:dyDescent="0.3">
      <c r="A1799" s="6">
        <v>531202</v>
      </c>
      <c r="B1799" s="7" t="s">
        <v>96</v>
      </c>
      <c r="C1799" s="8">
        <v>2685942.74</v>
      </c>
      <c r="D1799" s="8">
        <v>3133568.8</v>
      </c>
    </row>
    <row r="1800" spans="1:4" x14ac:dyDescent="0.3">
      <c r="A1800" s="6">
        <v>531203</v>
      </c>
      <c r="B1800" s="7" t="s">
        <v>97</v>
      </c>
      <c r="C1800" s="8">
        <v>50919.96</v>
      </c>
      <c r="D1800" s="8">
        <v>106174.86</v>
      </c>
    </row>
    <row r="1801" spans="1:4" x14ac:dyDescent="0.3">
      <c r="A1801" s="6">
        <v>531204</v>
      </c>
      <c r="B1801" s="7" t="s">
        <v>98</v>
      </c>
      <c r="C1801" s="8">
        <v>4097949.68</v>
      </c>
      <c r="D1801" s="8">
        <v>2471707.71</v>
      </c>
    </row>
    <row r="1802" spans="1:4" x14ac:dyDescent="0.3">
      <c r="A1802" s="6">
        <v>531205</v>
      </c>
      <c r="B1802" s="7" t="s">
        <v>99</v>
      </c>
      <c r="C1802" s="8">
        <v>5563.38</v>
      </c>
      <c r="D1802" s="8">
        <v>51319.58</v>
      </c>
    </row>
    <row r="1803" spans="1:4" x14ac:dyDescent="0.3">
      <c r="A1803" s="6">
        <v>531206</v>
      </c>
      <c r="B1803" s="7" t="s">
        <v>100</v>
      </c>
      <c r="C1803" s="8">
        <v>2318519.56</v>
      </c>
      <c r="D1803" s="8">
        <v>9900389.1199999992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293073.24</v>
      </c>
      <c r="D1805" s="8">
        <v>924152.19</v>
      </c>
    </row>
    <row r="1806" spans="1:4" x14ac:dyDescent="0.3">
      <c r="A1806" s="6">
        <v>531209</v>
      </c>
      <c r="B1806" s="7" t="s">
        <v>103</v>
      </c>
      <c r="C1806" s="8">
        <v>173488.23</v>
      </c>
      <c r="D1806" s="8">
        <v>7209974.5199999996</v>
      </c>
    </row>
    <row r="1807" spans="1:4" x14ac:dyDescent="0.3">
      <c r="A1807" s="6">
        <v>531210</v>
      </c>
      <c r="B1807" s="7" t="s">
        <v>104</v>
      </c>
      <c r="C1807" s="8">
        <v>12774.42</v>
      </c>
      <c r="D1807" s="8">
        <v>8511.36</v>
      </c>
    </row>
    <row r="1808" spans="1:4" x14ac:dyDescent="0.3">
      <c r="A1808" s="6">
        <v>531211</v>
      </c>
      <c r="B1808" s="7" t="s">
        <v>105</v>
      </c>
      <c r="C1808" s="8">
        <v>20060.28</v>
      </c>
      <c r="D1808" s="8">
        <v>67047.22</v>
      </c>
    </row>
    <row r="1809" spans="1:4" x14ac:dyDescent="0.3">
      <c r="A1809" s="6">
        <v>531212</v>
      </c>
      <c r="B1809" s="7" t="s">
        <v>106</v>
      </c>
      <c r="C1809" s="8">
        <v>7746578.75</v>
      </c>
      <c r="D1809" s="8">
        <v>1672948.1</v>
      </c>
    </row>
    <row r="1810" spans="1:4" x14ac:dyDescent="0.3">
      <c r="A1810" s="6">
        <v>531213</v>
      </c>
      <c r="B1810" s="7" t="s">
        <v>107</v>
      </c>
      <c r="C1810" s="8">
        <v>1842.3</v>
      </c>
      <c r="D1810" s="8">
        <v>4710.49</v>
      </c>
    </row>
    <row r="1811" spans="1:4" x14ac:dyDescent="0.3">
      <c r="A1811" s="6">
        <v>531214</v>
      </c>
      <c r="B1811" s="7" t="s">
        <v>108</v>
      </c>
      <c r="C1811" s="8">
        <v>10.53</v>
      </c>
      <c r="D1811" s="8">
        <v>116.1</v>
      </c>
    </row>
    <row r="1812" spans="1:4" ht="15" thickBot="1" x14ac:dyDescent="0.35">
      <c r="A1812" s="19">
        <v>531215</v>
      </c>
      <c r="B1812" s="20" t="s">
        <v>109</v>
      </c>
      <c r="C1812" s="8">
        <v>14837.46</v>
      </c>
      <c r="D1812" s="8">
        <v>42026.16</v>
      </c>
    </row>
    <row r="1813" spans="1:4" ht="15" thickBot="1" x14ac:dyDescent="0.35">
      <c r="A1813" s="9" t="s">
        <v>19</v>
      </c>
      <c r="B1813" s="10"/>
      <c r="C1813" s="11">
        <f>SUM(C1798:C1812)</f>
        <v>19062504.250000004</v>
      </c>
      <c r="D1813" s="11">
        <f>SUM(D1798:D1812)</f>
        <v>27387128.060000002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295000</v>
      </c>
      <c r="D1815" s="8">
        <v>1410160.54</v>
      </c>
    </row>
    <row r="1816" spans="1:4" x14ac:dyDescent="0.3">
      <c r="A1816" s="6">
        <v>531302</v>
      </c>
      <c r="B1816" s="7" t="s">
        <v>96</v>
      </c>
      <c r="C1816" s="8">
        <v>107000</v>
      </c>
      <c r="D1816" s="8">
        <v>430106.6</v>
      </c>
    </row>
    <row r="1817" spans="1:4" x14ac:dyDescent="0.3">
      <c r="A1817" s="6">
        <v>531303</v>
      </c>
      <c r="B1817" s="7" t="s">
        <v>97</v>
      </c>
      <c r="C1817" s="8">
        <v>559600.01</v>
      </c>
      <c r="D1817" s="8">
        <v>145000.01</v>
      </c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55530030.439999998</v>
      </c>
      <c r="D1820" s="8">
        <v>69448707.390000001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3158157.73</v>
      </c>
      <c r="D1822" s="8">
        <v>3681976.54</v>
      </c>
    </row>
    <row r="1823" spans="1:4" x14ac:dyDescent="0.3">
      <c r="A1823" s="6">
        <v>531309</v>
      </c>
      <c r="B1823" s="7" t="s">
        <v>103</v>
      </c>
      <c r="C1823" s="8">
        <v>75000</v>
      </c>
      <c r="D1823" s="8">
        <v>813998.23</v>
      </c>
    </row>
    <row r="1824" spans="1:4" x14ac:dyDescent="0.3">
      <c r="A1824" s="6">
        <v>531310</v>
      </c>
      <c r="B1824" s="7" t="s">
        <v>104</v>
      </c>
      <c r="C1824" s="8"/>
      <c r="D1824" s="8">
        <v>39906</v>
      </c>
    </row>
    <row r="1825" spans="1:4" x14ac:dyDescent="0.3">
      <c r="A1825" s="6">
        <v>531311</v>
      </c>
      <c r="B1825" s="7" t="s">
        <v>105</v>
      </c>
      <c r="C1825" s="8">
        <v>10000</v>
      </c>
      <c r="D1825" s="8">
        <v>455919.81</v>
      </c>
    </row>
    <row r="1826" spans="1:4" x14ac:dyDescent="0.3">
      <c r="A1826" s="6">
        <v>531312</v>
      </c>
      <c r="B1826" s="7" t="s">
        <v>106</v>
      </c>
      <c r="C1826" s="8">
        <v>1</v>
      </c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>
        <v>6901</v>
      </c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f>SUM(C1815:C1829)</f>
        <v>59734789.179999992</v>
      </c>
      <c r="D1830" s="11">
        <f>SUM(D1815:D1829)</f>
        <v>76432676.12000002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>
        <v>2537.2600000000002</v>
      </c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>
        <v>957757.66</v>
      </c>
      <c r="D1837" s="8">
        <v>13917710.58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>
        <v>18922.009999999998</v>
      </c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f>SUM(C1832:C1846)</f>
        <v>957757.66</v>
      </c>
      <c r="D1847" s="11">
        <f>SUM(D1832:D1846)</f>
        <v>13939169.85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f>SUM(C1849:C1863)</f>
        <v>0</v>
      </c>
      <c r="D1864" s="11">
        <f>SUM(D1849:D1863)</f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31214441.390000001</v>
      </c>
      <c r="D1866" s="8">
        <v>28780424.829999998</v>
      </c>
    </row>
    <row r="1867" spans="1:4" x14ac:dyDescent="0.3">
      <c r="A1867" s="6">
        <v>531602</v>
      </c>
      <c r="B1867" s="7" t="s">
        <v>348</v>
      </c>
      <c r="C1867" s="8">
        <v>703864.23</v>
      </c>
      <c r="D1867" s="8">
        <v>22715</v>
      </c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2723501.78</v>
      </c>
      <c r="D1869" s="8">
        <v>1890234.22</v>
      </c>
    </row>
    <row r="1870" spans="1:4" x14ac:dyDescent="0.3">
      <c r="A1870" s="6">
        <v>531605</v>
      </c>
      <c r="B1870" s="7" t="s">
        <v>352</v>
      </c>
      <c r="C1870" s="8">
        <v>590766.92000000004</v>
      </c>
      <c r="D1870" s="8">
        <v>876014.1</v>
      </c>
    </row>
    <row r="1871" spans="1:4" x14ac:dyDescent="0.3">
      <c r="A1871" s="6">
        <v>531606</v>
      </c>
      <c r="B1871" s="7" t="s">
        <v>353</v>
      </c>
      <c r="C1871" s="8">
        <v>2956827.99</v>
      </c>
      <c r="D1871" s="8">
        <v>4449999.99</v>
      </c>
    </row>
    <row r="1872" spans="1:4" x14ac:dyDescent="0.3">
      <c r="A1872" s="6">
        <v>531607</v>
      </c>
      <c r="B1872" s="7" t="s">
        <v>354</v>
      </c>
      <c r="C1872" s="8">
        <v>2601286.7799999998</v>
      </c>
      <c r="D1872" s="8">
        <v>2398285.4</v>
      </c>
    </row>
    <row r="1873" spans="1:4" x14ac:dyDescent="0.3">
      <c r="A1873" s="6">
        <v>531608</v>
      </c>
      <c r="B1873" s="7" t="s">
        <v>355</v>
      </c>
      <c r="C1873" s="8">
        <v>1734689.01</v>
      </c>
      <c r="D1873" s="8">
        <v>1879414.84</v>
      </c>
    </row>
    <row r="1874" spans="1:4" x14ac:dyDescent="0.3">
      <c r="A1874" s="6">
        <v>531609</v>
      </c>
      <c r="B1874" s="7" t="s">
        <v>356</v>
      </c>
      <c r="C1874" s="8">
        <v>3750000</v>
      </c>
      <c r="D1874" s="8">
        <v>3500000.01</v>
      </c>
    </row>
    <row r="1875" spans="1:4" x14ac:dyDescent="0.3">
      <c r="A1875" s="6">
        <v>531610</v>
      </c>
      <c r="B1875" s="7" t="s">
        <v>357</v>
      </c>
      <c r="C1875" s="8">
        <v>3621138.7</v>
      </c>
      <c r="D1875" s="8">
        <v>9309.52</v>
      </c>
    </row>
    <row r="1876" spans="1:4" x14ac:dyDescent="0.3">
      <c r="A1876" s="6">
        <v>531611</v>
      </c>
      <c r="B1876" s="7" t="s">
        <v>358</v>
      </c>
      <c r="C1876" s="8">
        <v>636184.32999999996</v>
      </c>
      <c r="D1876" s="8">
        <v>1030164.96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6598131</v>
      </c>
      <c r="D1880" s="8">
        <v>2485274.73</v>
      </c>
    </row>
    <row r="1881" spans="1:4" x14ac:dyDescent="0.3">
      <c r="A1881" s="6">
        <v>531616</v>
      </c>
      <c r="B1881" s="7" t="s">
        <v>363</v>
      </c>
      <c r="C1881" s="8">
        <v>1258567.3799999999</v>
      </c>
      <c r="D1881" s="8">
        <v>1080449.3899999999</v>
      </c>
    </row>
    <row r="1882" spans="1:4" x14ac:dyDescent="0.3">
      <c r="A1882" s="6">
        <v>531617</v>
      </c>
      <c r="B1882" s="7" t="s">
        <v>364</v>
      </c>
      <c r="C1882" s="8">
        <v>986948.75</v>
      </c>
      <c r="D1882" s="8">
        <v>1299285.3700000001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2150053.2999999998</v>
      </c>
      <c r="D1884" s="8">
        <v>2782035.67</v>
      </c>
    </row>
    <row r="1885" spans="1:4" x14ac:dyDescent="0.3">
      <c r="A1885" s="6">
        <v>531620</v>
      </c>
      <c r="B1885" s="7" t="s">
        <v>367</v>
      </c>
      <c r="C1885" s="8">
        <v>1829872.53</v>
      </c>
      <c r="D1885" s="8">
        <v>737354.74</v>
      </c>
    </row>
    <row r="1886" spans="1:4" x14ac:dyDescent="0.3">
      <c r="A1886" s="6">
        <v>531621</v>
      </c>
      <c r="B1886" s="7" t="s">
        <v>368</v>
      </c>
      <c r="C1886" s="8">
        <v>42747.45</v>
      </c>
      <c r="D1886" s="8">
        <v>269664.18</v>
      </c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>
        <v>340697.62</v>
      </c>
      <c r="D1888" s="8">
        <v>962706.87</v>
      </c>
    </row>
    <row r="1889" spans="1:4" x14ac:dyDescent="0.3">
      <c r="A1889" s="6">
        <v>531624</v>
      </c>
      <c r="B1889" s="7" t="s">
        <v>371</v>
      </c>
      <c r="C1889" s="8">
        <v>3513234.22</v>
      </c>
      <c r="D1889" s="8">
        <v>3623779.95</v>
      </c>
    </row>
    <row r="1890" spans="1:4" x14ac:dyDescent="0.3">
      <c r="A1890" s="6">
        <v>531625</v>
      </c>
      <c r="B1890" s="7" t="s">
        <v>372</v>
      </c>
      <c r="C1890" s="8">
        <v>7386.68</v>
      </c>
      <c r="D1890" s="8"/>
    </row>
    <row r="1891" spans="1:4" x14ac:dyDescent="0.3">
      <c r="A1891" s="6">
        <v>531626</v>
      </c>
      <c r="B1891" s="7" t="s">
        <v>373</v>
      </c>
      <c r="C1891" s="8">
        <v>292771.92</v>
      </c>
      <c r="D1891" s="8">
        <v>296159.13</v>
      </c>
    </row>
    <row r="1892" spans="1:4" x14ac:dyDescent="0.3">
      <c r="A1892" s="6">
        <v>531627</v>
      </c>
      <c r="B1892" s="7" t="s">
        <v>374</v>
      </c>
      <c r="C1892" s="8">
        <v>3078536.47</v>
      </c>
      <c r="D1892" s="8">
        <v>765806.76</v>
      </c>
    </row>
    <row r="1893" spans="1:4" x14ac:dyDescent="0.3">
      <c r="A1893" s="6">
        <v>531628</v>
      </c>
      <c r="B1893" s="7" t="s">
        <v>375</v>
      </c>
      <c r="C1893" s="8">
        <v>55400.61</v>
      </c>
      <c r="D1893" s="8">
        <v>22055.74</v>
      </c>
    </row>
    <row r="1894" spans="1:4" x14ac:dyDescent="0.3">
      <c r="A1894" s="6">
        <v>531629</v>
      </c>
      <c r="B1894" s="7" t="s">
        <v>376</v>
      </c>
      <c r="C1894" s="8">
        <v>98605.2</v>
      </c>
      <c r="D1894" s="8">
        <v>66883.600000000006</v>
      </c>
    </row>
    <row r="1895" spans="1:4" x14ac:dyDescent="0.3">
      <c r="A1895" s="6">
        <v>531630</v>
      </c>
      <c r="B1895" s="7" t="s">
        <v>377</v>
      </c>
      <c r="C1895" s="8">
        <v>247666.05</v>
      </c>
      <c r="D1895" s="8">
        <v>199026.49</v>
      </c>
    </row>
    <row r="1896" spans="1:4" x14ac:dyDescent="0.3">
      <c r="A1896" s="6">
        <v>531631</v>
      </c>
      <c r="B1896" s="7" t="s">
        <v>378</v>
      </c>
      <c r="C1896" s="8">
        <v>2125684.5699999998</v>
      </c>
      <c r="D1896" s="8">
        <v>1638556.32</v>
      </c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148300</v>
      </c>
      <c r="D1898" s="8">
        <v>154500</v>
      </c>
    </row>
    <row r="1899" spans="1:4" x14ac:dyDescent="0.3">
      <c r="A1899" s="6">
        <v>531634</v>
      </c>
      <c r="B1899" s="7" t="s">
        <v>381</v>
      </c>
      <c r="C1899" s="8">
        <v>57028.99</v>
      </c>
      <c r="D1899" s="8">
        <v>34500</v>
      </c>
    </row>
    <row r="1900" spans="1:4" x14ac:dyDescent="0.3">
      <c r="A1900" s="6">
        <v>531635</v>
      </c>
      <c r="B1900" s="7" t="s">
        <v>382</v>
      </c>
      <c r="C1900" s="8">
        <v>426560.8</v>
      </c>
      <c r="D1900" s="8">
        <v>128490.2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>
        <v>6356</v>
      </c>
      <c r="D1902" s="8">
        <v>4582.53</v>
      </c>
    </row>
    <row r="1903" spans="1:4" x14ac:dyDescent="0.3">
      <c r="A1903" s="6">
        <v>531638</v>
      </c>
      <c r="B1903" s="7" t="s">
        <v>413</v>
      </c>
      <c r="C1903" s="8">
        <v>303260.84000000003</v>
      </c>
      <c r="D1903" s="8">
        <v>187490.49</v>
      </c>
    </row>
    <row r="1904" spans="1:4" x14ac:dyDescent="0.3">
      <c r="A1904" s="6">
        <v>531639</v>
      </c>
      <c r="B1904" s="7" t="s">
        <v>386</v>
      </c>
      <c r="C1904" s="8">
        <v>2106594.27</v>
      </c>
      <c r="D1904" s="8">
        <v>1323077.96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1390939.95</v>
      </c>
      <c r="D1906" s="8">
        <v>3747892.78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345968</v>
      </c>
      <c r="D1908" s="8">
        <v>299069.51</v>
      </c>
    </row>
    <row r="1909" spans="1:4" x14ac:dyDescent="0.3">
      <c r="A1909" s="6">
        <v>531644</v>
      </c>
      <c r="B1909" s="7" t="s">
        <v>170</v>
      </c>
      <c r="C1909" s="8">
        <v>2234842.59</v>
      </c>
      <c r="D1909" s="8">
        <v>1963638.79</v>
      </c>
    </row>
    <row r="1910" spans="1:4" x14ac:dyDescent="0.3">
      <c r="A1910" s="6">
        <v>531645</v>
      </c>
      <c r="B1910" s="7" t="s">
        <v>171</v>
      </c>
      <c r="C1910" s="8">
        <v>192064.81</v>
      </c>
      <c r="D1910" s="8">
        <v>171154.42</v>
      </c>
    </row>
    <row r="1911" spans="1:4" x14ac:dyDescent="0.3">
      <c r="A1911" s="6">
        <v>531646</v>
      </c>
      <c r="B1911" s="7" t="s">
        <v>172</v>
      </c>
      <c r="C1911" s="8">
        <v>1803396.82</v>
      </c>
      <c r="D1911" s="8">
        <v>1595642.45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>
        <v>327747.36</v>
      </c>
      <c r="D1913" s="8">
        <v>218432.15</v>
      </c>
    </row>
    <row r="1914" spans="1:4" ht="15" thickBot="1" x14ac:dyDescent="0.35">
      <c r="A1914" s="23">
        <v>531660</v>
      </c>
      <c r="B1914" s="24" t="s">
        <v>39</v>
      </c>
      <c r="C1914" s="21">
        <v>1171031.9099999999</v>
      </c>
      <c r="D1914" s="21">
        <v>1132796.95</v>
      </c>
    </row>
    <row r="1915" spans="1:4" ht="15" thickBot="1" x14ac:dyDescent="0.35">
      <c r="A1915" s="25" t="s">
        <v>19</v>
      </c>
      <c r="B1915" s="26"/>
      <c r="C1915" s="22">
        <f>SUM(C1866:C1914)</f>
        <v>83673097.219999999</v>
      </c>
      <c r="D1915" s="22">
        <f>SUM(D1866:D1914)</f>
        <v>72026870.040000036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f>SUM(C1917:C1917)</f>
        <v>0</v>
      </c>
      <c r="D1918" s="11">
        <f>SUM(D1917:D1917)</f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f>SUM(C1921:C1935)</f>
        <v>0</v>
      </c>
      <c r="D1936" s="11">
        <f>SUM(D1921:D1935)</f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f>SUM(C1938:C1952)</f>
        <v>0</v>
      </c>
      <c r="D1953" s="11">
        <f>SUM(D1938:D1952)</f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f>SUM(C1955:C1969)</f>
        <v>0</v>
      </c>
      <c r="D1970" s="11">
        <f>SUM(D1955:D1969)</f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f>SUM(C1972:C1986)</f>
        <v>0</v>
      </c>
      <c r="D1987" s="11">
        <f>SUM(D1972:D1986)</f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f>SUM(C1989:C2003)</f>
        <v>0</v>
      </c>
      <c r="D2004" s="11">
        <f>SUM(D1989:D2003)</f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f>SUM(C2006:C2020)</f>
        <v>0</v>
      </c>
      <c r="D2021" s="11">
        <f>SUM(D2006:D2020)</f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f>SUM(C2023:C2037)</f>
        <v>0</v>
      </c>
      <c r="D2038" s="11">
        <f>SUM(D2023:D2037)</f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f>SUM(C2040:C2054)</f>
        <v>0</v>
      </c>
      <c r="D2055" s="11">
        <f>SUM(D2040:D2054)</f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f>SUM(C2057:C2071)</f>
        <v>0</v>
      </c>
      <c r="D2072" s="11">
        <f>SUM(D2057:D2071)</f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f>SUM(C2074:C2088)</f>
        <v>0</v>
      </c>
      <c r="D2089" s="11">
        <f>SUM(D2074:D2088)</f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f>SUM(C2091:C2105)</f>
        <v>0</v>
      </c>
      <c r="D2106" s="11">
        <f>SUM(D2091:D2105)</f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f>SUM(C2108:C2122)</f>
        <v>0</v>
      </c>
      <c r="D2123" s="11">
        <f>SUM(D2108:D2122)</f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f>SUM(C2125:C2139)</f>
        <v>0</v>
      </c>
      <c r="D2140" s="11">
        <f>SUM(D2125:D2139)</f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f>SUM(C2142:C2156)</f>
        <v>0</v>
      </c>
      <c r="D2157" s="11">
        <f>SUM(D2142:D2156)</f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f>SUM(C2159:C2173)</f>
        <v>0</v>
      </c>
      <c r="D2174" s="11">
        <f>SUM(D2159:D2173)</f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f>SUM(C2176:C2190)</f>
        <v>0</v>
      </c>
      <c r="D2191" s="11">
        <f>SUM(D2176:D2190)</f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f>SUM(C2193:C2207)</f>
        <v>0</v>
      </c>
      <c r="D2208" s="11">
        <f>SUM(D2193:D2207)</f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f>SUM(C2210:C2224)</f>
        <v>0</v>
      </c>
      <c r="D2225" s="11">
        <f>SUM(D2210:D2224)</f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f>SUM(C2227:C2267)</f>
        <v>0</v>
      </c>
      <c r="D2268" s="11">
        <f>SUM(D2227:D2267)</f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f>SUM(C2270)</f>
        <v>0</v>
      </c>
      <c r="D2271" s="11">
        <f>SUM(D2270)</f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4827801.1100000003</v>
      </c>
      <c r="D2274" s="8">
        <v>3723451.15</v>
      </c>
    </row>
    <row r="2275" spans="1:4" x14ac:dyDescent="0.3">
      <c r="A2275" s="6">
        <v>550102</v>
      </c>
      <c r="B2275" s="7" t="s">
        <v>440</v>
      </c>
      <c r="C2275" s="8">
        <v>1907310.93</v>
      </c>
      <c r="D2275" s="8">
        <v>2100226.12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1458302.39</v>
      </c>
      <c r="D2277" s="8">
        <v>1227030.49</v>
      </c>
    </row>
    <row r="2278" spans="1:4" ht="15" thickBot="1" x14ac:dyDescent="0.35">
      <c r="A2278" s="9" t="s">
        <v>19</v>
      </c>
      <c r="B2278" s="10"/>
      <c r="C2278" s="11">
        <f>SUM(C2274:C2277)</f>
        <v>8193414.4299999997</v>
      </c>
      <c r="D2278" s="11">
        <f>SUM(D2274:D2277)</f>
        <v>7050707.7599999998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4814654.4000000004</v>
      </c>
      <c r="D2281" s="8">
        <v>2075506.78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4730865.68</v>
      </c>
      <c r="D2283" s="8">
        <v>5174891.1500000004</v>
      </c>
    </row>
    <row r="2284" spans="1:4" ht="15" thickBot="1" x14ac:dyDescent="0.35">
      <c r="A2284" s="9" t="s">
        <v>19</v>
      </c>
      <c r="B2284" s="10"/>
      <c r="C2284" s="11">
        <f>SUM(C2280:C2283)</f>
        <v>9545520.0800000001</v>
      </c>
      <c r="D2284" s="11">
        <f>SUM(D2280:D2283)</f>
        <v>7250397.9300000006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f>SUM(C2289:C2298)</f>
        <v>0</v>
      </c>
      <c r="D2299" s="11">
        <f>SUM(D2289:D2298)</f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f>SUM(C2301:C2310)</f>
        <v>0</v>
      </c>
      <c r="D2311" s="11">
        <f>SUM(D2301:D2310)</f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f>SUM(C2313:C2322)</f>
        <v>0</v>
      </c>
      <c r="D2323" s="11">
        <f>SUM(D2313:D2322)</f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f>SUM(C2325:C2339)</f>
        <v>0</v>
      </c>
      <c r="D2340" s="11">
        <f>SUM(D2325:D2339)</f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f>SUM(C2342:C2356)</f>
        <v>0</v>
      </c>
      <c r="D2357" s="11">
        <f>SUM(D2342:D2356)</f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f>SUM(C2359:C2373)</f>
        <v>0</v>
      </c>
      <c r="D2374" s="11">
        <f>SUM(D2359:D2373)</f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f>SUM(C2377:C2391)</f>
        <v>0</v>
      </c>
      <c r="D2392" s="11">
        <f>SUM(D2377:D2391)</f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f>SUM(C2394)</f>
        <v>0</v>
      </c>
      <c r="D2395" s="11">
        <f>SUM(D2394)</f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f>SUM(C2396)</f>
        <v>0</v>
      </c>
      <c r="D2397" s="11">
        <f>SUM(D2396)</f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7048627512.8950005</v>
      </c>
      <c r="D2399" s="63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4541159755.9680014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f>C1114-C2399</f>
        <v>27881681.875</v>
      </c>
      <c r="D2401" s="63">
        <f>D1114-D2399</f>
        <v>59686779.471999168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66D8C-AD3B-4338-BFEE-E6AE0420B07B}">
  <dimension ref="A1:D2401"/>
  <sheetViews>
    <sheetView workbookViewId="0">
      <selection activeCell="C18" sqref="C18"/>
    </sheetView>
  </sheetViews>
  <sheetFormatPr defaultRowHeight="14.4" x14ac:dyDescent="0.3"/>
  <cols>
    <col min="2" max="2" width="93.109375" bestFit="1" customWidth="1"/>
    <col min="3" max="3" width="17.44140625" customWidth="1"/>
    <col min="4" max="4" width="16.664062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1330529297.71</v>
      </c>
      <c r="D8" s="8">
        <v>1362777211.4300001</v>
      </c>
    </row>
    <row r="9" spans="1:4" x14ac:dyDescent="0.3">
      <c r="A9" s="6">
        <v>1105</v>
      </c>
      <c r="B9" s="7" t="s">
        <v>10</v>
      </c>
      <c r="C9" s="8">
        <v>-51008331.939999998</v>
      </c>
      <c r="D9" s="8">
        <v>-30726065.719999999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684974166.49000001</v>
      </c>
      <c r="D11" s="8">
        <v>170152545.68000001</v>
      </c>
    </row>
    <row r="12" spans="1:4" x14ac:dyDescent="0.3">
      <c r="A12" s="6">
        <v>1108</v>
      </c>
      <c r="B12" s="7" t="s">
        <v>13</v>
      </c>
      <c r="C12" s="8">
        <v>1434999997.71</v>
      </c>
      <c r="D12" s="8">
        <v>1694831197.71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327027500</v>
      </c>
      <c r="D14" s="8">
        <v>394000000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510027200</v>
      </c>
      <c r="D16" s="8"/>
    </row>
    <row r="17" spans="1:4" ht="15" thickBot="1" x14ac:dyDescent="0.35">
      <c r="A17" s="6">
        <v>1111</v>
      </c>
      <c r="B17" s="7" t="s">
        <v>18</v>
      </c>
      <c r="C17" s="8">
        <v>794224859.29999995</v>
      </c>
      <c r="D17" s="8">
        <v>1232088755.0899999</v>
      </c>
    </row>
    <row r="18" spans="1:4" ht="15" thickBot="1" x14ac:dyDescent="0.35">
      <c r="A18" s="9" t="s">
        <v>19</v>
      </c>
      <c r="B18" s="10"/>
      <c r="C18" s="11">
        <v>5030774689.2700005</v>
      </c>
      <c r="D18" s="11">
        <v>4823123644.1900005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162880884.74000001</v>
      </c>
      <c r="D20" s="8">
        <v>-24264059.52</v>
      </c>
    </row>
    <row r="21" spans="1:4" x14ac:dyDescent="0.3">
      <c r="A21" s="6">
        <v>1202</v>
      </c>
      <c r="B21" s="7" t="s">
        <v>22</v>
      </c>
      <c r="C21" s="8">
        <v>422781.06</v>
      </c>
      <c r="D21" s="8">
        <v>362681</v>
      </c>
    </row>
    <row r="22" spans="1:4" x14ac:dyDescent="0.3">
      <c r="A22" s="6">
        <v>1203</v>
      </c>
      <c r="B22" s="7" t="s">
        <v>23</v>
      </c>
      <c r="C22" s="8">
        <v>143382832.81999999</v>
      </c>
      <c r="D22" s="8">
        <v>146021278.53</v>
      </c>
    </row>
    <row r="23" spans="1:4" x14ac:dyDescent="0.3">
      <c r="A23" s="6">
        <v>1204</v>
      </c>
      <c r="B23" s="7" t="s">
        <v>24</v>
      </c>
      <c r="C23" s="8">
        <v>1401288.96</v>
      </c>
      <c r="D23" s="8">
        <v>528678.93000000005</v>
      </c>
    </row>
    <row r="24" spans="1:4" ht="15" thickBot="1" x14ac:dyDescent="0.35">
      <c r="A24" s="16">
        <v>1205</v>
      </c>
      <c r="B24" s="17" t="s">
        <v>25</v>
      </c>
      <c r="C24" s="8">
        <v>27941215.829999998</v>
      </c>
      <c r="D24" s="18">
        <v>5996142.04</v>
      </c>
    </row>
    <row r="25" spans="1:4" ht="15" thickBot="1" x14ac:dyDescent="0.35">
      <c r="A25" s="9" t="s">
        <v>19</v>
      </c>
      <c r="B25" s="10"/>
      <c r="C25" s="11">
        <v>336029003.40999997</v>
      </c>
      <c r="D25" s="11">
        <v>128644720.98000002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259492019.91</v>
      </c>
      <c r="D27" s="8">
        <v>284058842.67000002</v>
      </c>
    </row>
    <row r="28" spans="1:4" x14ac:dyDescent="0.3">
      <c r="A28" s="6">
        <v>1302</v>
      </c>
      <c r="B28" s="7" t="s">
        <v>28</v>
      </c>
      <c r="C28" s="8">
        <v>369630403.66000003</v>
      </c>
      <c r="D28" s="8">
        <v>294779165.10000002</v>
      </c>
    </row>
    <row r="29" spans="1:4" x14ac:dyDescent="0.3">
      <c r="A29" s="6">
        <v>1303</v>
      </c>
      <c r="B29" s="7" t="s">
        <v>29</v>
      </c>
      <c r="C29" s="8">
        <v>27354837.300000001</v>
      </c>
      <c r="D29" s="8"/>
    </row>
    <row r="30" spans="1:4" x14ac:dyDescent="0.3">
      <c r="A30" s="6">
        <v>1304</v>
      </c>
      <c r="B30" s="7" t="s">
        <v>30</v>
      </c>
      <c r="C30" s="8">
        <v>27495875.559999999</v>
      </c>
      <c r="D30" s="8">
        <v>27290963.82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6421630.2999999998</v>
      </c>
      <c r="D32" s="8">
        <v>3690447.38</v>
      </c>
    </row>
    <row r="33" spans="1:4" x14ac:dyDescent="0.3">
      <c r="A33" s="6">
        <v>1307</v>
      </c>
      <c r="B33" s="7" t="s">
        <v>33</v>
      </c>
      <c r="C33" s="8">
        <v>372889963.29000002</v>
      </c>
      <c r="D33" s="8">
        <v>124390984.65000001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66761322.880000003</v>
      </c>
      <c r="D37" s="8">
        <v>49263038.939999998</v>
      </c>
    </row>
    <row r="38" spans="1:4" x14ac:dyDescent="0.3">
      <c r="A38" s="16">
        <v>1312</v>
      </c>
      <c r="B38" s="17" t="s">
        <v>38</v>
      </c>
      <c r="C38" s="8">
        <v>192360881.86000001</v>
      </c>
      <c r="D38" s="8">
        <v>219692761</v>
      </c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1322406934.7600002</v>
      </c>
      <c r="D40" s="11">
        <v>1003166203.5599999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>
        <v>282523062.26999998</v>
      </c>
      <c r="D43" s="8">
        <v>334127669.19999999</v>
      </c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100161616.13</v>
      </c>
      <c r="D47" s="8">
        <v>91794790.719999999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>
        <v>1999845.51</v>
      </c>
      <c r="D50" s="21">
        <v>1324292.8600000001</v>
      </c>
    </row>
    <row r="51" spans="1:4" ht="15" thickBot="1" x14ac:dyDescent="0.35">
      <c r="A51" s="9" t="s">
        <v>19</v>
      </c>
      <c r="B51" s="10"/>
      <c r="C51" s="11">
        <v>384684523.90999997</v>
      </c>
      <c r="D51" s="22">
        <v>427246752.77999997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5274006.83</v>
      </c>
      <c r="D53" s="8">
        <v>4705704.97</v>
      </c>
    </row>
    <row r="54" spans="1:4" x14ac:dyDescent="0.3">
      <c r="A54" s="6">
        <v>1502</v>
      </c>
      <c r="B54" s="7" t="s">
        <v>52</v>
      </c>
      <c r="C54" s="8">
        <v>19128554.629999999</v>
      </c>
      <c r="D54" s="8">
        <v>21404702.890000001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205445400.27000001</v>
      </c>
      <c r="D57" s="8">
        <v>153032316.84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15280494.35</v>
      </c>
      <c r="D59" s="8">
        <v>19814086.399999999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395727378.38</v>
      </c>
      <c r="D61" s="21">
        <v>517340147.85000002</v>
      </c>
    </row>
    <row r="62" spans="1:4" ht="15" thickBot="1" x14ac:dyDescent="0.35">
      <c r="A62" s="25" t="s">
        <v>19</v>
      </c>
      <c r="B62" s="26"/>
      <c r="C62" s="22">
        <v>640855834.46000004</v>
      </c>
      <c r="D62" s="22">
        <v>716296958.95000005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78133735.739999995</v>
      </c>
      <c r="D64" s="8">
        <v>70766243.519999996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1245606964.79</v>
      </c>
      <c r="D68" s="8">
        <v>500608800</v>
      </c>
    </row>
    <row r="69" spans="1:4" ht="15" thickBot="1" x14ac:dyDescent="0.35">
      <c r="A69" s="9" t="s">
        <v>19</v>
      </c>
      <c r="B69" s="10"/>
      <c r="C69" s="11">
        <v>1323740700.53</v>
      </c>
      <c r="D69" s="11">
        <v>571375043.51999998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32247913.719999999</v>
      </c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229356277.27000001</v>
      </c>
      <c r="D73" s="8">
        <v>190556366.33000001</v>
      </c>
    </row>
    <row r="74" spans="1:4" x14ac:dyDescent="0.3">
      <c r="A74" s="6">
        <v>1704</v>
      </c>
      <c r="B74" s="7" t="s">
        <v>69</v>
      </c>
      <c r="C74" s="8">
        <v>-164729528.06999999</v>
      </c>
      <c r="D74" s="8">
        <v>-129803502.97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96874662.920000017</v>
      </c>
      <c r="D77" s="11">
        <v>60752863.360000014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15227785.859999999</v>
      </c>
      <c r="D84" s="8">
        <v>21701481.140000001</v>
      </c>
    </row>
    <row r="85" spans="1:4" x14ac:dyDescent="0.3">
      <c r="A85" s="6">
        <v>1903</v>
      </c>
      <c r="B85" s="7" t="s">
        <v>77</v>
      </c>
      <c r="C85" s="8">
        <v>16306248.82</v>
      </c>
      <c r="D85" s="8">
        <v>10850449.25</v>
      </c>
    </row>
    <row r="86" spans="1:4" x14ac:dyDescent="0.3">
      <c r="A86" s="6">
        <v>1904</v>
      </c>
      <c r="B86" s="7" t="s">
        <v>78</v>
      </c>
      <c r="C86" s="8">
        <v>391007456.01999998</v>
      </c>
      <c r="D86" s="8">
        <v>342571115.44999999</v>
      </c>
    </row>
    <row r="87" spans="1:4" x14ac:dyDescent="0.3">
      <c r="A87" s="6">
        <v>1905</v>
      </c>
      <c r="B87" s="7" t="s">
        <v>79</v>
      </c>
      <c r="C87" s="8">
        <v>942882103.57000005</v>
      </c>
      <c r="D87" s="8">
        <v>505174451.30000001</v>
      </c>
    </row>
    <row r="88" spans="1:4" x14ac:dyDescent="0.3">
      <c r="A88" s="6">
        <v>1906</v>
      </c>
      <c r="B88" s="7" t="s">
        <v>80</v>
      </c>
      <c r="C88" s="8">
        <v>-251187520.90000001</v>
      </c>
      <c r="D88" s="8">
        <v>-174058734.65000001</v>
      </c>
    </row>
    <row r="89" spans="1:4" x14ac:dyDescent="0.3">
      <c r="A89" s="6">
        <v>1907</v>
      </c>
      <c r="B89" s="7" t="s">
        <v>81</v>
      </c>
      <c r="C89" s="8">
        <v>323784370.25999999</v>
      </c>
      <c r="D89" s="8">
        <v>225950269.68000001</v>
      </c>
    </row>
    <row r="90" spans="1:4" x14ac:dyDescent="0.3">
      <c r="A90" s="6">
        <v>1908</v>
      </c>
      <c r="B90" s="7" t="s">
        <v>82</v>
      </c>
      <c r="C90" s="8">
        <v>-234517893.25</v>
      </c>
      <c r="D90" s="8">
        <v>-137779427.97</v>
      </c>
    </row>
    <row r="91" spans="1:4" ht="15" thickBot="1" x14ac:dyDescent="0.35">
      <c r="A91" s="6">
        <v>1910</v>
      </c>
      <c r="B91" s="7" t="s">
        <v>39</v>
      </c>
      <c r="C91" s="8">
        <v>12469521.34</v>
      </c>
      <c r="D91" s="8">
        <v>-5654473.3499999996</v>
      </c>
    </row>
    <row r="92" spans="1:4" ht="15" thickBot="1" x14ac:dyDescent="0.35">
      <c r="A92" s="9" t="s">
        <v>83</v>
      </c>
      <c r="B92" s="10"/>
      <c r="C92" s="11">
        <v>1215972071.7199998</v>
      </c>
      <c r="D92" s="11">
        <v>788755130.85000002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10351338420.98</v>
      </c>
      <c r="D94" s="31">
        <v>8519361318.1899996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6107961.5800000001</v>
      </c>
      <c r="D98" s="8">
        <v>5273147.71</v>
      </c>
    </row>
    <row r="99" spans="1:4" x14ac:dyDescent="0.3">
      <c r="A99" s="6">
        <v>2102</v>
      </c>
      <c r="B99" s="7" t="s">
        <v>88</v>
      </c>
      <c r="C99" s="8">
        <v>15974504.859999999</v>
      </c>
      <c r="D99" s="8">
        <v>14503497.119999999</v>
      </c>
    </row>
    <row r="100" spans="1:4" x14ac:dyDescent="0.3">
      <c r="A100" s="6">
        <v>2103</v>
      </c>
      <c r="B100" s="7" t="s">
        <v>89</v>
      </c>
      <c r="C100" s="8">
        <v>773897.7</v>
      </c>
      <c r="D100" s="8">
        <v>565900.81999999995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>
        <v>19283313.91</v>
      </c>
      <c r="D102" s="8">
        <v>11048497.210000001</v>
      </c>
    </row>
    <row r="103" spans="1:4" x14ac:dyDescent="0.3">
      <c r="A103" s="6">
        <v>2106</v>
      </c>
      <c r="B103" s="7" t="s">
        <v>92</v>
      </c>
      <c r="C103" s="8">
        <v>658272491.38</v>
      </c>
      <c r="D103" s="8">
        <v>572066787.87</v>
      </c>
    </row>
    <row r="104" spans="1:4" ht="15" thickBot="1" x14ac:dyDescent="0.35">
      <c r="A104" s="16">
        <v>2110</v>
      </c>
      <c r="B104" s="17" t="s">
        <v>93</v>
      </c>
      <c r="C104" s="8">
        <v>1889440.59</v>
      </c>
      <c r="D104" s="8">
        <v>956634.12</v>
      </c>
    </row>
    <row r="105" spans="1:4" ht="15" thickBot="1" x14ac:dyDescent="0.35">
      <c r="A105" s="9" t="s">
        <v>19</v>
      </c>
      <c r="B105" s="10"/>
      <c r="C105" s="11">
        <v>702301610.01999998</v>
      </c>
      <c r="D105" s="11">
        <v>604414464.85000002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10146296.300000001</v>
      </c>
      <c r="D107" s="8">
        <v>9954916.5399999991</v>
      </c>
    </row>
    <row r="108" spans="1:4" x14ac:dyDescent="0.3">
      <c r="A108" s="6">
        <v>2202</v>
      </c>
      <c r="B108" s="7" t="s">
        <v>96</v>
      </c>
      <c r="C108" s="8">
        <v>-4104475.02</v>
      </c>
      <c r="D108" s="8">
        <v>-10043533.970000001</v>
      </c>
    </row>
    <row r="109" spans="1:4" x14ac:dyDescent="0.3">
      <c r="A109" s="6">
        <v>2203</v>
      </c>
      <c r="B109" s="35" t="s">
        <v>97</v>
      </c>
      <c r="C109" s="8">
        <v>-70786.42</v>
      </c>
      <c r="D109" s="8">
        <v>418354.55</v>
      </c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>
        <v>795888.51</v>
      </c>
      <c r="D111" s="8">
        <v>985600.75</v>
      </c>
    </row>
    <row r="112" spans="1:4" x14ac:dyDescent="0.3">
      <c r="A112" s="6">
        <v>2206</v>
      </c>
      <c r="B112" s="7" t="s">
        <v>100</v>
      </c>
      <c r="C112" s="8">
        <v>417709095.48000002</v>
      </c>
      <c r="D112" s="8">
        <v>300233236.94999999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6385904.04</v>
      </c>
      <c r="D114" s="8">
        <v>3542000.12</v>
      </c>
    </row>
    <row r="115" spans="1:4" x14ac:dyDescent="0.3">
      <c r="A115" s="6">
        <v>2209</v>
      </c>
      <c r="B115" s="7" t="s">
        <v>103</v>
      </c>
      <c r="C115" s="8">
        <v>1347257.48</v>
      </c>
      <c r="D115" s="8">
        <v>-226066.01</v>
      </c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>
        <v>1873707.78</v>
      </c>
      <c r="D117" s="8">
        <v>1763687.42</v>
      </c>
    </row>
    <row r="118" spans="1:4" x14ac:dyDescent="0.3">
      <c r="A118" s="6">
        <v>2212</v>
      </c>
      <c r="B118" s="7" t="s">
        <v>106</v>
      </c>
      <c r="C118" s="8">
        <v>466251.39</v>
      </c>
      <c r="D118" s="8">
        <v>148961.73000000001</v>
      </c>
    </row>
    <row r="119" spans="1:4" x14ac:dyDescent="0.3">
      <c r="A119" s="6">
        <v>2213</v>
      </c>
      <c r="B119" s="7" t="s">
        <v>107</v>
      </c>
      <c r="C119" s="8">
        <v>8465.2000000000007</v>
      </c>
      <c r="D119" s="8">
        <v>9431.35</v>
      </c>
    </row>
    <row r="120" spans="1:4" x14ac:dyDescent="0.3">
      <c r="A120" s="6">
        <v>2214</v>
      </c>
      <c r="B120" s="7" t="s">
        <v>108</v>
      </c>
      <c r="C120" s="8">
        <v>213334.82</v>
      </c>
      <c r="D120" s="8">
        <v>67835.89</v>
      </c>
    </row>
    <row r="121" spans="1:4" x14ac:dyDescent="0.3">
      <c r="A121" s="6">
        <v>2215</v>
      </c>
      <c r="B121" s="7" t="s">
        <v>109</v>
      </c>
      <c r="C121" s="8">
        <v>531081.93999999994</v>
      </c>
      <c r="D121" s="8">
        <v>917296.38</v>
      </c>
    </row>
    <row r="122" spans="1:4" ht="15" thickBot="1" x14ac:dyDescent="0.35">
      <c r="A122" s="19">
        <v>2216</v>
      </c>
      <c r="B122" s="20" t="s">
        <v>110</v>
      </c>
      <c r="C122" s="8">
        <v>7387290.5099999998</v>
      </c>
      <c r="D122" s="8">
        <v>5579588.8499999996</v>
      </c>
    </row>
    <row r="123" spans="1:4" ht="15" thickBot="1" x14ac:dyDescent="0.35">
      <c r="A123" s="9" t="s">
        <v>19</v>
      </c>
      <c r="B123" s="10"/>
      <c r="C123" s="11">
        <v>442689312.00999999</v>
      </c>
      <c r="D123" s="11">
        <v>313351310.55000007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>
        <v>2263474.77</v>
      </c>
      <c r="D125" s="8">
        <v>4472622.04</v>
      </c>
    </row>
    <row r="126" spans="1:4" x14ac:dyDescent="0.3">
      <c r="A126" s="6">
        <v>2302</v>
      </c>
      <c r="B126" s="7" t="s">
        <v>113</v>
      </c>
      <c r="C126" s="8">
        <v>62893860.890000001</v>
      </c>
      <c r="D126" s="8">
        <v>45592197.899999999</v>
      </c>
    </row>
    <row r="127" spans="1:4" x14ac:dyDescent="0.3">
      <c r="A127" s="6">
        <v>2303</v>
      </c>
      <c r="B127" s="7" t="s">
        <v>114</v>
      </c>
      <c r="C127" s="8">
        <v>476691.38</v>
      </c>
      <c r="D127" s="8">
        <v>1913.2</v>
      </c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1550482125.6500001</v>
      </c>
      <c r="D129" s="8">
        <v>1468242353.9300001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>
        <v>41476612.700000003</v>
      </c>
      <c r="D132" s="8">
        <v>23516423.73</v>
      </c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>
        <v>459455.04</v>
      </c>
      <c r="D135" s="8">
        <v>1302748.8700000001</v>
      </c>
    </row>
    <row r="136" spans="1:4" x14ac:dyDescent="0.3">
      <c r="A136" s="6">
        <v>2312</v>
      </c>
      <c r="B136" s="7" t="s">
        <v>123</v>
      </c>
      <c r="C136" s="8">
        <v>-10279790.119999999</v>
      </c>
      <c r="D136" s="8">
        <v>-42242959.5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263220667.08000001</v>
      </c>
      <c r="D138" s="8">
        <v>209011654.62</v>
      </c>
    </row>
    <row r="139" spans="1:4" x14ac:dyDescent="0.3">
      <c r="A139" s="6">
        <v>2314</v>
      </c>
      <c r="B139" s="7" t="s">
        <v>126</v>
      </c>
      <c r="C139" s="8">
        <v>-45949763.609999999</v>
      </c>
      <c r="D139" s="8">
        <v>-18945297.41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1865043333.7800002</v>
      </c>
      <c r="D141" s="11">
        <v>1690951657.3799999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-7354476.0999999996</v>
      </c>
      <c r="D143" s="8">
        <v>5543125.7999999998</v>
      </c>
    </row>
    <row r="144" spans="1:4" x14ac:dyDescent="0.3">
      <c r="A144" s="6">
        <v>2402</v>
      </c>
      <c r="B144" s="7" t="s">
        <v>130</v>
      </c>
      <c r="C144" s="8">
        <v>203685691.15000001</v>
      </c>
      <c r="D144" s="8">
        <v>238785360.61000001</v>
      </c>
    </row>
    <row r="145" spans="1:4" x14ac:dyDescent="0.3">
      <c r="A145" s="6">
        <v>2403</v>
      </c>
      <c r="B145" s="7" t="s">
        <v>131</v>
      </c>
      <c r="C145" s="8">
        <v>39747085.960000001</v>
      </c>
      <c r="D145" s="8">
        <v>31416787.539999999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2805920.01</v>
      </c>
      <c r="D147" s="8">
        <v>12503431.85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238884221.02000001</v>
      </c>
      <c r="D149" s="11">
        <v>288248705.80000007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7732495.21</v>
      </c>
      <c r="D151" s="8">
        <v>41971973.689999998</v>
      </c>
    </row>
    <row r="152" spans="1:4" x14ac:dyDescent="0.3">
      <c r="A152" s="6">
        <v>2502</v>
      </c>
      <c r="B152" s="7" t="s">
        <v>137</v>
      </c>
      <c r="C152" s="8">
        <v>22371.94</v>
      </c>
      <c r="D152" s="8">
        <v>-149158.82</v>
      </c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87858708.120000005</v>
      </c>
      <c r="D155" s="8">
        <v>31328237.739999998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95613575.270000011</v>
      </c>
      <c r="D157" s="11">
        <v>73151052.609999999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35809101.509999998</v>
      </c>
      <c r="D160" s="8">
        <v>50262493.450000003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232987384.61000001</v>
      </c>
      <c r="D164" s="8">
        <v>240793406.90000001</v>
      </c>
    </row>
    <row r="165" spans="1:4" x14ac:dyDescent="0.3">
      <c r="A165" s="6">
        <v>2607</v>
      </c>
      <c r="B165" s="7" t="s">
        <v>149</v>
      </c>
      <c r="C165" s="8">
        <v>814935550</v>
      </c>
      <c r="D165" s="8">
        <v>603388260</v>
      </c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1083732036.1199999</v>
      </c>
      <c r="D167" s="11">
        <v>894444160.35000002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35709570.439999998</v>
      </c>
      <c r="D169" s="8">
        <v>26267694.489999998</v>
      </c>
    </row>
    <row r="170" spans="1:4" x14ac:dyDescent="0.3">
      <c r="A170" s="6">
        <v>2702</v>
      </c>
      <c r="B170" s="7" t="s">
        <v>153</v>
      </c>
      <c r="C170" s="8">
        <v>25605.94</v>
      </c>
      <c r="D170" s="8">
        <v>4168.8</v>
      </c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260000</v>
      </c>
      <c r="D172" s="8"/>
    </row>
    <row r="173" spans="1:4" x14ac:dyDescent="0.3">
      <c r="A173" s="6">
        <v>2705</v>
      </c>
      <c r="B173" s="7" t="s">
        <v>156</v>
      </c>
      <c r="C173" s="8">
        <v>12386736.42</v>
      </c>
      <c r="D173" s="8">
        <v>8464425.0700000003</v>
      </c>
    </row>
    <row r="174" spans="1:4" x14ac:dyDescent="0.3">
      <c r="A174" s="6">
        <v>2706</v>
      </c>
      <c r="B174" s="7" t="s">
        <v>157</v>
      </c>
      <c r="C174" s="8">
        <v>6288270.71</v>
      </c>
      <c r="D174" s="8">
        <v>6064846.1900000004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932967.49</v>
      </c>
      <c r="D177" s="8">
        <v>412922.61</v>
      </c>
    </row>
    <row r="178" spans="1:4" x14ac:dyDescent="0.3">
      <c r="A178" s="6">
        <v>2710</v>
      </c>
      <c r="B178" s="7" t="s">
        <v>161</v>
      </c>
      <c r="C178" s="8">
        <v>2870054.22</v>
      </c>
      <c r="D178" s="8">
        <v>3173139.44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19277286.16</v>
      </c>
      <c r="D181" s="8">
        <v>17994750.100000001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23007775.359999999</v>
      </c>
      <c r="D183" s="8">
        <v>10059421.08</v>
      </c>
    </row>
    <row r="184" spans="1:4" x14ac:dyDescent="0.3">
      <c r="A184" s="6">
        <v>2716</v>
      </c>
      <c r="B184" s="7" t="s">
        <v>167</v>
      </c>
      <c r="C184" s="8">
        <v>276304912.75999999</v>
      </c>
      <c r="D184" s="8">
        <v>112990625.81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8301529.5499999998</v>
      </c>
      <c r="D187" s="8">
        <v>3349555.65</v>
      </c>
    </row>
    <row r="188" spans="1:4" x14ac:dyDescent="0.3">
      <c r="A188" s="16">
        <v>2720</v>
      </c>
      <c r="B188" s="17" t="s">
        <v>171</v>
      </c>
      <c r="C188" s="8">
        <v>599701.93999999994</v>
      </c>
      <c r="D188" s="8">
        <v>198886.26</v>
      </c>
    </row>
    <row r="189" spans="1:4" x14ac:dyDescent="0.3">
      <c r="A189" s="16">
        <v>2721</v>
      </c>
      <c r="B189" s="17" t="s">
        <v>172</v>
      </c>
      <c r="C189" s="8">
        <v>8170819.6299999999</v>
      </c>
      <c r="D189" s="8">
        <v>3080204.84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4657430.34</v>
      </c>
      <c r="D191" s="21">
        <v>3466993.57</v>
      </c>
    </row>
    <row r="192" spans="1:4" ht="15" thickBot="1" x14ac:dyDescent="0.35">
      <c r="A192" s="9" t="s">
        <v>19</v>
      </c>
      <c r="B192" s="10"/>
      <c r="C192" s="22">
        <v>398792660.95999998</v>
      </c>
      <c r="D192" s="22">
        <v>195527633.91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261492771.11000001</v>
      </c>
      <c r="D195" s="8">
        <v>217070753.84999999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252934941.33000001</v>
      </c>
      <c r="D199" s="8">
        <v>57444311.25</v>
      </c>
    </row>
    <row r="200" spans="1:4" ht="15" thickBot="1" x14ac:dyDescent="0.35">
      <c r="A200" s="9" t="s">
        <v>19</v>
      </c>
      <c r="B200" s="10"/>
      <c r="C200" s="11">
        <v>514427712.44000006</v>
      </c>
      <c r="D200" s="11">
        <v>274515065.10000002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68107644.75</v>
      </c>
      <c r="D202" s="8">
        <v>54230141.979999997</v>
      </c>
    </row>
    <row r="203" spans="1:4" x14ac:dyDescent="0.3">
      <c r="A203" s="6">
        <v>2902</v>
      </c>
      <c r="B203" s="7" t="s">
        <v>183</v>
      </c>
      <c r="C203" s="8">
        <v>73881472.510000005</v>
      </c>
      <c r="D203" s="8">
        <v>57697765.780000001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12078091.310000001</v>
      </c>
      <c r="D205" s="8">
        <v>4879057.04</v>
      </c>
    </row>
    <row r="206" spans="1:4" ht="15" thickBot="1" x14ac:dyDescent="0.35">
      <c r="A206" s="16">
        <v>2910</v>
      </c>
      <c r="B206" s="17" t="s">
        <v>39</v>
      </c>
      <c r="C206" s="8">
        <v>7144.21</v>
      </c>
      <c r="D206" s="8">
        <v>5071471.78</v>
      </c>
    </row>
    <row r="207" spans="1:4" ht="15" thickBot="1" x14ac:dyDescent="0.35">
      <c r="A207" s="9" t="s">
        <v>19</v>
      </c>
      <c r="B207" s="10"/>
      <c r="C207" s="11">
        <v>154074352.78</v>
      </c>
      <c r="D207" s="11">
        <v>121878436.58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5495558814.4000006</v>
      </c>
      <c r="D209" s="31">
        <v>4456482487.1300001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3000000000</v>
      </c>
      <c r="D213" s="8">
        <v>3000000000</v>
      </c>
    </row>
    <row r="214" spans="1:4" x14ac:dyDescent="0.3">
      <c r="A214" s="6">
        <v>3102</v>
      </c>
      <c r="B214" s="7" t="s">
        <v>190</v>
      </c>
      <c r="C214" s="8">
        <v>-185779000</v>
      </c>
      <c r="D214" s="8">
        <v>-185779000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2814221000</v>
      </c>
      <c r="D216" s="11">
        <v>2814221000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189996067.62</v>
      </c>
      <c r="D221" s="8">
        <v>122308953.62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1851562538.96</v>
      </c>
      <c r="D223" s="8">
        <v>1126348877.4400001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2041558606.5799999</v>
      </c>
      <c r="D225" s="11">
        <v>1248657831.0599999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4855779606.5799999</v>
      </c>
      <c r="D227" s="31">
        <v>4062878831.0599999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10351338420.98</v>
      </c>
      <c r="D229" s="31">
        <v>8519361318.1900005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802829.55</v>
      </c>
      <c r="D234" s="8">
        <v>1160859.07</v>
      </c>
    </row>
    <row r="235" spans="1:4" x14ac:dyDescent="0.3">
      <c r="A235" s="6">
        <v>410102</v>
      </c>
      <c r="B235" s="7" t="s">
        <v>205</v>
      </c>
      <c r="C235" s="8">
        <v>13535391.08</v>
      </c>
      <c r="D235" s="8">
        <v>11409715.73</v>
      </c>
    </row>
    <row r="236" spans="1:4" x14ac:dyDescent="0.3">
      <c r="A236" s="6">
        <v>410103</v>
      </c>
      <c r="B236" s="7" t="s">
        <v>88</v>
      </c>
      <c r="C236" s="8">
        <v>84505068.599999994</v>
      </c>
      <c r="D236" s="8">
        <v>70706187.340000004</v>
      </c>
    </row>
    <row r="237" spans="1:4" x14ac:dyDescent="0.3">
      <c r="A237" s="6">
        <v>410104</v>
      </c>
      <c r="B237" s="7" t="s">
        <v>206</v>
      </c>
      <c r="C237" s="8">
        <v>3093397.1</v>
      </c>
      <c r="D237" s="8">
        <v>2929470.58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>
        <v>11259470.779999999</v>
      </c>
      <c r="D242" s="8">
        <v>8652487.9199999999</v>
      </c>
    </row>
    <row r="243" spans="1:4" x14ac:dyDescent="0.3">
      <c r="A243" s="6">
        <v>410107</v>
      </c>
      <c r="B243" s="7" t="s">
        <v>92</v>
      </c>
      <c r="C243" s="8">
        <v>3553190385.4499998</v>
      </c>
      <c r="D243" s="8">
        <v>3281644023.0100002</v>
      </c>
    </row>
    <row r="244" spans="1:4" ht="15" thickBot="1" x14ac:dyDescent="0.35">
      <c r="A244" s="19">
        <v>410108</v>
      </c>
      <c r="B244" s="20" t="s">
        <v>211</v>
      </c>
      <c r="C244" s="21">
        <v>9698911.3900000006</v>
      </c>
      <c r="D244" s="21">
        <v>3509488.86</v>
      </c>
    </row>
    <row r="245" spans="1:4" ht="15" thickBot="1" x14ac:dyDescent="0.35">
      <c r="A245" s="9" t="s">
        <v>19</v>
      </c>
      <c r="B245" s="10"/>
      <c r="C245" s="22">
        <v>3676085453.9499998</v>
      </c>
      <c r="D245" s="22">
        <v>3380012232.5100002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>
        <v>287433.78000000003</v>
      </c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287433.78000000003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1259401.27</v>
      </c>
      <c r="D294" s="8">
        <v>1255003.08</v>
      </c>
    </row>
    <row r="295" spans="1:4" x14ac:dyDescent="0.3">
      <c r="A295" s="6">
        <v>410602</v>
      </c>
      <c r="B295" s="7" t="s">
        <v>89</v>
      </c>
      <c r="C295" s="8">
        <v>40100.25</v>
      </c>
      <c r="D295" s="8">
        <v>42481.08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>
        <v>390853</v>
      </c>
    </row>
    <row r="301" spans="1:4" x14ac:dyDescent="0.3">
      <c r="A301" s="6">
        <v>410605</v>
      </c>
      <c r="B301" s="7" t="s">
        <v>92</v>
      </c>
      <c r="C301" s="8">
        <v>24112098.09</v>
      </c>
      <c r="D301" s="8">
        <v>20642797.199999999</v>
      </c>
    </row>
    <row r="302" spans="1:4" ht="15" thickBot="1" x14ac:dyDescent="0.35">
      <c r="A302" s="19">
        <v>410606</v>
      </c>
      <c r="B302" s="20" t="s">
        <v>211</v>
      </c>
      <c r="C302" s="8">
        <v>577138.6</v>
      </c>
      <c r="D302" s="8">
        <v>295667.07</v>
      </c>
    </row>
    <row r="303" spans="1:4" ht="15" thickBot="1" x14ac:dyDescent="0.35">
      <c r="A303" s="9" t="s">
        <v>19</v>
      </c>
      <c r="B303" s="10"/>
      <c r="C303" s="11">
        <v>25988738.210000001</v>
      </c>
      <c r="D303" s="11">
        <v>22626801.43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>
        <v>62499.92</v>
      </c>
    </row>
    <row r="306" spans="1:4" x14ac:dyDescent="0.3">
      <c r="A306" s="6">
        <v>410702</v>
      </c>
      <c r="B306" s="7" t="s">
        <v>221</v>
      </c>
      <c r="C306" s="8">
        <v>45834.12</v>
      </c>
      <c r="D306" s="8">
        <v>218292.8</v>
      </c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45834.12</v>
      </c>
      <c r="D317" s="11">
        <v>280792.71999999997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>
        <v>43636181.869999997</v>
      </c>
      <c r="D323" s="8">
        <v>38051067.939999998</v>
      </c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43636181.869999997</v>
      </c>
      <c r="D331" s="11">
        <v>38051067.939999998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1386539.03</v>
      </c>
      <c r="D333" s="8">
        <v>1294329.79</v>
      </c>
    </row>
    <row r="334" spans="1:4" x14ac:dyDescent="0.3">
      <c r="A334" s="6">
        <v>410902</v>
      </c>
      <c r="B334" s="7" t="s">
        <v>88</v>
      </c>
      <c r="C334" s="8">
        <v>3535316.05</v>
      </c>
      <c r="D334" s="8">
        <v>3496305.09</v>
      </c>
    </row>
    <row r="335" spans="1:4" x14ac:dyDescent="0.3">
      <c r="A335" s="6">
        <v>410903</v>
      </c>
      <c r="B335" s="7" t="s">
        <v>89</v>
      </c>
      <c r="C335" s="8">
        <v>146469.75</v>
      </c>
      <c r="D335" s="8">
        <v>344771.68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164083225.34999999</v>
      </c>
      <c r="D341" s="8">
        <v>139940725.19</v>
      </c>
    </row>
    <row r="342" spans="1:4" ht="15" thickBot="1" x14ac:dyDescent="0.35">
      <c r="A342" s="19">
        <v>410907</v>
      </c>
      <c r="B342" s="20" t="s">
        <v>93</v>
      </c>
      <c r="C342" s="8">
        <v>175474.45</v>
      </c>
      <c r="D342" s="8">
        <v>-6199.74</v>
      </c>
    </row>
    <row r="343" spans="1:4" ht="15" thickBot="1" x14ac:dyDescent="0.35">
      <c r="A343" s="9" t="s">
        <v>19</v>
      </c>
      <c r="B343" s="10"/>
      <c r="C343" s="11">
        <v>169327024.63</v>
      </c>
      <c r="D343" s="11">
        <v>145069932.00999999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>
        <v>4560.91</v>
      </c>
      <c r="D345" s="8">
        <v>7011.91</v>
      </c>
    </row>
    <row r="346" spans="1:4" x14ac:dyDescent="0.3">
      <c r="A346" s="6">
        <v>411002</v>
      </c>
      <c r="B346" s="7" t="s">
        <v>88</v>
      </c>
      <c r="C346" s="8">
        <v>65913.23</v>
      </c>
      <c r="D346" s="8">
        <v>177329.94</v>
      </c>
    </row>
    <row r="347" spans="1:4" x14ac:dyDescent="0.3">
      <c r="A347" s="6">
        <v>411003</v>
      </c>
      <c r="B347" s="7" t="s">
        <v>89</v>
      </c>
      <c r="C347" s="8">
        <v>539.59</v>
      </c>
      <c r="D347" s="8">
        <v>463.65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>
        <v>8519817.1099999994</v>
      </c>
      <c r="D353" s="8">
        <v>10580942.130000001</v>
      </c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8590830.8399999999</v>
      </c>
      <c r="D355" s="11">
        <v>10765747.630000001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>
        <v>2311421.2200000002</v>
      </c>
      <c r="D357" s="8">
        <v>2376499.9700000002</v>
      </c>
    </row>
    <row r="358" spans="1:4" x14ac:dyDescent="0.3">
      <c r="A358" s="6">
        <v>411102</v>
      </c>
      <c r="B358" s="7" t="s">
        <v>238</v>
      </c>
      <c r="C358" s="8">
        <v>57408197.329999998</v>
      </c>
      <c r="D358" s="8">
        <v>40716685.920000002</v>
      </c>
    </row>
    <row r="359" spans="1:4" x14ac:dyDescent="0.3">
      <c r="A359" s="6">
        <v>411103</v>
      </c>
      <c r="B359" s="7" t="s">
        <v>239</v>
      </c>
      <c r="C359" s="8">
        <v>241266.2</v>
      </c>
      <c r="D359" s="8">
        <v>28000</v>
      </c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1438451746.73</v>
      </c>
      <c r="D361" s="8">
        <v>1396889370.3900001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>
        <v>30393594.219999999</v>
      </c>
      <c r="D367" s="8">
        <v>20600120.82</v>
      </c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>
        <v>467710.63</v>
      </c>
      <c r="D370" s="21">
        <v>1337545.44</v>
      </c>
    </row>
    <row r="371" spans="1:4" ht="15" thickBot="1" x14ac:dyDescent="0.35">
      <c r="A371" s="9" t="s">
        <v>19</v>
      </c>
      <c r="B371" s="10"/>
      <c r="C371" s="11">
        <v>1529273936.3300002</v>
      </c>
      <c r="D371" s="11">
        <v>1461948222.5400002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>
        <v>2598178.6800000002</v>
      </c>
      <c r="D374" s="8">
        <v>2127089.36</v>
      </c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>
        <v>4495700.5999999996</v>
      </c>
      <c r="D377" s="8">
        <v>36840223.5</v>
      </c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>
        <v>101542.11</v>
      </c>
    </row>
    <row r="387" spans="1:4" ht="15" thickBot="1" x14ac:dyDescent="0.35">
      <c r="A387" s="9" t="s">
        <v>19</v>
      </c>
      <c r="B387" s="10"/>
      <c r="C387" s="11">
        <v>7093879.2799999993</v>
      </c>
      <c r="D387" s="11">
        <v>39068854.969999999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46665089.18</v>
      </c>
      <c r="D585" s="8">
        <v>38858429.229999997</v>
      </c>
    </row>
    <row r="586" spans="1:4" x14ac:dyDescent="0.3">
      <c r="A586" s="6">
        <v>430102</v>
      </c>
      <c r="B586" s="7" t="s">
        <v>96</v>
      </c>
      <c r="C586" s="8">
        <v>67042488.640000001</v>
      </c>
      <c r="D586" s="8">
        <v>56931745.82</v>
      </c>
    </row>
    <row r="587" spans="1:4" x14ac:dyDescent="0.3">
      <c r="A587" s="6">
        <v>430103</v>
      </c>
      <c r="B587" s="7" t="s">
        <v>97</v>
      </c>
      <c r="C587" s="8">
        <v>124773.11</v>
      </c>
      <c r="D587" s="8">
        <v>357002.86</v>
      </c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>
        <v>2849915.18</v>
      </c>
      <c r="D589" s="8">
        <v>4374862.04</v>
      </c>
    </row>
    <row r="590" spans="1:4" x14ac:dyDescent="0.3">
      <c r="A590" s="6">
        <v>430106</v>
      </c>
      <c r="B590" s="7" t="s">
        <v>271</v>
      </c>
      <c r="C590" s="8">
        <v>321553063.89999998</v>
      </c>
      <c r="D590" s="8">
        <v>220774986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7353610.8700000001</v>
      </c>
      <c r="D592" s="8">
        <v>6092615.2699999996</v>
      </c>
    </row>
    <row r="593" spans="1:4" x14ac:dyDescent="0.3">
      <c r="A593" s="6">
        <v>430109</v>
      </c>
      <c r="B593" s="7" t="s">
        <v>103</v>
      </c>
      <c r="C593" s="8">
        <v>10146527.960000001</v>
      </c>
      <c r="D593" s="8">
        <v>5715512.9299999997</v>
      </c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>
        <v>8982700.8900000006</v>
      </c>
      <c r="D595" s="8">
        <v>9332599.9600000009</v>
      </c>
    </row>
    <row r="596" spans="1:4" x14ac:dyDescent="0.3">
      <c r="A596" s="6">
        <v>430112</v>
      </c>
      <c r="B596" s="7" t="s">
        <v>106</v>
      </c>
      <c r="C596" s="8">
        <v>934171.51</v>
      </c>
      <c r="D596" s="8">
        <v>216717.48</v>
      </c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>
        <v>40633.68</v>
      </c>
    </row>
    <row r="599" spans="1:4" ht="15" thickBot="1" x14ac:dyDescent="0.35">
      <c r="A599" s="19">
        <v>430115</v>
      </c>
      <c r="B599" s="20" t="s">
        <v>109</v>
      </c>
      <c r="C599" s="8">
        <v>789737.01</v>
      </c>
      <c r="D599" s="8">
        <v>1359769.43</v>
      </c>
    </row>
    <row r="600" spans="1:4" ht="15" thickBot="1" x14ac:dyDescent="0.35">
      <c r="A600" s="9" t="s">
        <v>19</v>
      </c>
      <c r="B600" s="10"/>
      <c r="C600" s="11">
        <v>466442078.24999994</v>
      </c>
      <c r="D600" s="11">
        <v>344054874.69999999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10754373.810000001</v>
      </c>
      <c r="D602" s="8">
        <v>8127529.8499999996</v>
      </c>
    </row>
    <row r="603" spans="1:4" x14ac:dyDescent="0.3">
      <c r="A603" s="6">
        <v>430202</v>
      </c>
      <c r="B603" s="7" t="s">
        <v>96</v>
      </c>
      <c r="C603" s="8">
        <v>7682539.7599999998</v>
      </c>
      <c r="D603" s="8">
        <v>5906254.7400000002</v>
      </c>
    </row>
    <row r="604" spans="1:4" x14ac:dyDescent="0.3">
      <c r="A604" s="6">
        <v>430203</v>
      </c>
      <c r="B604" s="7" t="s">
        <v>97</v>
      </c>
      <c r="C604" s="8">
        <v>12777.53</v>
      </c>
      <c r="D604" s="8">
        <v>35698.79</v>
      </c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364463.03</v>
      </c>
      <c r="D606" s="8">
        <v>447133.02</v>
      </c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>
        <v>1091237.74</v>
      </c>
      <c r="D609" s="8">
        <v>968645.36</v>
      </c>
    </row>
    <row r="610" spans="1:4" x14ac:dyDescent="0.3">
      <c r="A610" s="6">
        <v>430209</v>
      </c>
      <c r="B610" s="7" t="s">
        <v>103</v>
      </c>
      <c r="C610" s="8">
        <v>1730743.58</v>
      </c>
      <c r="D610" s="8">
        <v>897422.58</v>
      </c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>
        <v>195435.44</v>
      </c>
      <c r="D612" s="8">
        <v>193303.21</v>
      </c>
    </row>
    <row r="613" spans="1:4" x14ac:dyDescent="0.3">
      <c r="A613" s="6">
        <v>430212</v>
      </c>
      <c r="B613" s="7" t="s">
        <v>106</v>
      </c>
      <c r="C613" s="8">
        <v>213687.25</v>
      </c>
      <c r="D613" s="8">
        <v>51292.3</v>
      </c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>
        <v>-1167.25</v>
      </c>
    </row>
    <row r="616" spans="1:4" ht="15" thickBot="1" x14ac:dyDescent="0.35">
      <c r="A616" s="19">
        <v>430215</v>
      </c>
      <c r="B616" s="20" t="s">
        <v>109</v>
      </c>
      <c r="C616" s="8">
        <v>175837.22</v>
      </c>
      <c r="D616" s="8">
        <v>320357.09999999998</v>
      </c>
    </row>
    <row r="617" spans="1:4" ht="15" thickBot="1" x14ac:dyDescent="0.35">
      <c r="A617" s="9" t="s">
        <v>19</v>
      </c>
      <c r="B617" s="10"/>
      <c r="C617" s="11">
        <v>22221095.360000003</v>
      </c>
      <c r="D617" s="11">
        <v>16946469.699999999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727113.31</v>
      </c>
      <c r="D619" s="8">
        <v>1130338.0900000001</v>
      </c>
    </row>
    <row r="620" spans="1:4" x14ac:dyDescent="0.3">
      <c r="A620" s="6">
        <v>430302</v>
      </c>
      <c r="B620" s="7" t="s">
        <v>96</v>
      </c>
      <c r="C620" s="8">
        <v>1090683.8500000001</v>
      </c>
      <c r="D620" s="8">
        <v>1695509.12</v>
      </c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>
        <v>-77562.850000000006</v>
      </c>
      <c r="D622" s="8">
        <v>-926.02</v>
      </c>
    </row>
    <row r="623" spans="1:4" x14ac:dyDescent="0.3">
      <c r="A623" s="6">
        <v>430305</v>
      </c>
      <c r="B623" s="7" t="s">
        <v>99</v>
      </c>
      <c r="C623" s="8"/>
      <c r="D623" s="8">
        <v>319455.35999999999</v>
      </c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53852.46</v>
      </c>
      <c r="D626" s="8">
        <v>84730.22</v>
      </c>
    </row>
    <row r="627" spans="1:4" x14ac:dyDescent="0.3">
      <c r="A627" s="6">
        <v>430309</v>
      </c>
      <c r="B627" s="7" t="s">
        <v>103</v>
      </c>
      <c r="C627" s="8">
        <v>-11906.87</v>
      </c>
      <c r="D627" s="8">
        <v>-3591.77</v>
      </c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>
        <v>1895822.23</v>
      </c>
      <c r="D629" s="8">
        <v>1842670.33</v>
      </c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3678002.13</v>
      </c>
      <c r="D634" s="11">
        <v>5068185.33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>
        <v>208444.92</v>
      </c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208444.92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3703150.62</v>
      </c>
      <c r="D653" s="8">
        <v>2537513.06</v>
      </c>
    </row>
    <row r="654" spans="1:4" x14ac:dyDescent="0.3">
      <c r="A654" s="6">
        <v>430502</v>
      </c>
      <c r="B654" s="7" t="s">
        <v>96</v>
      </c>
      <c r="C654" s="8">
        <v>3040711.82</v>
      </c>
      <c r="D654" s="8">
        <v>1943597.21</v>
      </c>
    </row>
    <row r="655" spans="1:4" x14ac:dyDescent="0.3">
      <c r="A655" s="6">
        <v>430503</v>
      </c>
      <c r="B655" s="7" t="s">
        <v>97</v>
      </c>
      <c r="C655" s="8">
        <v>14280.09</v>
      </c>
      <c r="D655" s="8">
        <v>10688.45</v>
      </c>
    </row>
    <row r="656" spans="1:4" x14ac:dyDescent="0.3">
      <c r="A656" s="6">
        <v>430504</v>
      </c>
      <c r="B656" s="7" t="s">
        <v>98</v>
      </c>
      <c r="C656" s="8">
        <v>-370.18</v>
      </c>
      <c r="D656" s="8"/>
    </row>
    <row r="657" spans="1:4" x14ac:dyDescent="0.3">
      <c r="A657" s="6">
        <v>430505</v>
      </c>
      <c r="B657" s="7" t="s">
        <v>99</v>
      </c>
      <c r="C657" s="8">
        <v>114989.32</v>
      </c>
      <c r="D657" s="8">
        <v>64141.68</v>
      </c>
    </row>
    <row r="658" spans="1:4" x14ac:dyDescent="0.3">
      <c r="A658" s="6">
        <v>430506</v>
      </c>
      <c r="B658" s="7" t="s">
        <v>100</v>
      </c>
      <c r="C658" s="8"/>
      <c r="D658" s="8">
        <v>278960.59999999998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421350.28</v>
      </c>
      <c r="D660" s="8">
        <v>324565.53999999998</v>
      </c>
    </row>
    <row r="661" spans="1:4" x14ac:dyDescent="0.3">
      <c r="A661" s="6">
        <v>430509</v>
      </c>
      <c r="B661" s="7" t="s">
        <v>103</v>
      </c>
      <c r="C661" s="8">
        <v>357531.81</v>
      </c>
      <c r="D661" s="8">
        <v>627995.66</v>
      </c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>
        <v>814389.85</v>
      </c>
      <c r="D663" s="8">
        <v>632188.35</v>
      </c>
    </row>
    <row r="664" spans="1:4" x14ac:dyDescent="0.3">
      <c r="A664" s="6">
        <v>430512</v>
      </c>
      <c r="B664" s="7" t="s">
        <v>106</v>
      </c>
      <c r="C664" s="8">
        <v>20516.77</v>
      </c>
      <c r="D664" s="8">
        <v>48311.91</v>
      </c>
    </row>
    <row r="665" spans="1:4" x14ac:dyDescent="0.3">
      <c r="A665" s="6">
        <v>430513</v>
      </c>
      <c r="B665" s="7" t="s">
        <v>107</v>
      </c>
      <c r="C665" s="8"/>
      <c r="D665" s="8">
        <v>623.45000000000005</v>
      </c>
    </row>
    <row r="666" spans="1:4" x14ac:dyDescent="0.3">
      <c r="A666" s="6">
        <v>430514</v>
      </c>
      <c r="B666" s="7" t="s">
        <v>108</v>
      </c>
      <c r="C666" s="8">
        <v>-467.48</v>
      </c>
      <c r="D666" s="8">
        <v>6817.7</v>
      </c>
    </row>
    <row r="667" spans="1:4" ht="15" thickBot="1" x14ac:dyDescent="0.35">
      <c r="A667" s="19">
        <v>430515</v>
      </c>
      <c r="B667" s="20" t="s">
        <v>109</v>
      </c>
      <c r="C667" s="8">
        <v>128137.02</v>
      </c>
      <c r="D667" s="8">
        <v>56461.57</v>
      </c>
    </row>
    <row r="668" spans="1:4" ht="15" thickBot="1" x14ac:dyDescent="0.35">
      <c r="A668" s="9" t="s">
        <v>19</v>
      </c>
      <c r="B668" s="10"/>
      <c r="C668" s="11">
        <v>8614219.9199999981</v>
      </c>
      <c r="D668" s="11">
        <v>6531865.1799999997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2063730.92</v>
      </c>
      <c r="D670" s="8">
        <v>2636536.52</v>
      </c>
    </row>
    <row r="671" spans="1:4" x14ac:dyDescent="0.3">
      <c r="A671" s="6">
        <v>430602</v>
      </c>
      <c r="B671" s="7" t="s">
        <v>96</v>
      </c>
      <c r="C671" s="8">
        <v>2213927.8199999998</v>
      </c>
      <c r="D671" s="8">
        <v>1889834.61</v>
      </c>
    </row>
    <row r="672" spans="1:4" x14ac:dyDescent="0.3">
      <c r="A672" s="6">
        <v>430603</v>
      </c>
      <c r="B672" s="7" t="s">
        <v>274</v>
      </c>
      <c r="C672" s="8">
        <v>2823.84</v>
      </c>
      <c r="D672" s="8">
        <v>7321.37</v>
      </c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>
        <v>50531.53</v>
      </c>
      <c r="D674" s="8">
        <v>82793.259999999995</v>
      </c>
    </row>
    <row r="675" spans="1:4" x14ac:dyDescent="0.3">
      <c r="A675" s="6">
        <v>430606</v>
      </c>
      <c r="B675" s="7" t="s">
        <v>271</v>
      </c>
      <c r="C675" s="8">
        <v>24828727.510000002</v>
      </c>
      <c r="D675" s="8">
        <v>15038705.82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492207.41</v>
      </c>
      <c r="D677" s="8">
        <v>430368.69</v>
      </c>
    </row>
    <row r="678" spans="1:4" x14ac:dyDescent="0.3">
      <c r="A678" s="6">
        <v>430609</v>
      </c>
      <c r="B678" s="7" t="s">
        <v>103</v>
      </c>
      <c r="C678" s="8">
        <v>522704.56</v>
      </c>
      <c r="D678" s="8">
        <v>288078.65999999997</v>
      </c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>
        <v>528704.98</v>
      </c>
      <c r="D680" s="8">
        <v>518239.89</v>
      </c>
    </row>
    <row r="681" spans="1:4" x14ac:dyDescent="0.3">
      <c r="A681" s="6">
        <v>430612</v>
      </c>
      <c r="B681" s="7" t="s">
        <v>106</v>
      </c>
      <c r="C681" s="8">
        <v>89954.82</v>
      </c>
      <c r="D681" s="8">
        <v>15827.98</v>
      </c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>
        <v>2031.68</v>
      </c>
    </row>
    <row r="684" spans="1:4" ht="15" thickBot="1" x14ac:dyDescent="0.35">
      <c r="A684" s="19">
        <v>430615</v>
      </c>
      <c r="B684" s="20" t="s">
        <v>109</v>
      </c>
      <c r="C684" s="8">
        <v>62634.720000000001</v>
      </c>
      <c r="D684" s="8">
        <v>89175.03</v>
      </c>
    </row>
    <row r="685" spans="1:4" ht="15" thickBot="1" x14ac:dyDescent="0.35">
      <c r="A685" s="9" t="s">
        <v>19</v>
      </c>
      <c r="B685" s="10"/>
      <c r="C685" s="11">
        <v>30855948.109999999</v>
      </c>
      <c r="D685" s="11">
        <v>20998913.510000002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6502523.4800000004</v>
      </c>
      <c r="D687" s="8">
        <v>10880872.949999999</v>
      </c>
    </row>
    <row r="688" spans="1:4" x14ac:dyDescent="0.3">
      <c r="A688" s="6">
        <v>430702</v>
      </c>
      <c r="B688" s="7" t="s">
        <v>96</v>
      </c>
      <c r="C688" s="8">
        <v>23798247.379999999</v>
      </c>
      <c r="D688" s="8"/>
    </row>
    <row r="689" spans="1:4" x14ac:dyDescent="0.3">
      <c r="A689" s="6">
        <v>430703</v>
      </c>
      <c r="B689" s="7" t="s">
        <v>97</v>
      </c>
      <c r="C689" s="8">
        <v>119844.36</v>
      </c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>
        <v>105068.57</v>
      </c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1508362.07</v>
      </c>
      <c r="D694" s="8">
        <v>779965.43</v>
      </c>
    </row>
    <row r="695" spans="1:4" x14ac:dyDescent="0.3">
      <c r="A695" s="6">
        <v>430709</v>
      </c>
      <c r="B695" s="7" t="s">
        <v>103</v>
      </c>
      <c r="C695" s="8">
        <v>341573.59</v>
      </c>
      <c r="D695" s="8">
        <v>745414.07</v>
      </c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>
        <v>109619.19</v>
      </c>
      <c r="D697" s="8">
        <v>23675048.18</v>
      </c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32380170.07</v>
      </c>
      <c r="D702" s="11">
        <v>36186369.200000003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>
        <v>21186.44</v>
      </c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13739127.859999999</v>
      </c>
      <c r="D726" s="8">
        <v>4624742.8099999996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>
        <v>21186.44</v>
      </c>
      <c r="D728" s="8"/>
    </row>
    <row r="729" spans="1:4" x14ac:dyDescent="0.3">
      <c r="A729" s="6">
        <v>430909</v>
      </c>
      <c r="B729" s="7" t="s">
        <v>103</v>
      </c>
      <c r="C729" s="8">
        <v>41779.65</v>
      </c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13802093.949999999</v>
      </c>
      <c r="D736" s="11">
        <v>4645929.25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15543368.210000001</v>
      </c>
      <c r="D738" s="8">
        <v>11582006.08</v>
      </c>
    </row>
    <row r="739" spans="1:4" x14ac:dyDescent="0.3">
      <c r="A739" s="6">
        <v>431002</v>
      </c>
      <c r="B739" s="7" t="s">
        <v>96</v>
      </c>
      <c r="C739" s="8">
        <v>22772704.370000001</v>
      </c>
      <c r="D739" s="8">
        <v>16844278.800000001</v>
      </c>
    </row>
    <row r="740" spans="1:4" x14ac:dyDescent="0.3">
      <c r="A740" s="6">
        <v>431003</v>
      </c>
      <c r="B740" s="7" t="s">
        <v>274</v>
      </c>
      <c r="C740" s="8">
        <v>142801.48000000001</v>
      </c>
      <c r="D740" s="8">
        <v>106883.95</v>
      </c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>
        <v>656228.75</v>
      </c>
      <c r="D742" s="8">
        <v>556871.68999999994</v>
      </c>
    </row>
    <row r="743" spans="1:4" x14ac:dyDescent="0.3">
      <c r="A743" s="6">
        <v>431006</v>
      </c>
      <c r="B743" s="7" t="s">
        <v>100</v>
      </c>
      <c r="C743" s="8">
        <v>88309994.650000006</v>
      </c>
      <c r="D743" s="8">
        <v>77879144.689999998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2437045.42</v>
      </c>
      <c r="D745" s="8">
        <v>1962656.92</v>
      </c>
    </row>
    <row r="746" spans="1:4" x14ac:dyDescent="0.3">
      <c r="A746" s="6">
        <v>431009</v>
      </c>
      <c r="B746" s="7" t="s">
        <v>103</v>
      </c>
      <c r="C746" s="8">
        <v>2286205.87</v>
      </c>
      <c r="D746" s="8">
        <v>3193797.04</v>
      </c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>
        <v>3733039.64</v>
      </c>
      <c r="D748" s="8">
        <v>2747836.04</v>
      </c>
    </row>
    <row r="749" spans="1:4" x14ac:dyDescent="0.3">
      <c r="A749" s="6">
        <v>431012</v>
      </c>
      <c r="B749" s="7" t="s">
        <v>106</v>
      </c>
      <c r="C749" s="8">
        <v>86686.75</v>
      </c>
      <c r="D749" s="8">
        <v>201312.15</v>
      </c>
    </row>
    <row r="750" spans="1:4" x14ac:dyDescent="0.3">
      <c r="A750" s="6">
        <v>431013</v>
      </c>
      <c r="B750" s="7" t="s">
        <v>107</v>
      </c>
      <c r="C750" s="8"/>
      <c r="D750" s="8">
        <v>2597.7600000000002</v>
      </c>
    </row>
    <row r="751" spans="1:4" x14ac:dyDescent="0.3">
      <c r="A751" s="6">
        <v>431014</v>
      </c>
      <c r="B751" s="7" t="s">
        <v>108</v>
      </c>
      <c r="C751" s="8">
        <v>16253.48</v>
      </c>
      <c r="D751" s="8">
        <v>37122.57</v>
      </c>
    </row>
    <row r="752" spans="1:4" ht="15" thickBot="1" x14ac:dyDescent="0.35">
      <c r="A752" s="19">
        <v>431015</v>
      </c>
      <c r="B752" s="20" t="s">
        <v>109</v>
      </c>
      <c r="C752" s="8">
        <v>543907.66</v>
      </c>
      <c r="D752" s="8">
        <v>237691.8</v>
      </c>
    </row>
    <row r="753" spans="1:4" ht="15" thickBot="1" x14ac:dyDescent="0.35">
      <c r="A753" s="9" t="s">
        <v>19</v>
      </c>
      <c r="B753" s="10"/>
      <c r="C753" s="11">
        <v>136528236.28</v>
      </c>
      <c r="D753" s="11">
        <v>115352199.49000002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15967098.98</v>
      </c>
      <c r="D755" s="8">
        <v>13569932.57</v>
      </c>
    </row>
    <row r="756" spans="1:4" x14ac:dyDescent="0.3">
      <c r="A756" s="6">
        <v>431102</v>
      </c>
      <c r="B756" s="7" t="s">
        <v>96</v>
      </c>
      <c r="C756" s="8">
        <v>27067275.859999999</v>
      </c>
      <c r="D756" s="8">
        <v>26380700.98</v>
      </c>
    </row>
    <row r="757" spans="1:4" x14ac:dyDescent="0.3">
      <c r="A757" s="6">
        <v>431103</v>
      </c>
      <c r="B757" s="7" t="s">
        <v>274</v>
      </c>
      <c r="C757" s="8">
        <v>113026.26</v>
      </c>
      <c r="D757" s="8">
        <v>71400.47</v>
      </c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>
        <v>248631.84</v>
      </c>
      <c r="D759" s="8">
        <v>368851.37</v>
      </c>
    </row>
    <row r="760" spans="1:4" x14ac:dyDescent="0.3">
      <c r="A760" s="6">
        <v>431106</v>
      </c>
      <c r="B760" s="7" t="s">
        <v>100</v>
      </c>
      <c r="C760" s="8">
        <v>1026841</v>
      </c>
      <c r="D760" s="8">
        <v>623406.93000000005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1858468.45</v>
      </c>
      <c r="D762" s="8">
        <v>1709438.57</v>
      </c>
    </row>
    <row r="763" spans="1:4" x14ac:dyDescent="0.3">
      <c r="A763" s="6">
        <v>431109</v>
      </c>
      <c r="B763" s="7" t="s">
        <v>103</v>
      </c>
      <c r="C763" s="8">
        <v>3434224.97</v>
      </c>
      <c r="D763" s="8">
        <v>2202977.7599999998</v>
      </c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>
        <v>3287392.07</v>
      </c>
      <c r="D765" s="8">
        <v>3423777.38</v>
      </c>
    </row>
    <row r="766" spans="1:4" x14ac:dyDescent="0.3">
      <c r="A766" s="6">
        <v>431112</v>
      </c>
      <c r="B766" s="7" t="s">
        <v>106</v>
      </c>
      <c r="C766" s="8">
        <v>255149.62</v>
      </c>
      <c r="D766" s="8">
        <v>64115.07</v>
      </c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>
        <v>-1458.78</v>
      </c>
    </row>
    <row r="769" spans="1:4" ht="15" thickBot="1" x14ac:dyDescent="0.35">
      <c r="A769" s="19">
        <v>431115</v>
      </c>
      <c r="B769" s="20" t="s">
        <v>109</v>
      </c>
      <c r="C769" s="8">
        <v>209957.27</v>
      </c>
      <c r="D769" s="8">
        <v>400451.88</v>
      </c>
    </row>
    <row r="770" spans="1:4" ht="15" thickBot="1" x14ac:dyDescent="0.35">
      <c r="A770" s="9" t="s">
        <v>19</v>
      </c>
      <c r="B770" s="10"/>
      <c r="C770" s="11">
        <v>53468066.320000008</v>
      </c>
      <c r="D770" s="11">
        <v>48813594.199999996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8435912.1600000001</v>
      </c>
      <c r="D772" s="8">
        <v>12746345.960000001</v>
      </c>
    </row>
    <row r="773" spans="1:4" x14ac:dyDescent="0.3">
      <c r="A773" s="6">
        <v>431202</v>
      </c>
      <c r="B773" s="7" t="s">
        <v>96</v>
      </c>
      <c r="C773" s="8">
        <v>19604755.329999998</v>
      </c>
      <c r="D773" s="8"/>
    </row>
    <row r="774" spans="1:4" x14ac:dyDescent="0.3">
      <c r="A774" s="6">
        <v>431203</v>
      </c>
      <c r="B774" s="7" t="s">
        <v>97</v>
      </c>
      <c r="C774" s="8">
        <v>197435</v>
      </c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>
        <v>164242.76999999999</v>
      </c>
      <c r="D776" s="8">
        <v>835888.93</v>
      </c>
    </row>
    <row r="777" spans="1:4" x14ac:dyDescent="0.3">
      <c r="A777" s="6">
        <v>431206</v>
      </c>
      <c r="B777" s="7" t="s">
        <v>100</v>
      </c>
      <c r="C777" s="8">
        <v>204610312.24000001</v>
      </c>
      <c r="D777" s="8">
        <v>163229564.21000001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4275506.49</v>
      </c>
      <c r="D779" s="8">
        <v>1447475.75</v>
      </c>
    </row>
    <row r="780" spans="1:4" x14ac:dyDescent="0.3">
      <c r="A780" s="6">
        <v>431209</v>
      </c>
      <c r="B780" s="7" t="s">
        <v>103</v>
      </c>
      <c r="C780" s="8">
        <v>729608.38</v>
      </c>
      <c r="D780" s="8">
        <v>169958.99</v>
      </c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>
        <v>2072998.86</v>
      </c>
      <c r="D782" s="8">
        <v>15360139.939999999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>
        <v>10620</v>
      </c>
    </row>
    <row r="787" spans="1:4" ht="15" thickBot="1" x14ac:dyDescent="0.35">
      <c r="A787" s="9" t="s">
        <v>19</v>
      </c>
      <c r="B787" s="10"/>
      <c r="C787" s="11">
        <v>240090771.23000002</v>
      </c>
      <c r="D787" s="11">
        <v>193799993.78000003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35009306.18</v>
      </c>
      <c r="D789" s="8">
        <v>9024667.7699999996</v>
      </c>
    </row>
    <row r="790" spans="1:4" x14ac:dyDescent="0.3">
      <c r="A790" s="6">
        <v>431302</v>
      </c>
      <c r="B790" s="7" t="s">
        <v>96</v>
      </c>
      <c r="C790" s="8">
        <v>6552213.1100000003</v>
      </c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>
        <v>102268.12</v>
      </c>
      <c r="D793" s="8">
        <v>144542.17000000001</v>
      </c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2572814.52</v>
      </c>
      <c r="D796" s="8">
        <v>1116734.79</v>
      </c>
    </row>
    <row r="797" spans="1:4" x14ac:dyDescent="0.3">
      <c r="A797" s="6">
        <v>431309</v>
      </c>
      <c r="B797" s="7" t="s">
        <v>103</v>
      </c>
      <c r="C797" s="8">
        <v>543089.25</v>
      </c>
      <c r="D797" s="8">
        <v>205774.25</v>
      </c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>
        <v>1186279.47</v>
      </c>
      <c r="D799" s="8">
        <v>8469785.4700000007</v>
      </c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45965970.649999999</v>
      </c>
      <c r="D804" s="11">
        <v>18961504.450000003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13007117.119999999</v>
      </c>
      <c r="D1091" s="8">
        <v>3182989.7</v>
      </c>
    </row>
    <row r="1092" spans="1:4" x14ac:dyDescent="0.3">
      <c r="A1092" s="6">
        <v>450106</v>
      </c>
      <c r="B1092" s="7" t="s">
        <v>300</v>
      </c>
      <c r="C1092" s="8">
        <v>68703972.159999996</v>
      </c>
      <c r="D1092" s="8">
        <v>32368179.66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16957910.960000001</v>
      </c>
      <c r="D1094" s="8">
        <v>11769127.789999999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>
        <v>9256.67</v>
      </c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18385903.52</v>
      </c>
      <c r="D1100" s="8"/>
    </row>
    <row r="1101" spans="1:4" ht="15" thickBot="1" x14ac:dyDescent="0.35">
      <c r="A1101" s="9" t="s">
        <v>19</v>
      </c>
      <c r="B1101" s="10"/>
      <c r="C1101" s="11">
        <v>117054903.76000001</v>
      </c>
      <c r="D1101" s="11">
        <v>47329553.82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11204309.27</v>
      </c>
      <c r="D1108" s="8">
        <v>2242208.29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3570.44</v>
      </c>
      <c r="D1110" s="8">
        <v>44922232.380000003</v>
      </c>
    </row>
    <row r="1111" spans="1:4" ht="15" thickBot="1" x14ac:dyDescent="0.35">
      <c r="A1111" s="16">
        <v>450310</v>
      </c>
      <c r="B1111" s="17" t="s">
        <v>39</v>
      </c>
      <c r="C1111" s="8">
        <v>6250216.96</v>
      </c>
      <c r="D1111" s="8">
        <v>9906474.7300000004</v>
      </c>
    </row>
    <row r="1112" spans="1:4" ht="15" thickBot="1" x14ac:dyDescent="0.35">
      <c r="A1112" s="9" t="s">
        <v>19</v>
      </c>
      <c r="B1112" s="10"/>
      <c r="C1112" s="11">
        <v>17458096.669999998</v>
      </c>
      <c r="D1112" s="11">
        <v>57070915.400000006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6649097410.6299992</v>
      </c>
      <c r="D1114" s="31">
        <v>6013584019.7599983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1383333.43</v>
      </c>
      <c r="D1119" s="8">
        <v>1141642.8</v>
      </c>
    </row>
    <row r="1120" spans="1:4" x14ac:dyDescent="0.3">
      <c r="A1120" s="6">
        <v>510102</v>
      </c>
      <c r="B1120" s="7" t="s">
        <v>319</v>
      </c>
      <c r="C1120" s="8">
        <v>19325568.800000001</v>
      </c>
      <c r="D1120" s="8">
        <v>13725356.199999999</v>
      </c>
    </row>
    <row r="1121" spans="1:4" x14ac:dyDescent="0.3">
      <c r="A1121" s="6">
        <v>510103</v>
      </c>
      <c r="B1121" s="7" t="s">
        <v>320</v>
      </c>
      <c r="C1121" s="8">
        <v>234379.65</v>
      </c>
      <c r="D1121" s="8">
        <v>191265.47</v>
      </c>
    </row>
    <row r="1122" spans="1:4" x14ac:dyDescent="0.3">
      <c r="A1122" s="6">
        <v>510104</v>
      </c>
      <c r="B1122" s="7" t="s">
        <v>321</v>
      </c>
      <c r="C1122" s="8"/>
      <c r="D1122" s="8" t="s">
        <v>456</v>
      </c>
    </row>
    <row r="1123" spans="1:4" ht="15" thickBot="1" x14ac:dyDescent="0.35">
      <c r="A1123" s="19">
        <v>510105</v>
      </c>
      <c r="B1123" s="20" t="s">
        <v>322</v>
      </c>
      <c r="C1123" s="8">
        <v>2119011561.0699999</v>
      </c>
      <c r="D1123" s="8">
        <v>2071286098.8299999</v>
      </c>
    </row>
    <row r="1124" spans="1:4" ht="15" thickBot="1" x14ac:dyDescent="0.35">
      <c r="A1124" s="9" t="s">
        <v>19</v>
      </c>
      <c r="B1124" s="10"/>
      <c r="C1124" s="11">
        <v>2139954842.95</v>
      </c>
      <c r="D1124" s="11">
        <v>2086344363.3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>
        <v>2353940.5099999998</v>
      </c>
      <c r="D1131" s="8">
        <v>-34656.120000000003</v>
      </c>
    </row>
    <row r="1132" spans="1:4" ht="15" thickBot="1" x14ac:dyDescent="0.35">
      <c r="A1132" s="6">
        <v>510204</v>
      </c>
      <c r="B1132" s="7" t="s">
        <v>228</v>
      </c>
      <c r="C1132" s="8">
        <v>334433.09999999998</v>
      </c>
      <c r="D1132" s="8">
        <v>189516.48</v>
      </c>
    </row>
    <row r="1133" spans="1:4" ht="15" thickBot="1" x14ac:dyDescent="0.35">
      <c r="A1133" s="9" t="s">
        <v>19</v>
      </c>
      <c r="B1133" s="10"/>
      <c r="C1133" s="11">
        <v>2688373.61</v>
      </c>
      <c r="D1133" s="11">
        <v>154860.36000000002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205905.98</v>
      </c>
      <c r="D1135" s="8">
        <v>517594.37</v>
      </c>
    </row>
    <row r="1136" spans="1:4" x14ac:dyDescent="0.3">
      <c r="A1136" s="6">
        <v>510302</v>
      </c>
      <c r="B1136" s="7" t="s">
        <v>205</v>
      </c>
      <c r="C1136" s="8">
        <v>2637061.0699999998</v>
      </c>
      <c r="D1136" s="8">
        <v>1825761.62</v>
      </c>
    </row>
    <row r="1137" spans="1:4" x14ac:dyDescent="0.3">
      <c r="A1137" s="6">
        <v>510303</v>
      </c>
      <c r="B1137" s="7" t="s">
        <v>88</v>
      </c>
      <c r="C1137" s="8">
        <v>25188025.43</v>
      </c>
      <c r="D1137" s="8">
        <v>25100022.940000001</v>
      </c>
    </row>
    <row r="1138" spans="1:4" x14ac:dyDescent="0.3">
      <c r="A1138" s="6">
        <v>510304</v>
      </c>
      <c r="B1138" s="7" t="s">
        <v>89</v>
      </c>
      <c r="C1138" s="8">
        <v>802004.95</v>
      </c>
      <c r="D1138" s="8">
        <v>849697.45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>
        <v>1954264.99</v>
      </c>
    </row>
    <row r="1144" spans="1:4" x14ac:dyDescent="0.3">
      <c r="A1144" s="6">
        <v>510307</v>
      </c>
      <c r="B1144" s="7" t="s">
        <v>92</v>
      </c>
      <c r="C1144" s="8">
        <v>482241961.61000001</v>
      </c>
      <c r="D1144" s="8">
        <v>412951199.52999997</v>
      </c>
    </row>
    <row r="1145" spans="1:4" ht="15" thickBot="1" x14ac:dyDescent="0.35">
      <c r="A1145" s="19">
        <v>510308</v>
      </c>
      <c r="B1145" s="20" t="s">
        <v>211</v>
      </c>
      <c r="C1145" s="8">
        <v>5271186.5599999996</v>
      </c>
      <c r="D1145" s="8">
        <v>743979.68</v>
      </c>
    </row>
    <row r="1146" spans="1:4" ht="15" thickBot="1" x14ac:dyDescent="0.35">
      <c r="A1146" s="9" t="s">
        <v>19</v>
      </c>
      <c r="B1146" s="10"/>
      <c r="C1146" s="11">
        <v>516346145.60000002</v>
      </c>
      <c r="D1146" s="11">
        <v>443942520.57999998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1255003.08</v>
      </c>
      <c r="D1148" s="8">
        <v>1168274.24</v>
      </c>
    </row>
    <row r="1149" spans="1:4" x14ac:dyDescent="0.3">
      <c r="A1149" s="6">
        <v>510402</v>
      </c>
      <c r="B1149" s="7" t="s">
        <v>89</v>
      </c>
      <c r="C1149" s="8">
        <v>42481.08</v>
      </c>
      <c r="D1149" s="8">
        <v>91701.83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20642797.199999999</v>
      </c>
      <c r="D1155" s="8">
        <v>20261663.309999999</v>
      </c>
    </row>
    <row r="1156" spans="1:4" ht="15" thickBot="1" x14ac:dyDescent="0.35">
      <c r="A1156" s="19">
        <v>510406</v>
      </c>
      <c r="B1156" s="20" t="s">
        <v>211</v>
      </c>
      <c r="C1156" s="8">
        <v>295667.07</v>
      </c>
      <c r="D1156" s="8">
        <v>247909.01</v>
      </c>
    </row>
    <row r="1157" spans="1:4" ht="15" thickBot="1" x14ac:dyDescent="0.35">
      <c r="A1157" s="9" t="s">
        <v>19</v>
      </c>
      <c r="B1157" s="10"/>
      <c r="C1157" s="11">
        <v>22235948.43</v>
      </c>
      <c r="D1157" s="11">
        <v>21769548.390000001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14371.69</v>
      </c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14371.69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1778</v>
      </c>
      <c r="D1182" s="8">
        <v>43676.28</v>
      </c>
    </row>
    <row r="1183" spans="1:4" x14ac:dyDescent="0.3">
      <c r="A1183" s="6">
        <v>510702</v>
      </c>
      <c r="B1183" s="7" t="s">
        <v>88</v>
      </c>
      <c r="C1183" s="8">
        <v>1188759.94</v>
      </c>
      <c r="D1183" s="8">
        <v>3419248.38</v>
      </c>
    </row>
    <row r="1184" spans="1:4" x14ac:dyDescent="0.3">
      <c r="A1184" s="6">
        <v>510703</v>
      </c>
      <c r="B1184" s="7" t="s">
        <v>89</v>
      </c>
      <c r="C1184" s="8"/>
      <c r="D1184" s="8">
        <v>-37.36</v>
      </c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1190537.94</v>
      </c>
      <c r="D1192" s="11">
        <v>3462887.3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>
        <v>1293.8900000000001</v>
      </c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1293.8900000000001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>
        <v>39572.04</v>
      </c>
      <c r="D1230" s="8">
        <v>18600.78</v>
      </c>
    </row>
    <row r="1231" spans="1:4" x14ac:dyDescent="0.3">
      <c r="A1231" s="6">
        <v>511102</v>
      </c>
      <c r="B1231" s="7" t="s">
        <v>88</v>
      </c>
      <c r="C1231" s="8">
        <v>129504.66</v>
      </c>
      <c r="D1231" s="8">
        <v>127100.51</v>
      </c>
    </row>
    <row r="1232" spans="1:4" x14ac:dyDescent="0.3">
      <c r="A1232" s="6">
        <v>511103</v>
      </c>
      <c r="B1232" s="7" t="s">
        <v>334</v>
      </c>
      <c r="C1232" s="8">
        <v>10791.78</v>
      </c>
      <c r="D1232" s="8">
        <v>9299.5400000000009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>
        <v>170396342.34999999</v>
      </c>
      <c r="D1238" s="8">
        <v>211618841.65000001</v>
      </c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170576210.82999998</v>
      </c>
      <c r="D1240" s="11">
        <v>211773842.48000002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1581505.74</v>
      </c>
      <c r="D1242" s="8">
        <v>1386539.03</v>
      </c>
    </row>
    <row r="1243" spans="1:4" x14ac:dyDescent="0.3">
      <c r="A1243" s="49">
        <v>511202</v>
      </c>
      <c r="B1243" s="7" t="s">
        <v>88</v>
      </c>
      <c r="C1243" s="8">
        <v>4225253.43</v>
      </c>
      <c r="D1243" s="8">
        <v>3535316.05</v>
      </c>
    </row>
    <row r="1244" spans="1:4" x14ac:dyDescent="0.3">
      <c r="A1244" s="49">
        <v>511203</v>
      </c>
      <c r="B1244" s="7" t="s">
        <v>334</v>
      </c>
      <c r="C1244" s="8">
        <v>154669.85999999999</v>
      </c>
      <c r="D1244" s="8">
        <v>146469.75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>
        <v>2251894.16</v>
      </c>
      <c r="D1249" s="8">
        <v>1730497.58</v>
      </c>
    </row>
    <row r="1250" spans="1:4" x14ac:dyDescent="0.3">
      <c r="A1250" s="6">
        <v>511206</v>
      </c>
      <c r="B1250" s="7" t="s">
        <v>92</v>
      </c>
      <c r="C1250" s="8">
        <v>177659519.27000001</v>
      </c>
      <c r="D1250" s="8">
        <v>164083225.34999999</v>
      </c>
    </row>
    <row r="1251" spans="1:4" ht="15" thickBot="1" x14ac:dyDescent="0.35">
      <c r="A1251" s="16">
        <v>511207</v>
      </c>
      <c r="B1251" s="20" t="s">
        <v>93</v>
      </c>
      <c r="C1251" s="8">
        <v>484945.57</v>
      </c>
      <c r="D1251" s="8">
        <v>175474.45</v>
      </c>
    </row>
    <row r="1252" spans="1:4" ht="15" thickBot="1" x14ac:dyDescent="0.35">
      <c r="A1252" s="9" t="s">
        <v>19</v>
      </c>
      <c r="B1252" s="10"/>
      <c r="C1252" s="11">
        <v>186357788.03</v>
      </c>
      <c r="D1252" s="11">
        <v>171057522.20999998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>
        <v>7011.91</v>
      </c>
      <c r="D1254" s="8">
        <v>3274.57</v>
      </c>
    </row>
    <row r="1255" spans="1:4" x14ac:dyDescent="0.3">
      <c r="A1255" s="6">
        <v>511302</v>
      </c>
      <c r="B1255" s="7" t="s">
        <v>88</v>
      </c>
      <c r="C1255" s="8">
        <v>177329.94</v>
      </c>
      <c r="D1255" s="8">
        <v>119400.05</v>
      </c>
    </row>
    <row r="1256" spans="1:4" x14ac:dyDescent="0.3">
      <c r="A1256" s="6">
        <v>511303</v>
      </c>
      <c r="B1256" s="7" t="s">
        <v>334</v>
      </c>
      <c r="C1256" s="8">
        <v>463.65</v>
      </c>
      <c r="D1256" s="8">
        <v>18227.75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>
        <v>10580942.130000001</v>
      </c>
      <c r="D1262" s="8">
        <v>11923213.67</v>
      </c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10765747.630000001</v>
      </c>
      <c r="D1264" s="11">
        <v>12064116.039999999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>
        <v>2263474.77</v>
      </c>
      <c r="D1266" s="8">
        <v>4472622.04</v>
      </c>
    </row>
    <row r="1267" spans="1:4" x14ac:dyDescent="0.3">
      <c r="A1267" s="6">
        <v>511402</v>
      </c>
      <c r="B1267" s="7" t="s">
        <v>339</v>
      </c>
      <c r="C1267" s="8">
        <v>59719755.899999999</v>
      </c>
      <c r="D1267" s="8">
        <v>42418092.909999996</v>
      </c>
    </row>
    <row r="1268" spans="1:4" x14ac:dyDescent="0.3">
      <c r="A1268" s="6">
        <v>511403</v>
      </c>
      <c r="B1268" s="7" t="s">
        <v>340</v>
      </c>
      <c r="C1268" s="8">
        <v>476691.38</v>
      </c>
      <c r="D1268" s="8">
        <v>1913.2</v>
      </c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1550476224.55</v>
      </c>
      <c r="D1270" s="8">
        <v>1468242355.9400001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>
        <v>41476612.700000003</v>
      </c>
      <c r="D1276" s="8">
        <v>23516423.73</v>
      </c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>
        <v>459455.04</v>
      </c>
      <c r="D1279" s="18">
        <v>1302748.8700000001</v>
      </c>
    </row>
    <row r="1280" spans="1:4" ht="15" thickBot="1" x14ac:dyDescent="0.35">
      <c r="A1280" s="9" t="s">
        <v>19</v>
      </c>
      <c r="B1280" s="50"/>
      <c r="C1280" s="11">
        <v>1654872214.3399999</v>
      </c>
      <c r="D1280" s="11">
        <v>1539954156.6900001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>
        <v>81333.94</v>
      </c>
    </row>
    <row r="1283" spans="1:4" x14ac:dyDescent="0.3">
      <c r="A1283" s="6">
        <v>511502</v>
      </c>
      <c r="B1283" s="7" t="s">
        <v>339</v>
      </c>
      <c r="C1283" s="8">
        <v>1806250.95</v>
      </c>
      <c r="D1283" s="8">
        <v>7518303.5300000003</v>
      </c>
    </row>
    <row r="1284" spans="1:4" x14ac:dyDescent="0.3">
      <c r="A1284" s="6">
        <v>511503</v>
      </c>
      <c r="B1284" s="7" t="s">
        <v>340</v>
      </c>
      <c r="C1284" s="8"/>
      <c r="D1284" s="8">
        <v>14000.59</v>
      </c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>
        <v>5422346.3700000001</v>
      </c>
      <c r="D1286" s="8">
        <v>7342286.4100000001</v>
      </c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>
        <v>215823.11</v>
      </c>
    </row>
    <row r="1296" spans="1:4" ht="15" thickBot="1" x14ac:dyDescent="0.35">
      <c r="A1296" s="9" t="s">
        <v>19</v>
      </c>
      <c r="B1296" s="10"/>
      <c r="C1296" s="11">
        <v>7228597.3200000003</v>
      </c>
      <c r="D1296" s="11">
        <v>15171747.58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163383210.44999999</v>
      </c>
      <c r="D1298" s="8">
        <v>112270920.16</v>
      </c>
    </row>
    <row r="1299" spans="1:4" x14ac:dyDescent="0.3">
      <c r="A1299" s="6">
        <v>511602</v>
      </c>
      <c r="B1299" s="7" t="s">
        <v>348</v>
      </c>
      <c r="C1299" s="8">
        <v>441408.96</v>
      </c>
      <c r="D1299" s="8">
        <v>5320438.24</v>
      </c>
    </row>
    <row r="1300" spans="1:4" x14ac:dyDescent="0.3">
      <c r="A1300" s="6">
        <v>511603</v>
      </c>
      <c r="B1300" s="7" t="s">
        <v>349</v>
      </c>
      <c r="C1300" s="8">
        <v>1786880</v>
      </c>
      <c r="D1300" s="8">
        <v>132065.78</v>
      </c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>
        <v>8114379.6799999997</v>
      </c>
      <c r="D1302" s="8">
        <v>8221684.0499999998</v>
      </c>
    </row>
    <row r="1303" spans="1:4" x14ac:dyDescent="0.3">
      <c r="A1303" s="6">
        <v>511606</v>
      </c>
      <c r="B1303" s="7" t="s">
        <v>352</v>
      </c>
      <c r="C1303" s="8">
        <v>4444733.43</v>
      </c>
      <c r="D1303" s="8">
        <v>4470662.3899999997</v>
      </c>
    </row>
    <row r="1304" spans="1:4" x14ac:dyDescent="0.3">
      <c r="A1304" s="6">
        <v>511607</v>
      </c>
      <c r="B1304" s="7" t="s">
        <v>353</v>
      </c>
      <c r="C1304" s="8">
        <v>94334198.989999995</v>
      </c>
      <c r="D1304" s="8">
        <v>60862007.43</v>
      </c>
    </row>
    <row r="1305" spans="1:4" x14ac:dyDescent="0.3">
      <c r="A1305" s="6">
        <v>511608</v>
      </c>
      <c r="B1305" s="7" t="s">
        <v>354</v>
      </c>
      <c r="C1305" s="8">
        <v>27603439.629999999</v>
      </c>
      <c r="D1305" s="8">
        <v>12081081.720000001</v>
      </c>
    </row>
    <row r="1306" spans="1:4" x14ac:dyDescent="0.3">
      <c r="A1306" s="6">
        <v>511609</v>
      </c>
      <c r="B1306" s="7" t="s">
        <v>355</v>
      </c>
      <c r="C1306" s="8">
        <v>19857995.190000001</v>
      </c>
      <c r="D1306" s="8">
        <v>10782267.33</v>
      </c>
    </row>
    <row r="1307" spans="1:4" x14ac:dyDescent="0.3">
      <c r="A1307" s="6">
        <v>511610</v>
      </c>
      <c r="B1307" s="7" t="s">
        <v>356</v>
      </c>
      <c r="C1307" s="8">
        <v>14481421.41</v>
      </c>
      <c r="D1307" s="8">
        <v>22266320.68</v>
      </c>
    </row>
    <row r="1308" spans="1:4" x14ac:dyDescent="0.3">
      <c r="A1308" s="6">
        <v>511611</v>
      </c>
      <c r="B1308" s="7" t="s">
        <v>357</v>
      </c>
      <c r="C1308" s="8">
        <v>5239345.3499999996</v>
      </c>
      <c r="D1308" s="8">
        <v>2588177.91</v>
      </c>
    </row>
    <row r="1309" spans="1:4" x14ac:dyDescent="0.3">
      <c r="A1309" s="6">
        <v>511612</v>
      </c>
      <c r="B1309" s="7" t="s">
        <v>358</v>
      </c>
      <c r="C1309" s="8"/>
      <c r="D1309" s="8">
        <v>2493.11</v>
      </c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>
        <v>2601791.9700000002</v>
      </c>
      <c r="D1313" s="8">
        <v>27823175.98</v>
      </c>
    </row>
    <row r="1314" spans="1:4" x14ac:dyDescent="0.3">
      <c r="A1314" s="6">
        <v>511617</v>
      </c>
      <c r="B1314" s="7" t="s">
        <v>363</v>
      </c>
      <c r="C1314" s="8">
        <v>6513486.2800000003</v>
      </c>
      <c r="D1314" s="8">
        <v>4911351.4000000004</v>
      </c>
    </row>
    <row r="1315" spans="1:4" x14ac:dyDescent="0.3">
      <c r="A1315" s="6">
        <v>511618</v>
      </c>
      <c r="B1315" s="7" t="s">
        <v>364</v>
      </c>
      <c r="C1315" s="8">
        <v>917440.24</v>
      </c>
      <c r="D1315" s="8">
        <v>368871.84</v>
      </c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>
        <v>53585404.409999996</v>
      </c>
      <c r="D1317" s="8">
        <v>39461435</v>
      </c>
    </row>
    <row r="1318" spans="1:4" x14ac:dyDescent="0.3">
      <c r="A1318" s="6">
        <v>511621</v>
      </c>
      <c r="B1318" s="7" t="s">
        <v>367</v>
      </c>
      <c r="C1318" s="8">
        <v>31565681.109999999</v>
      </c>
      <c r="D1318" s="8">
        <v>23941118.809999999</v>
      </c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>
        <v>361367.2</v>
      </c>
      <c r="D1320" s="8">
        <v>870000</v>
      </c>
    </row>
    <row r="1321" spans="1:4" x14ac:dyDescent="0.3">
      <c r="A1321" s="6">
        <v>511624</v>
      </c>
      <c r="B1321" s="7" t="s">
        <v>370</v>
      </c>
      <c r="C1321" s="8">
        <v>2588485.2599999998</v>
      </c>
      <c r="D1321" s="8">
        <v>2236137.56</v>
      </c>
    </row>
    <row r="1322" spans="1:4" x14ac:dyDescent="0.3">
      <c r="A1322" s="6">
        <v>511625</v>
      </c>
      <c r="B1322" s="7" t="s">
        <v>371</v>
      </c>
      <c r="C1322" s="8">
        <v>20213070.34</v>
      </c>
      <c r="D1322" s="8">
        <v>18948588.370000001</v>
      </c>
    </row>
    <row r="1323" spans="1:4" x14ac:dyDescent="0.3">
      <c r="A1323" s="6">
        <v>511626</v>
      </c>
      <c r="B1323" s="7" t="s">
        <v>372</v>
      </c>
      <c r="C1323" s="8">
        <v>403437.91</v>
      </c>
      <c r="D1323" s="8">
        <v>141311.31</v>
      </c>
    </row>
    <row r="1324" spans="1:4" x14ac:dyDescent="0.3">
      <c r="A1324" s="6">
        <v>511627</v>
      </c>
      <c r="B1324" s="7" t="s">
        <v>373</v>
      </c>
      <c r="C1324" s="8">
        <v>2295426.85</v>
      </c>
      <c r="D1324" s="8">
        <v>6741532.1399999997</v>
      </c>
    </row>
    <row r="1325" spans="1:4" x14ac:dyDescent="0.3">
      <c r="A1325" s="6">
        <v>511628</v>
      </c>
      <c r="B1325" s="7" t="s">
        <v>374</v>
      </c>
      <c r="C1325" s="8">
        <v>895445.52</v>
      </c>
      <c r="D1325" s="8">
        <v>595915.69999999995</v>
      </c>
    </row>
    <row r="1326" spans="1:4" x14ac:dyDescent="0.3">
      <c r="A1326" s="6">
        <v>511629</v>
      </c>
      <c r="B1326" s="7" t="s">
        <v>375</v>
      </c>
      <c r="C1326" s="8">
        <v>5150004.6500000004</v>
      </c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>
        <v>392350</v>
      </c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>
        <v>2436809.2400000002</v>
      </c>
      <c r="D1331" s="8">
        <v>1277698.51</v>
      </c>
    </row>
    <row r="1332" spans="1:4" x14ac:dyDescent="0.3">
      <c r="A1332" s="6">
        <v>511635</v>
      </c>
      <c r="B1332" s="7" t="s">
        <v>381</v>
      </c>
      <c r="C1332" s="8">
        <v>2358085.16</v>
      </c>
      <c r="D1332" s="8"/>
    </row>
    <row r="1333" spans="1:4" x14ac:dyDescent="0.3">
      <c r="A1333" s="6">
        <v>511636</v>
      </c>
      <c r="B1333" s="7" t="s">
        <v>382</v>
      </c>
      <c r="C1333" s="8">
        <v>1352730.89</v>
      </c>
      <c r="D1333" s="8">
        <v>691260.84</v>
      </c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>
        <v>70010.67</v>
      </c>
      <c r="D1335" s="8">
        <v>4380</v>
      </c>
    </row>
    <row r="1336" spans="1:4" x14ac:dyDescent="0.3">
      <c r="A1336" s="6">
        <v>511639</v>
      </c>
      <c r="B1336" s="7" t="s">
        <v>385</v>
      </c>
      <c r="C1336" s="8">
        <v>3693295.5449999999</v>
      </c>
      <c r="D1336" s="8">
        <v>1718211.57</v>
      </c>
    </row>
    <row r="1337" spans="1:4" x14ac:dyDescent="0.3">
      <c r="A1337" s="6">
        <v>511640</v>
      </c>
      <c r="B1337" s="7" t="s">
        <v>386</v>
      </c>
      <c r="C1337" s="8">
        <v>11378651.67</v>
      </c>
      <c r="D1337" s="8">
        <v>7069503.8799999999</v>
      </c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>
        <v>2803001.14</v>
      </c>
      <c r="D1341" s="8">
        <v>1201666.42</v>
      </c>
    </row>
    <row r="1342" spans="1:4" x14ac:dyDescent="0.3">
      <c r="A1342" s="16">
        <v>511645</v>
      </c>
      <c r="B1342" s="17" t="s">
        <v>170</v>
      </c>
      <c r="C1342" s="18">
        <v>17726439.100000001</v>
      </c>
      <c r="D1342" s="18">
        <v>6971902.75</v>
      </c>
    </row>
    <row r="1343" spans="1:4" x14ac:dyDescent="0.3">
      <c r="A1343" s="16">
        <v>511646</v>
      </c>
      <c r="B1343" s="17" t="s">
        <v>171</v>
      </c>
      <c r="C1343" s="18">
        <v>1788837.64</v>
      </c>
      <c r="D1343" s="18">
        <v>583627.1</v>
      </c>
    </row>
    <row r="1344" spans="1:4" x14ac:dyDescent="0.3">
      <c r="A1344" s="16">
        <v>511647</v>
      </c>
      <c r="B1344" s="17" t="s">
        <v>172</v>
      </c>
      <c r="C1344" s="18">
        <v>15619904.939999999</v>
      </c>
      <c r="D1344" s="18">
        <v>5801989.1699999999</v>
      </c>
    </row>
    <row r="1345" spans="1:4" x14ac:dyDescent="0.3">
      <c r="A1345" s="16">
        <v>511648</v>
      </c>
      <c r="B1345" s="17" t="s">
        <v>389</v>
      </c>
      <c r="C1345" s="18">
        <v>619200</v>
      </c>
      <c r="D1345" s="18">
        <v>409800</v>
      </c>
    </row>
    <row r="1346" spans="1:4" x14ac:dyDescent="0.3">
      <c r="A1346" s="16">
        <v>511649</v>
      </c>
      <c r="B1346" s="17" t="s">
        <v>390</v>
      </c>
      <c r="C1346" s="18">
        <v>6827550.2000000002</v>
      </c>
      <c r="D1346" s="18">
        <v>6058520.3499999996</v>
      </c>
    </row>
    <row r="1347" spans="1:4" ht="15" thickBot="1" x14ac:dyDescent="0.35">
      <c r="A1347" s="16">
        <v>511660</v>
      </c>
      <c r="B1347" s="17" t="s">
        <v>39</v>
      </c>
      <c r="C1347" s="18">
        <v>2324457.4900000002</v>
      </c>
      <c r="D1347" s="18">
        <v>842032.48</v>
      </c>
    </row>
    <row r="1348" spans="1:4" ht="15" thickBot="1" x14ac:dyDescent="0.35">
      <c r="A1348" s="9" t="s">
        <v>19</v>
      </c>
      <c r="B1348" s="10"/>
      <c r="C1348" s="11">
        <v>535777028.51500005</v>
      </c>
      <c r="D1348" s="11">
        <v>398060499.98000002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7424321.6600000001</v>
      </c>
      <c r="D1611" s="8">
        <v>12901515.34</v>
      </c>
    </row>
    <row r="1612" spans="1:4" x14ac:dyDescent="0.3">
      <c r="A1612" s="6">
        <v>530102</v>
      </c>
      <c r="B1612" s="7" t="s">
        <v>96</v>
      </c>
      <c r="C1612" s="8">
        <v>27956719.449999999</v>
      </c>
      <c r="D1612" s="8"/>
    </row>
    <row r="1613" spans="1:4" x14ac:dyDescent="0.3">
      <c r="A1613" s="6">
        <v>530103</v>
      </c>
      <c r="B1613" s="7" t="s">
        <v>97</v>
      </c>
      <c r="C1613" s="8">
        <v>239689.85</v>
      </c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>
        <v>258404.65</v>
      </c>
    </row>
    <row r="1616" spans="1:4" x14ac:dyDescent="0.3">
      <c r="A1616" s="6">
        <v>530106</v>
      </c>
      <c r="B1616" s="7" t="s">
        <v>100</v>
      </c>
      <c r="C1616" s="8">
        <v>171153219.33000001</v>
      </c>
      <c r="D1616" s="8">
        <v>117430856.26000001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2344636.41</v>
      </c>
      <c r="D1618" s="8">
        <v>1248739.44</v>
      </c>
    </row>
    <row r="1619" spans="1:4" x14ac:dyDescent="0.3">
      <c r="A1619" s="6">
        <v>530109</v>
      </c>
      <c r="B1619" s="7" t="s">
        <v>103</v>
      </c>
      <c r="C1619" s="8">
        <v>598108.18000000005</v>
      </c>
      <c r="D1619" s="8">
        <v>993649.19</v>
      </c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>
        <v>219237.79</v>
      </c>
      <c r="D1621" s="8">
        <v>23723531.030000001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>
        <v>-40145</v>
      </c>
    </row>
    <row r="1626" spans="1:4" ht="15" thickBot="1" x14ac:dyDescent="0.35">
      <c r="A1626" s="9" t="s">
        <v>19</v>
      </c>
      <c r="B1626" s="10"/>
      <c r="C1626" s="11">
        <v>209935932.67000002</v>
      </c>
      <c r="D1626" s="11">
        <v>156516550.91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5159327.29</v>
      </c>
      <c r="D1628" s="8">
        <v>6591313.0899999999</v>
      </c>
    </row>
    <row r="1629" spans="1:4" x14ac:dyDescent="0.3">
      <c r="A1629" s="6">
        <v>530202</v>
      </c>
      <c r="B1629" s="7" t="s">
        <v>96</v>
      </c>
      <c r="C1629" s="8">
        <v>5534819.54</v>
      </c>
      <c r="D1629" s="8">
        <v>4724556.8600000003</v>
      </c>
    </row>
    <row r="1630" spans="1:4" x14ac:dyDescent="0.3">
      <c r="A1630" s="6">
        <v>530203</v>
      </c>
      <c r="B1630" s="7" t="s">
        <v>97</v>
      </c>
      <c r="C1630" s="8">
        <v>7059.6</v>
      </c>
      <c r="D1630" s="8">
        <v>18303.150000000001</v>
      </c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>
        <v>336876.85</v>
      </c>
      <c r="D1632" s="8">
        <v>551949.38</v>
      </c>
    </row>
    <row r="1633" spans="1:4" x14ac:dyDescent="0.3">
      <c r="A1633" s="6">
        <v>530206</v>
      </c>
      <c r="B1633" s="7" t="s">
        <v>100</v>
      </c>
      <c r="C1633" s="8">
        <v>62071818.780000001</v>
      </c>
      <c r="D1633" s="8">
        <v>37596748.270000003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1230518.52</v>
      </c>
      <c r="D1635" s="8">
        <v>1075925.94</v>
      </c>
    </row>
    <row r="1636" spans="1:4" x14ac:dyDescent="0.3">
      <c r="A1636" s="6">
        <v>530209</v>
      </c>
      <c r="B1636" s="7" t="s">
        <v>103</v>
      </c>
      <c r="C1636" s="8">
        <v>1306761.4099999999</v>
      </c>
      <c r="D1636" s="8">
        <v>720183.63</v>
      </c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>
        <v>1321762.44</v>
      </c>
      <c r="D1638" s="8">
        <v>1295598.8600000001</v>
      </c>
    </row>
    <row r="1639" spans="1:4" x14ac:dyDescent="0.3">
      <c r="A1639" s="6">
        <v>530212</v>
      </c>
      <c r="B1639" s="7" t="s">
        <v>106</v>
      </c>
      <c r="C1639" s="8">
        <v>224887.04000000001</v>
      </c>
      <c r="D1639" s="8">
        <v>39570.69</v>
      </c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>
        <v>5079.21</v>
      </c>
    </row>
    <row r="1642" spans="1:4" ht="15" thickBot="1" x14ac:dyDescent="0.35">
      <c r="A1642" s="19">
        <v>530215</v>
      </c>
      <c r="B1642" s="20" t="s">
        <v>109</v>
      </c>
      <c r="C1642" s="8">
        <v>156586.79</v>
      </c>
      <c r="D1642" s="8">
        <v>222938.46</v>
      </c>
    </row>
    <row r="1643" spans="1:4" ht="15" thickBot="1" x14ac:dyDescent="0.35">
      <c r="A1643" s="9" t="s">
        <v>19</v>
      </c>
      <c r="B1643" s="10"/>
      <c r="C1643" s="11">
        <v>77350418.260000005</v>
      </c>
      <c r="D1643" s="11">
        <v>52842167.539999999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2636536.52</v>
      </c>
      <c r="D1645" s="8">
        <v>1211709.43</v>
      </c>
    </row>
    <row r="1646" spans="1:4" x14ac:dyDescent="0.3">
      <c r="A1646" s="6">
        <v>530302</v>
      </c>
      <c r="B1646" s="7" t="s">
        <v>96</v>
      </c>
      <c r="C1646" s="8">
        <v>1889834.61</v>
      </c>
      <c r="D1646" s="8">
        <v>1517441.04</v>
      </c>
    </row>
    <row r="1647" spans="1:4" x14ac:dyDescent="0.3">
      <c r="A1647" s="6">
        <v>530303</v>
      </c>
      <c r="B1647" s="7" t="s">
        <v>97</v>
      </c>
      <c r="C1647" s="8">
        <v>7321.37</v>
      </c>
      <c r="D1647" s="8">
        <v>2974.85</v>
      </c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>
        <v>82793.259999999995</v>
      </c>
      <c r="D1649" s="8">
        <v>55657.81</v>
      </c>
    </row>
    <row r="1650" spans="1:4" x14ac:dyDescent="0.3">
      <c r="A1650" s="6">
        <v>530306</v>
      </c>
      <c r="B1650" s="7" t="s">
        <v>100</v>
      </c>
      <c r="C1650" s="8">
        <v>15038705.82</v>
      </c>
      <c r="D1650" s="8">
        <v>12076922.060000001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430368.69</v>
      </c>
      <c r="D1652" s="8">
        <v>338979.06</v>
      </c>
    </row>
    <row r="1653" spans="1:4" x14ac:dyDescent="0.3">
      <c r="A1653" s="6">
        <v>530309</v>
      </c>
      <c r="B1653" s="7" t="s">
        <v>103</v>
      </c>
      <c r="C1653" s="8">
        <v>288078.65999999997</v>
      </c>
      <c r="D1653" s="8">
        <v>412311.49</v>
      </c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>
        <v>518239.89</v>
      </c>
      <c r="D1655" s="8">
        <v>275190.56</v>
      </c>
    </row>
    <row r="1656" spans="1:4" x14ac:dyDescent="0.3">
      <c r="A1656" s="6">
        <v>530312</v>
      </c>
      <c r="B1656" s="7" t="s">
        <v>106</v>
      </c>
      <c r="C1656" s="8">
        <v>15827.98</v>
      </c>
      <c r="D1656" s="8">
        <v>48661.01</v>
      </c>
    </row>
    <row r="1657" spans="1:4" x14ac:dyDescent="0.3">
      <c r="A1657" s="6">
        <v>530313</v>
      </c>
      <c r="B1657" s="7" t="s">
        <v>107</v>
      </c>
      <c r="C1657" s="8"/>
      <c r="D1657" s="8">
        <v>324.72000000000003</v>
      </c>
    </row>
    <row r="1658" spans="1:4" x14ac:dyDescent="0.3">
      <c r="A1658" s="6">
        <v>530314</v>
      </c>
      <c r="B1658" s="7" t="s">
        <v>108</v>
      </c>
      <c r="C1658" s="8">
        <v>2031.68</v>
      </c>
      <c r="D1658" s="8">
        <v>4892.33</v>
      </c>
    </row>
    <row r="1659" spans="1:4" ht="15" thickBot="1" x14ac:dyDescent="0.35">
      <c r="A1659" s="19">
        <v>530315</v>
      </c>
      <c r="B1659" s="20" t="s">
        <v>109</v>
      </c>
      <c r="C1659" s="8">
        <v>89175.03</v>
      </c>
      <c r="D1659" s="8">
        <v>55782.720000000001</v>
      </c>
    </row>
    <row r="1660" spans="1:4" ht="15" thickBot="1" x14ac:dyDescent="0.35">
      <c r="A1660" s="9" t="s">
        <v>19</v>
      </c>
      <c r="B1660" s="10"/>
      <c r="C1660" s="11">
        <v>20998913.510000002</v>
      </c>
      <c r="D1660" s="11">
        <v>16000847.080000004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4592594.8499999996</v>
      </c>
      <c r="D1662" s="8">
        <v>3703150.62</v>
      </c>
    </row>
    <row r="1663" spans="1:4" x14ac:dyDescent="0.3">
      <c r="A1663" s="6">
        <v>530402</v>
      </c>
      <c r="B1663" s="7" t="s">
        <v>96</v>
      </c>
      <c r="C1663" s="8">
        <v>3509289.44</v>
      </c>
      <c r="D1663" s="8">
        <v>3040711.82</v>
      </c>
    </row>
    <row r="1664" spans="1:4" x14ac:dyDescent="0.3">
      <c r="A1664" s="6">
        <v>530403</v>
      </c>
      <c r="B1664" s="7" t="s">
        <v>97</v>
      </c>
      <c r="C1664" s="8">
        <v>5111.01</v>
      </c>
      <c r="D1664" s="8">
        <v>14280.09</v>
      </c>
    </row>
    <row r="1665" spans="1:4" x14ac:dyDescent="0.3">
      <c r="A1665" s="6">
        <v>530404</v>
      </c>
      <c r="B1665" s="7" t="s">
        <v>98</v>
      </c>
      <c r="C1665" s="8">
        <v>-31025.14</v>
      </c>
      <c r="D1665" s="8">
        <v>-370.18</v>
      </c>
    </row>
    <row r="1666" spans="1:4" x14ac:dyDescent="0.3">
      <c r="A1666" s="6">
        <v>530405</v>
      </c>
      <c r="B1666" s="7" t="s">
        <v>99</v>
      </c>
      <c r="C1666" s="8">
        <v>54669.45</v>
      </c>
      <c r="D1666" s="8">
        <v>114989.32</v>
      </c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458036.08</v>
      </c>
      <c r="D1669" s="8">
        <v>421350.28</v>
      </c>
    </row>
    <row r="1670" spans="1:4" x14ac:dyDescent="0.3">
      <c r="A1670" s="6">
        <v>530409</v>
      </c>
      <c r="B1670" s="7" t="s">
        <v>103</v>
      </c>
      <c r="C1670" s="8">
        <v>687534.68</v>
      </c>
      <c r="D1670" s="8">
        <v>357531.81</v>
      </c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>
        <v>836503.07</v>
      </c>
      <c r="D1672" s="8">
        <v>814389.85</v>
      </c>
    </row>
    <row r="1673" spans="1:4" x14ac:dyDescent="0.3">
      <c r="A1673" s="6">
        <v>530412</v>
      </c>
      <c r="B1673" s="7" t="s">
        <v>106</v>
      </c>
      <c r="C1673" s="8">
        <v>85474.9</v>
      </c>
      <c r="D1673" s="8">
        <v>20516.77</v>
      </c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>
        <v>-467.48</v>
      </c>
    </row>
    <row r="1676" spans="1:4" ht="15" thickBot="1" x14ac:dyDescent="0.35">
      <c r="A1676" s="19">
        <v>530415</v>
      </c>
      <c r="B1676" s="20" t="s">
        <v>109</v>
      </c>
      <c r="C1676" s="21">
        <v>70334.89</v>
      </c>
      <c r="D1676" s="21">
        <v>128137.02</v>
      </c>
    </row>
    <row r="1677" spans="1:4" ht="15" thickBot="1" x14ac:dyDescent="0.35">
      <c r="A1677" s="9" t="s">
        <v>19</v>
      </c>
      <c r="B1677" s="10"/>
      <c r="C1677" s="11">
        <v>10268523.23</v>
      </c>
      <c r="D1677" s="11">
        <v>8614219.9199999981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35625146.670000002</v>
      </c>
      <c r="D1696" s="8">
        <v>27087643.329999998</v>
      </c>
    </row>
    <row r="1697" spans="1:4" x14ac:dyDescent="0.3">
      <c r="A1697" s="6">
        <v>530602</v>
      </c>
      <c r="B1697" s="7" t="s">
        <v>96</v>
      </c>
      <c r="C1697" s="8">
        <v>50960855.850000001</v>
      </c>
      <c r="D1697" s="8">
        <v>39477296.549999997</v>
      </c>
    </row>
    <row r="1698" spans="1:4" x14ac:dyDescent="0.3">
      <c r="A1698" s="6">
        <v>530603</v>
      </c>
      <c r="B1698" s="7" t="s">
        <v>97</v>
      </c>
      <c r="C1698" s="8">
        <v>62095.35</v>
      </c>
      <c r="D1698" s="8">
        <v>178503.17</v>
      </c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>
        <v>1424998.3999999999</v>
      </c>
      <c r="D1700" s="8">
        <v>1788316.27</v>
      </c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>
        <v>4266393.7300000004</v>
      </c>
      <c r="D1703" s="8">
        <v>3874288.47</v>
      </c>
    </row>
    <row r="1704" spans="1:4" x14ac:dyDescent="0.3">
      <c r="A1704" s="6">
        <v>530609</v>
      </c>
      <c r="B1704" s="7" t="s">
        <v>103</v>
      </c>
      <c r="C1704" s="8">
        <v>6805421.3200000003</v>
      </c>
      <c r="D1704" s="8">
        <v>3558786.39</v>
      </c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>
        <v>764243.11</v>
      </c>
      <c r="D1706" s="8">
        <v>773181.64</v>
      </c>
    </row>
    <row r="1707" spans="1:4" x14ac:dyDescent="0.3">
      <c r="A1707" s="6">
        <v>530612</v>
      </c>
      <c r="B1707" s="7" t="s">
        <v>106</v>
      </c>
      <c r="C1707" s="8">
        <v>637874.06000000006</v>
      </c>
      <c r="D1707" s="8">
        <v>160288.5</v>
      </c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>
        <v>-3647.23</v>
      </c>
    </row>
    <row r="1710" spans="1:4" ht="15" thickBot="1" x14ac:dyDescent="0.35">
      <c r="A1710" s="19">
        <v>530615</v>
      </c>
      <c r="B1710" s="20" t="s">
        <v>109</v>
      </c>
      <c r="C1710" s="8">
        <v>524893.17000000004</v>
      </c>
      <c r="D1710" s="8">
        <v>1001121.31</v>
      </c>
    </row>
    <row r="1711" spans="1:4" ht="15" thickBot="1" x14ac:dyDescent="0.35">
      <c r="A1711" s="9" t="s">
        <v>19</v>
      </c>
      <c r="B1711" s="10"/>
      <c r="C1711" s="11">
        <v>101071921.66000003</v>
      </c>
      <c r="D1711" s="11">
        <v>77895778.399999991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658613.91</v>
      </c>
      <c r="D1713" s="8">
        <v>1309467.28</v>
      </c>
    </row>
    <row r="1714" spans="1:4" x14ac:dyDescent="0.3">
      <c r="A1714" s="6">
        <v>530702</v>
      </c>
      <c r="B1714" s="7" t="s">
        <v>96</v>
      </c>
      <c r="C1714" s="8">
        <v>987927.64</v>
      </c>
      <c r="D1714" s="8">
        <v>1964198.06</v>
      </c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>
        <v>272719.19</v>
      </c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>
        <v>-95546.64</v>
      </c>
      <c r="D1721" s="8">
        <v>-17268.64</v>
      </c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1550994.9100000001</v>
      </c>
      <c r="D1728" s="11">
        <v>3529115.8899999997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3633986.88</v>
      </c>
      <c r="D1730" s="8">
        <v>5527717.3300000001</v>
      </c>
    </row>
    <row r="1731" spans="1:4" x14ac:dyDescent="0.3">
      <c r="A1731" s="6">
        <v>530802</v>
      </c>
      <c r="B1731" s="7" t="s">
        <v>96</v>
      </c>
      <c r="C1731" s="8">
        <v>5450981.3600000003</v>
      </c>
      <c r="D1731" s="8">
        <v>8291578.5999999996</v>
      </c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>
        <v>397917.92</v>
      </c>
    </row>
    <row r="1735" spans="1:4" x14ac:dyDescent="0.3">
      <c r="A1735" s="6">
        <v>530806</v>
      </c>
      <c r="B1735" s="7" t="s">
        <v>100</v>
      </c>
      <c r="C1735" s="8"/>
      <c r="D1735" s="8">
        <v>84086.76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379777.39</v>
      </c>
      <c r="D1737" s="8">
        <v>399316.21</v>
      </c>
    </row>
    <row r="1738" spans="1:4" x14ac:dyDescent="0.3">
      <c r="A1738" s="6">
        <v>530809</v>
      </c>
      <c r="B1738" s="7" t="s">
        <v>103</v>
      </c>
      <c r="C1738" s="8">
        <v>63609.51</v>
      </c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>
        <v>7454237.0700000003</v>
      </c>
      <c r="D1740" s="8">
        <v>7786263.5499999998</v>
      </c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16982592.210000001</v>
      </c>
      <c r="D1745" s="11">
        <v>22486880.370000001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>
        <v>10268424.800000001</v>
      </c>
      <c r="D1765" s="8">
        <v>16218750.74</v>
      </c>
    </row>
    <row r="1766" spans="1:4" x14ac:dyDescent="0.3">
      <c r="A1766" s="6">
        <v>531003</v>
      </c>
      <c r="B1766" s="7" t="s">
        <v>97</v>
      </c>
      <c r="C1766" s="8">
        <v>220470.3</v>
      </c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>
        <v>232547.22</v>
      </c>
      <c r="D1768" s="8"/>
    </row>
    <row r="1769" spans="1:4" x14ac:dyDescent="0.3">
      <c r="A1769" s="6">
        <v>531006</v>
      </c>
      <c r="B1769" s="7" t="s">
        <v>100</v>
      </c>
      <c r="C1769" s="8">
        <v>2567102.5099999998</v>
      </c>
      <c r="D1769" s="8">
        <v>1474429.68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>
        <v>1812078.23</v>
      </c>
      <c r="D1772" s="8">
        <v>1965913.13</v>
      </c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15100623.060000002</v>
      </c>
      <c r="D1779" s="11">
        <v>19659093.550000001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18666035.670000002</v>
      </c>
      <c r="D1781" s="8">
        <v>15543368.210000001</v>
      </c>
    </row>
    <row r="1782" spans="1:4" x14ac:dyDescent="0.3">
      <c r="A1782" s="6">
        <v>531102</v>
      </c>
      <c r="B1782" s="7" t="s">
        <v>96</v>
      </c>
      <c r="C1782" s="8">
        <v>26816995.460000001</v>
      </c>
      <c r="D1782" s="8">
        <v>22772704.370000001</v>
      </c>
    </row>
    <row r="1783" spans="1:4" x14ac:dyDescent="0.3">
      <c r="A1783" s="6">
        <v>531103</v>
      </c>
      <c r="B1783" s="7" t="s">
        <v>97</v>
      </c>
      <c r="C1783" s="8">
        <v>49909.24</v>
      </c>
      <c r="D1783" s="8">
        <v>142801.48000000001</v>
      </c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>
        <v>427487.28</v>
      </c>
      <c r="D1785" s="8">
        <v>656228.75</v>
      </c>
    </row>
    <row r="1786" spans="1:4" x14ac:dyDescent="0.3">
      <c r="A1786" s="6">
        <v>531106</v>
      </c>
      <c r="B1786" s="7" t="s">
        <v>100</v>
      </c>
      <c r="C1786" s="8">
        <v>128621225.56</v>
      </c>
      <c r="D1786" s="8">
        <v>88309994.650000006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2941444.35</v>
      </c>
      <c r="D1788" s="8">
        <v>2437045.42</v>
      </c>
    </row>
    <row r="1789" spans="1:4" x14ac:dyDescent="0.3">
      <c r="A1789" s="6">
        <v>531109</v>
      </c>
      <c r="B1789" s="7" t="s">
        <v>103</v>
      </c>
      <c r="C1789" s="8">
        <v>4058611.18</v>
      </c>
      <c r="D1789" s="8">
        <v>2286205.87</v>
      </c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>
        <v>3593080.36</v>
      </c>
      <c r="D1791" s="8">
        <v>3733039.64</v>
      </c>
    </row>
    <row r="1792" spans="1:4" x14ac:dyDescent="0.3">
      <c r="A1792" s="6">
        <v>531112</v>
      </c>
      <c r="B1792" s="7" t="s">
        <v>106</v>
      </c>
      <c r="C1792" s="8">
        <v>373668.6</v>
      </c>
      <c r="D1792" s="8">
        <v>86686.75</v>
      </c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>
        <v>16253.48</v>
      </c>
    </row>
    <row r="1795" spans="1:4" ht="15" thickBot="1" x14ac:dyDescent="0.35">
      <c r="A1795" s="19">
        <v>531115</v>
      </c>
      <c r="B1795" s="20" t="s">
        <v>109</v>
      </c>
      <c r="C1795" s="8">
        <v>315894.8</v>
      </c>
      <c r="D1795" s="8">
        <v>543907.66</v>
      </c>
    </row>
    <row r="1796" spans="1:4" ht="15" thickBot="1" x14ac:dyDescent="0.35">
      <c r="A1796" s="9" t="s">
        <v>19</v>
      </c>
      <c r="B1796" s="10"/>
      <c r="C1796" s="11">
        <v>185864352.50000003</v>
      </c>
      <c r="D1796" s="11">
        <v>136528236.28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13569932.57</v>
      </c>
      <c r="D1798" s="8">
        <v>9340666.8100000005</v>
      </c>
    </row>
    <row r="1799" spans="1:4" x14ac:dyDescent="0.3">
      <c r="A1799" s="6">
        <v>531202</v>
      </c>
      <c r="B1799" s="7" t="s">
        <v>96</v>
      </c>
      <c r="C1799" s="8">
        <v>26380700.98</v>
      </c>
      <c r="D1799" s="8">
        <v>19582961.77</v>
      </c>
    </row>
    <row r="1800" spans="1:4" x14ac:dyDescent="0.3">
      <c r="A1800" s="6">
        <v>531203</v>
      </c>
      <c r="B1800" s="7" t="s">
        <v>97</v>
      </c>
      <c r="C1800" s="8">
        <v>71400.47</v>
      </c>
      <c r="D1800" s="8">
        <v>53442.28</v>
      </c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>
        <v>368851.37</v>
      </c>
      <c r="D1802" s="8">
        <v>370520</v>
      </c>
    </row>
    <row r="1803" spans="1:4" x14ac:dyDescent="0.3">
      <c r="A1803" s="6">
        <v>531206</v>
      </c>
      <c r="B1803" s="7" t="s">
        <v>100</v>
      </c>
      <c r="C1803" s="8">
        <v>623406.93000000005</v>
      </c>
      <c r="D1803" s="8">
        <v>1153715.57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1709438.57</v>
      </c>
      <c r="D1805" s="8">
        <v>1392703.95</v>
      </c>
    </row>
    <row r="1806" spans="1:4" x14ac:dyDescent="0.3">
      <c r="A1806" s="6">
        <v>531209</v>
      </c>
      <c r="B1806" s="7" t="s">
        <v>103</v>
      </c>
      <c r="C1806" s="8">
        <v>2202977.7599999998</v>
      </c>
      <c r="D1806" s="8">
        <v>3359841.11</v>
      </c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>
        <v>3423777.38</v>
      </c>
      <c r="D1808" s="8">
        <v>2443180.25</v>
      </c>
    </row>
    <row r="1809" spans="1:4" x14ac:dyDescent="0.3">
      <c r="A1809" s="6">
        <v>531212</v>
      </c>
      <c r="B1809" s="7" t="s">
        <v>106</v>
      </c>
      <c r="C1809" s="8">
        <v>64115.07</v>
      </c>
      <c r="D1809" s="8">
        <v>150983.20000000001</v>
      </c>
    </row>
    <row r="1810" spans="1:4" x14ac:dyDescent="0.3">
      <c r="A1810" s="6">
        <v>531213</v>
      </c>
      <c r="B1810" s="7" t="s">
        <v>107</v>
      </c>
      <c r="C1810" s="8"/>
      <c r="D1810" s="8">
        <v>1948.64</v>
      </c>
    </row>
    <row r="1811" spans="1:4" x14ac:dyDescent="0.3">
      <c r="A1811" s="6">
        <v>531214</v>
      </c>
      <c r="B1811" s="7" t="s">
        <v>108</v>
      </c>
      <c r="C1811" s="8">
        <v>-1458.78</v>
      </c>
      <c r="D1811" s="8">
        <v>21303.33</v>
      </c>
    </row>
    <row r="1812" spans="1:4" ht="15" thickBot="1" x14ac:dyDescent="0.35">
      <c r="A1812" s="19">
        <v>531215</v>
      </c>
      <c r="B1812" s="20" t="s">
        <v>109</v>
      </c>
      <c r="C1812" s="8">
        <v>400451.88</v>
      </c>
      <c r="D1812" s="8">
        <v>176463.56</v>
      </c>
    </row>
    <row r="1813" spans="1:4" ht="15" thickBot="1" x14ac:dyDescent="0.35">
      <c r="A1813" s="9" t="s">
        <v>19</v>
      </c>
      <c r="B1813" s="10"/>
      <c r="C1813" s="11">
        <v>48813594.199999996</v>
      </c>
      <c r="D1813" s="11">
        <v>38047730.470000006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39302845.729999997</v>
      </c>
      <c r="D1815" s="8">
        <v>10917312.57</v>
      </c>
    </row>
    <row r="1816" spans="1:4" x14ac:dyDescent="0.3">
      <c r="A1816" s="6">
        <v>531302</v>
      </c>
      <c r="B1816" s="7" t="s">
        <v>96</v>
      </c>
      <c r="C1816" s="8">
        <v>7609943.0700000003</v>
      </c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>
        <v>204535.75</v>
      </c>
      <c r="D1819" s="8">
        <v>469342.4</v>
      </c>
    </row>
    <row r="1820" spans="1:4" x14ac:dyDescent="0.3">
      <c r="A1820" s="6">
        <v>531306</v>
      </c>
      <c r="B1820" s="7" t="s">
        <v>100</v>
      </c>
      <c r="C1820" s="8">
        <v>207485517.25</v>
      </c>
      <c r="D1820" s="8">
        <v>177666011.44999999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5378972.9100000001</v>
      </c>
      <c r="D1822" s="8">
        <v>2697822.6</v>
      </c>
    </row>
    <row r="1823" spans="1:4" x14ac:dyDescent="0.3">
      <c r="A1823" s="6">
        <v>531309</v>
      </c>
      <c r="B1823" s="7" t="s">
        <v>103</v>
      </c>
      <c r="C1823" s="8">
        <v>876607.32</v>
      </c>
      <c r="D1823" s="8">
        <v>551696.69999999995</v>
      </c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>
        <v>2378453.0699999998</v>
      </c>
      <c r="D1825" s="8">
        <v>16682040.92</v>
      </c>
    </row>
    <row r="1826" spans="1:4" x14ac:dyDescent="0.3">
      <c r="A1826" s="6">
        <v>531312</v>
      </c>
      <c r="B1826" s="7" t="s">
        <v>106</v>
      </c>
      <c r="C1826" s="8"/>
      <c r="D1826" s="8">
        <v>43636</v>
      </c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263236875.09999999</v>
      </c>
      <c r="D1830" s="11">
        <v>209027862.63999996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7387119.0700000003</v>
      </c>
      <c r="D1832" s="8">
        <v>10577170.32</v>
      </c>
    </row>
    <row r="1833" spans="1:4" x14ac:dyDescent="0.3">
      <c r="A1833" s="6">
        <v>531402</v>
      </c>
      <c r="B1833" s="7" t="s">
        <v>96</v>
      </c>
      <c r="C1833" s="8">
        <v>16745298.189999999</v>
      </c>
      <c r="D1833" s="8"/>
    </row>
    <row r="1834" spans="1:4" x14ac:dyDescent="0.3">
      <c r="A1834" s="6">
        <v>531403</v>
      </c>
      <c r="B1834" s="7" t="s">
        <v>97</v>
      </c>
      <c r="C1834" s="8">
        <v>98717.5</v>
      </c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>
        <v>82121.63</v>
      </c>
      <c r="D1836" s="8">
        <v>162063.04999999999</v>
      </c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1856150.08</v>
      </c>
      <c r="D1839" s="8">
        <v>1068925.1200000001</v>
      </c>
    </row>
    <row r="1840" spans="1:4" x14ac:dyDescent="0.3">
      <c r="A1840" s="6">
        <v>531409</v>
      </c>
      <c r="B1840" s="7" t="s">
        <v>103</v>
      </c>
      <c r="C1840" s="8">
        <v>448664.87</v>
      </c>
      <c r="D1840" s="8">
        <v>50220.43</v>
      </c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>
        <v>1033553.41</v>
      </c>
      <c r="D1842" s="8">
        <v>7871607.0999999996</v>
      </c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27651624.75</v>
      </c>
      <c r="D1847" s="11">
        <v>19729986.020000003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0</v>
      </c>
      <c r="D1915" s="22">
        <v>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482136.19</v>
      </c>
      <c r="D1917" s="8">
        <v>359933.65</v>
      </c>
    </row>
    <row r="1918" spans="1:4" ht="15" thickBot="1" x14ac:dyDescent="0.35">
      <c r="A1918" s="9" t="s">
        <v>19</v>
      </c>
      <c r="B1918" s="10"/>
      <c r="C1918" s="11">
        <v>482136.19</v>
      </c>
      <c r="D1918" s="11">
        <v>359933.65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15701140.289999999</v>
      </c>
      <c r="D2274" s="8">
        <v>4118939.17</v>
      </c>
    </row>
    <row r="2275" spans="1:4" x14ac:dyDescent="0.3">
      <c r="A2275" s="6">
        <v>550102</v>
      </c>
      <c r="B2275" s="7" t="s">
        <v>440</v>
      </c>
      <c r="C2275" s="8">
        <v>39165397.509999998</v>
      </c>
      <c r="D2275" s="8">
        <v>35801964.75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9015423.3900000006</v>
      </c>
      <c r="D2277" s="8">
        <v>7.87</v>
      </c>
    </row>
    <row r="2278" spans="1:4" ht="15" thickBot="1" x14ac:dyDescent="0.35">
      <c r="A2278" s="9" t="s">
        <v>19</v>
      </c>
      <c r="B2278" s="10"/>
      <c r="C2278" s="11">
        <v>63881961.189999998</v>
      </c>
      <c r="D2278" s="11">
        <v>39920911.789999999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>
        <v>2891042.09</v>
      </c>
      <c r="D2280" s="8"/>
    </row>
    <row r="2281" spans="1:4" x14ac:dyDescent="0.3">
      <c r="A2281" s="16">
        <v>550202</v>
      </c>
      <c r="B2281" s="17" t="s">
        <v>314</v>
      </c>
      <c r="C2281" s="8">
        <v>52444785.539999999</v>
      </c>
      <c r="D2281" s="8">
        <v>121586661.64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635472.34</v>
      </c>
      <c r="D2283" s="8">
        <v>1182491.6299999999</v>
      </c>
    </row>
    <row r="2284" spans="1:4" ht="15" thickBot="1" x14ac:dyDescent="0.35">
      <c r="A2284" s="9" t="s">
        <v>19</v>
      </c>
      <c r="B2284" s="10"/>
      <c r="C2284" s="11">
        <v>55971299.969999999</v>
      </c>
      <c r="D2284" s="11">
        <v>122769153.27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6347169570.2950001</v>
      </c>
      <c r="D2399" s="63">
        <v>5827685826.5799999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301927840.33499908</v>
      </c>
      <c r="D2401" s="63">
        <v>185898193.1799984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73391-251A-4BC6-9A69-05FF6737B2C7}">
  <dimension ref="A1:D2401"/>
  <sheetViews>
    <sheetView workbookViewId="0">
      <selection activeCell="C18" sqref="C18"/>
    </sheetView>
  </sheetViews>
  <sheetFormatPr defaultRowHeight="14.4" x14ac:dyDescent="0.3"/>
  <cols>
    <col min="2" max="2" width="93.109375" bestFit="1" customWidth="1"/>
    <col min="3" max="3" width="15.6640625" customWidth="1"/>
    <col min="4" max="4" width="14.4414062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2939437.73</v>
      </c>
      <c r="D11" s="8">
        <v>2909811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2939437.73</v>
      </c>
      <c r="D18" s="11">
        <v>2909811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10000</v>
      </c>
      <c r="D21" s="8">
        <v>10000</v>
      </c>
    </row>
    <row r="22" spans="1:4" x14ac:dyDescent="0.3">
      <c r="A22" s="6">
        <v>1203</v>
      </c>
      <c r="B22" s="7" t="s">
        <v>23</v>
      </c>
      <c r="C22" s="8">
        <v>8367681.0300000003</v>
      </c>
      <c r="D22" s="8">
        <v>4837712.5</v>
      </c>
    </row>
    <row r="23" spans="1:4" x14ac:dyDescent="0.3">
      <c r="A23" s="6">
        <v>1204</v>
      </c>
      <c r="B23" s="7" t="s">
        <v>24</v>
      </c>
      <c r="C23" s="8">
        <v>258874.44</v>
      </c>
      <c r="D23" s="8">
        <v>207108.9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8636555.4700000007</v>
      </c>
      <c r="D25" s="11">
        <v>5054821.4000000004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/>
      <c r="D27" s="8"/>
    </row>
    <row r="28" spans="1:4" x14ac:dyDescent="0.3">
      <c r="A28" s="6">
        <v>1302</v>
      </c>
      <c r="B28" s="7" t="s">
        <v>28</v>
      </c>
      <c r="C28" s="8">
        <v>7624365.5899999999</v>
      </c>
      <c r="D28" s="8">
        <v>9630987.7300000004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200000</v>
      </c>
      <c r="D30" s="8">
        <v>1737185.12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18794850</v>
      </c>
      <c r="D32" s="8">
        <v>18786059</v>
      </c>
    </row>
    <row r="33" spans="1:4" x14ac:dyDescent="0.3">
      <c r="A33" s="6">
        <v>1307</v>
      </c>
      <c r="B33" s="7" t="s">
        <v>33</v>
      </c>
      <c r="C33" s="8"/>
      <c r="D33" s="8"/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147558.46</v>
      </c>
      <c r="D39" s="8">
        <v>98232.46</v>
      </c>
    </row>
    <row r="40" spans="1:4" ht="15" thickBot="1" x14ac:dyDescent="0.35">
      <c r="A40" s="9" t="s">
        <v>19</v>
      </c>
      <c r="B40" s="10"/>
      <c r="C40" s="11">
        <v>26766774.050000001</v>
      </c>
      <c r="D40" s="11">
        <v>30252464.310000002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551420.74</v>
      </c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551420.74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1369866.2</v>
      </c>
      <c r="D57" s="8">
        <v>336527.46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1145760.49</v>
      </c>
      <c r="D59" s="8">
        <v>1650106.5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2515626.69</v>
      </c>
      <c r="D62" s="22">
        <v>1986633.96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800000</v>
      </c>
      <c r="D64" s="8">
        <v>800000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800000</v>
      </c>
      <c r="D69" s="11">
        <v>800000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3899691.47</v>
      </c>
      <c r="D73" s="8">
        <v>2437471.4700000002</v>
      </c>
    </row>
    <row r="74" spans="1:4" x14ac:dyDescent="0.3">
      <c r="A74" s="6">
        <v>1704</v>
      </c>
      <c r="B74" s="7" t="s">
        <v>69</v>
      </c>
      <c r="C74" s="8">
        <v>-2598733.9300000002</v>
      </c>
      <c r="D74" s="8">
        <v>-1929196.46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1300957.54</v>
      </c>
      <c r="D77" s="11">
        <v>508275.01000000024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/>
      <c r="D85" s="8"/>
    </row>
    <row r="86" spans="1:4" x14ac:dyDescent="0.3">
      <c r="A86" s="6">
        <v>1904</v>
      </c>
      <c r="B86" s="7" t="s">
        <v>78</v>
      </c>
      <c r="C86" s="8">
        <v>205776.34</v>
      </c>
      <c r="D86" s="8">
        <v>546</v>
      </c>
    </row>
    <row r="87" spans="1:4" x14ac:dyDescent="0.3">
      <c r="A87" s="6">
        <v>1905</v>
      </c>
      <c r="B87" s="7" t="s">
        <v>79</v>
      </c>
      <c r="C87" s="8"/>
      <c r="D87" s="8"/>
    </row>
    <row r="88" spans="1:4" x14ac:dyDescent="0.3">
      <c r="A88" s="6">
        <v>1906</v>
      </c>
      <c r="B88" s="7" t="s">
        <v>80</v>
      </c>
      <c r="C88" s="8"/>
      <c r="D88" s="8"/>
    </row>
    <row r="89" spans="1:4" x14ac:dyDescent="0.3">
      <c r="A89" s="6">
        <v>1907</v>
      </c>
      <c r="B89" s="7" t="s">
        <v>81</v>
      </c>
      <c r="C89" s="8">
        <v>28321</v>
      </c>
      <c r="D89" s="8">
        <v>28320</v>
      </c>
    </row>
    <row r="90" spans="1:4" x14ac:dyDescent="0.3">
      <c r="A90" s="6">
        <v>1908</v>
      </c>
      <c r="B90" s="7" t="s">
        <v>82</v>
      </c>
      <c r="C90" s="8"/>
      <c r="D90" s="8"/>
    </row>
    <row r="91" spans="1:4" ht="15" thickBot="1" x14ac:dyDescent="0.35">
      <c r="A91" s="6">
        <v>1910</v>
      </c>
      <c r="B91" s="7" t="s">
        <v>39</v>
      </c>
      <c r="C91" s="8"/>
      <c r="D91" s="8"/>
    </row>
    <row r="92" spans="1:4" ht="15" thickBot="1" x14ac:dyDescent="0.35">
      <c r="A92" s="9" t="s">
        <v>83</v>
      </c>
      <c r="B92" s="10"/>
      <c r="C92" s="11">
        <v>234097.34</v>
      </c>
      <c r="D92" s="11">
        <v>28866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43744869.560000002</v>
      </c>
      <c r="D94" s="31">
        <v>41540871.68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/>
      <c r="D99" s="8"/>
    </row>
    <row r="100" spans="1:4" x14ac:dyDescent="0.3">
      <c r="A100" s="6">
        <v>2103</v>
      </c>
      <c r="B100" s="7" t="s">
        <v>89</v>
      </c>
      <c r="C100" s="8"/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0</v>
      </c>
      <c r="D105" s="11">
        <v>0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/>
      <c r="D107" s="8">
        <v>2800</v>
      </c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>
        <v>3207427.34</v>
      </c>
      <c r="D112" s="8">
        <v>3904945.9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48400</v>
      </c>
      <c r="D114" s="8">
        <v>151960</v>
      </c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>
        <v>4990082.22</v>
      </c>
      <c r="D118" s="8"/>
    </row>
    <row r="119" spans="1:4" x14ac:dyDescent="0.3">
      <c r="A119" s="6">
        <v>2213</v>
      </c>
      <c r="B119" s="7" t="s">
        <v>107</v>
      </c>
      <c r="C119" s="8">
        <v>38083</v>
      </c>
      <c r="D119" s="8"/>
    </row>
    <row r="120" spans="1:4" x14ac:dyDescent="0.3">
      <c r="A120" s="6">
        <v>2214</v>
      </c>
      <c r="B120" s="7" t="s">
        <v>108</v>
      </c>
      <c r="C120" s="8">
        <v>360822.06</v>
      </c>
      <c r="D120" s="8">
        <v>125240.75</v>
      </c>
    </row>
    <row r="121" spans="1:4" x14ac:dyDescent="0.3">
      <c r="A121" s="6">
        <v>2215</v>
      </c>
      <c r="B121" s="7" t="s">
        <v>109</v>
      </c>
      <c r="C121" s="8">
        <v>1880766.47</v>
      </c>
      <c r="D121" s="8">
        <v>7423678.5999999996</v>
      </c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10525581.09</v>
      </c>
      <c r="D123" s="11">
        <v>11608625.25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4217797.0199999996</v>
      </c>
      <c r="D138" s="8">
        <v>3487593.41</v>
      </c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4217797.0199999996</v>
      </c>
      <c r="D141" s="11">
        <v>3487593.41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0.36</v>
      </c>
      <c r="D143" s="8">
        <v>282500.36</v>
      </c>
    </row>
    <row r="144" spans="1:4" x14ac:dyDescent="0.3">
      <c r="A144" s="6">
        <v>2402</v>
      </c>
      <c r="B144" s="7" t="s">
        <v>130</v>
      </c>
      <c r="C144" s="8">
        <v>3280279.14</v>
      </c>
      <c r="D144" s="8">
        <v>4106062.13</v>
      </c>
    </row>
    <row r="145" spans="1:4" x14ac:dyDescent="0.3">
      <c r="A145" s="6">
        <v>2403</v>
      </c>
      <c r="B145" s="7" t="s">
        <v>131</v>
      </c>
      <c r="C145" s="8"/>
      <c r="D145" s="8"/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3280279.5</v>
      </c>
      <c r="D149" s="11">
        <v>4388562.49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0</v>
      </c>
      <c r="D157" s="11">
        <v>0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422384.45</v>
      </c>
      <c r="D160" s="8">
        <v>651283.76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500000</v>
      </c>
      <c r="D162" s="8">
        <v>500000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615625.1</v>
      </c>
      <c r="D164" s="8">
        <v>615625.1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>
        <v>6963</v>
      </c>
    </row>
    <row r="167" spans="1:4" ht="15" thickBot="1" x14ac:dyDescent="0.35">
      <c r="A167" s="9" t="s">
        <v>19</v>
      </c>
      <c r="B167" s="10"/>
      <c r="C167" s="11">
        <v>1538009.5499999998</v>
      </c>
      <c r="D167" s="11">
        <v>1773871.8599999999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670906.49</v>
      </c>
      <c r="D169" s="8"/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>
        <v>126716.95</v>
      </c>
    </row>
    <row r="172" spans="1:4" x14ac:dyDescent="0.3">
      <c r="A172" s="6">
        <v>2704</v>
      </c>
      <c r="B172" s="7" t="s">
        <v>155</v>
      </c>
      <c r="C172" s="8">
        <v>406247</v>
      </c>
      <c r="D172" s="8">
        <v>224909.9</v>
      </c>
    </row>
    <row r="173" spans="1:4" x14ac:dyDescent="0.3">
      <c r="A173" s="6">
        <v>2705</v>
      </c>
      <c r="B173" s="7" t="s">
        <v>156</v>
      </c>
      <c r="C173" s="8"/>
      <c r="D173" s="8"/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/>
      <c r="D177" s="8">
        <v>15530.64</v>
      </c>
    </row>
    <row r="178" spans="1:4" x14ac:dyDescent="0.3">
      <c r="A178" s="6">
        <v>2710</v>
      </c>
      <c r="B178" s="7" t="s">
        <v>161</v>
      </c>
      <c r="C178" s="8">
        <v>86929.33</v>
      </c>
      <c r="D178" s="8"/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34245.61</v>
      </c>
      <c r="D181" s="8">
        <v>53157.69</v>
      </c>
    </row>
    <row r="182" spans="1:4" x14ac:dyDescent="0.3">
      <c r="A182" s="6">
        <v>2714</v>
      </c>
      <c r="B182" s="7" t="s">
        <v>165</v>
      </c>
      <c r="C182" s="8">
        <v>599999.65</v>
      </c>
      <c r="D182" s="8">
        <v>1215312.06</v>
      </c>
    </row>
    <row r="183" spans="1:4" x14ac:dyDescent="0.3">
      <c r="A183" s="6">
        <v>2715</v>
      </c>
      <c r="B183" s="7" t="s">
        <v>166</v>
      </c>
      <c r="C183" s="8">
        <v>86778.97</v>
      </c>
      <c r="D183" s="8">
        <v>86778.93</v>
      </c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36821.440000000002</v>
      </c>
      <c r="D187" s="8">
        <v>34016.050000000003</v>
      </c>
    </row>
    <row r="188" spans="1:4" x14ac:dyDescent="0.3">
      <c r="A188" s="16">
        <v>2720</v>
      </c>
      <c r="B188" s="17" t="s">
        <v>171</v>
      </c>
      <c r="C188" s="8">
        <v>2991.27</v>
      </c>
      <c r="D188" s="8">
        <v>2792.58</v>
      </c>
    </row>
    <row r="189" spans="1:4" x14ac:dyDescent="0.3">
      <c r="A189" s="16">
        <v>2721</v>
      </c>
      <c r="B189" s="17" t="s">
        <v>172</v>
      </c>
      <c r="C189" s="8">
        <v>37432.53</v>
      </c>
      <c r="D189" s="8">
        <v>34572.629999999997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62945.66</v>
      </c>
      <c r="D191" s="21">
        <v>208115.66</v>
      </c>
    </row>
    <row r="192" spans="1:4" ht="15" thickBot="1" x14ac:dyDescent="0.35">
      <c r="A192" s="9" t="s">
        <v>19</v>
      </c>
      <c r="B192" s="10"/>
      <c r="C192" s="22">
        <v>2025297.95</v>
      </c>
      <c r="D192" s="22">
        <v>2001903.0899999999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-0.08</v>
      </c>
      <c r="D195" s="8">
        <v>297498.56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-0.08</v>
      </c>
      <c r="D200" s="11">
        <v>297498.56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2140148.5</v>
      </c>
      <c r="D202" s="8">
        <v>2797769.98</v>
      </c>
    </row>
    <row r="203" spans="1:4" x14ac:dyDescent="0.3">
      <c r="A203" s="6">
        <v>2902</v>
      </c>
      <c r="B203" s="7" t="s">
        <v>183</v>
      </c>
      <c r="C203" s="8">
        <v>-0.39</v>
      </c>
      <c r="D203" s="8">
        <v>232635.13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2140148.11</v>
      </c>
      <c r="D207" s="11">
        <v>3030405.11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23727113.140000001</v>
      </c>
      <c r="D209" s="31">
        <v>26588459.769999996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30000000</v>
      </c>
      <c r="D213" s="8">
        <v>30000000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30000000</v>
      </c>
      <c r="D216" s="11">
        <v>30000000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/>
      <c r="D221" s="8"/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-9982241.6799999997</v>
      </c>
      <c r="D223" s="8">
        <v>-15047588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-9982241.6799999997</v>
      </c>
      <c r="D225" s="11">
        <v>-15047588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20017758.32</v>
      </c>
      <c r="D227" s="31">
        <v>14952412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43744871.460000001</v>
      </c>
      <c r="D229" s="31">
        <v>41540871.769999996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/>
      <c r="D236" s="8"/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0</v>
      </c>
      <c r="D245" s="22">
        <v>0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/>
      <c r="D334" s="8"/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0</v>
      </c>
      <c r="D343" s="11">
        <v>0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>
        <v>7000</v>
      </c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>
        <v>713884.05</v>
      </c>
      <c r="D590" s="8">
        <v>1026226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>
        <v>230600</v>
      </c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>
        <v>255948.55</v>
      </c>
      <c r="D598" s="8">
        <v>46552</v>
      </c>
    </row>
    <row r="599" spans="1:4" ht="15" thickBot="1" x14ac:dyDescent="0.35">
      <c r="A599" s="19">
        <v>430115</v>
      </c>
      <c r="B599" s="20" t="s">
        <v>109</v>
      </c>
      <c r="C599" s="8">
        <v>4572686.0199999996</v>
      </c>
      <c r="D599" s="8">
        <v>9889768</v>
      </c>
    </row>
    <row r="600" spans="1:4" ht="15" thickBot="1" x14ac:dyDescent="0.35">
      <c r="A600" s="9" t="s">
        <v>19</v>
      </c>
      <c r="B600" s="10"/>
      <c r="C600" s="11">
        <v>5542518.6199999992</v>
      </c>
      <c r="D600" s="11">
        <v>11200146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>
        <v>17894.09</v>
      </c>
      <c r="D675" s="8">
        <v>32734.46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17894.09</v>
      </c>
      <c r="D685" s="11">
        <v>32734.46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930000</v>
      </c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930000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>
        <v>1873469.36</v>
      </c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92240</v>
      </c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>
        <v>2111936</v>
      </c>
      <c r="D752" s="8"/>
    </row>
    <row r="753" spans="1:4" ht="15" thickBot="1" x14ac:dyDescent="0.35">
      <c r="A753" s="9" t="s">
        <v>19</v>
      </c>
      <c r="B753" s="10"/>
      <c r="C753" s="11">
        <v>4077645.3600000003</v>
      </c>
      <c r="D753" s="11">
        <v>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>
        <v>218574.98</v>
      </c>
      <c r="D760" s="8">
        <v>288579.71999999997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219510</v>
      </c>
      <c r="D769" s="8"/>
    </row>
    <row r="770" spans="1:4" ht="15" thickBot="1" x14ac:dyDescent="0.35">
      <c r="A770" s="9" t="s">
        <v>19</v>
      </c>
      <c r="B770" s="10"/>
      <c r="C770" s="11">
        <v>438084.98</v>
      </c>
      <c r="D770" s="11">
        <v>288579.71999999997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2728185.9</v>
      </c>
      <c r="D777" s="8">
        <v>3428109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2728185.9</v>
      </c>
      <c r="D787" s="11">
        <v>3428109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24839.75</v>
      </c>
      <c r="D1091" s="8">
        <v>4845.26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>
        <v>200</v>
      </c>
    </row>
    <row r="1101" spans="1:4" ht="15" thickBot="1" x14ac:dyDescent="0.35">
      <c r="A1101" s="9" t="s">
        <v>19</v>
      </c>
      <c r="B1101" s="10"/>
      <c r="C1101" s="11">
        <v>24839.75</v>
      </c>
      <c r="D1101" s="11">
        <v>5045.26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12181.94</v>
      </c>
      <c r="D1108" s="8">
        <v>3362.45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/>
      <c r="D1110" s="8"/>
    </row>
    <row r="1111" spans="1:4" ht="15" thickBot="1" x14ac:dyDescent="0.35">
      <c r="A1111" s="16">
        <v>450310</v>
      </c>
      <c r="B1111" s="17" t="s">
        <v>39</v>
      </c>
      <c r="C1111" s="8"/>
      <c r="D1111" s="8"/>
    </row>
    <row r="1112" spans="1:4" ht="15" thickBot="1" x14ac:dyDescent="0.35">
      <c r="A1112" s="9" t="s">
        <v>19</v>
      </c>
      <c r="B1112" s="10"/>
      <c r="C1112" s="11">
        <v>12181.94</v>
      </c>
      <c r="D1112" s="11">
        <v>3362.45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13771350.640000001</v>
      </c>
      <c r="D1114" s="31">
        <v>14957976.890000001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0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0</v>
      </c>
      <c r="D1146" s="11">
        <v>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/>
      <c r="D1243" s="8"/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0</v>
      </c>
      <c r="D1252" s="11">
        <v>0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273207.82</v>
      </c>
      <c r="D1616" s="8">
        <v>398934.26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273207.82</v>
      </c>
      <c r="D1626" s="11">
        <v>398934.26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>
        <v>17753.669999999998</v>
      </c>
      <c r="D1633" s="8">
        <v>93938.66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>
        <v>397496</v>
      </c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356502.1</v>
      </c>
      <c r="D1642" s="8">
        <v>3650038.49</v>
      </c>
    </row>
    <row r="1643" spans="1:4" ht="15" thickBot="1" x14ac:dyDescent="0.35">
      <c r="A1643" s="9" t="s">
        <v>19</v>
      </c>
      <c r="B1643" s="10"/>
      <c r="C1643" s="11">
        <v>374255.76999999996</v>
      </c>
      <c r="D1643" s="11">
        <v>4141473.1500000004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>
        <v>45872.47</v>
      </c>
      <c r="D1718" s="8">
        <v>42941.55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45872.47</v>
      </c>
      <c r="D1728" s="11">
        <v>42941.55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>
        <v>350192</v>
      </c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350192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>
        <v>500565</v>
      </c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>
        <v>548775</v>
      </c>
      <c r="D1778" s="8"/>
    </row>
    <row r="1779" spans="1:4" ht="15" thickBot="1" x14ac:dyDescent="0.35">
      <c r="A1779" s="9" t="s">
        <v>19</v>
      </c>
      <c r="B1779" s="10"/>
      <c r="C1779" s="11">
        <v>1049340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>
        <v>2800</v>
      </c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>
        <v>369929.05</v>
      </c>
      <c r="D1786" s="8">
        <v>529131.6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>
        <v>92240</v>
      </c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>
        <v>102379.42</v>
      </c>
      <c r="D1794" s="8">
        <v>18620.8</v>
      </c>
    </row>
    <row r="1795" spans="1:4" ht="15" thickBot="1" x14ac:dyDescent="0.35">
      <c r="A1795" s="19">
        <v>531115</v>
      </c>
      <c r="B1795" s="20" t="s">
        <v>109</v>
      </c>
      <c r="C1795" s="8">
        <v>1829074.4</v>
      </c>
      <c r="D1795" s="8">
        <v>3955907.2</v>
      </c>
    </row>
    <row r="1796" spans="1:4" ht="15" thickBot="1" x14ac:dyDescent="0.35">
      <c r="A1796" s="9" t="s">
        <v>19</v>
      </c>
      <c r="B1796" s="10"/>
      <c r="C1796" s="11">
        <v>2301382.87</v>
      </c>
      <c r="D1796" s="11">
        <v>4598699.6000000006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4217797.0199999996</v>
      </c>
      <c r="D1820" s="8">
        <v>3487593.41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4217797.0199999996</v>
      </c>
      <c r="D1830" s="11">
        <v>3487593.41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1042206.04</v>
      </c>
      <c r="D1866" s="8">
        <v>1041347.04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>
        <v>28170.61</v>
      </c>
      <c r="D1870" s="8">
        <v>32699.24</v>
      </c>
    </row>
    <row r="1871" spans="1:4" x14ac:dyDescent="0.3">
      <c r="A1871" s="6">
        <v>531606</v>
      </c>
      <c r="B1871" s="7" t="s">
        <v>353</v>
      </c>
      <c r="C1871" s="8">
        <v>75000</v>
      </c>
      <c r="D1871" s="8">
        <v>75000</v>
      </c>
    </row>
    <row r="1872" spans="1:4" x14ac:dyDescent="0.3">
      <c r="A1872" s="6">
        <v>531607</v>
      </c>
      <c r="B1872" s="7" t="s">
        <v>354</v>
      </c>
      <c r="C1872" s="8">
        <v>86778.93</v>
      </c>
      <c r="D1872" s="8">
        <v>86778.93</v>
      </c>
    </row>
    <row r="1873" spans="1:4" x14ac:dyDescent="0.3">
      <c r="A1873" s="6">
        <v>531608</v>
      </c>
      <c r="B1873" s="7" t="s">
        <v>355</v>
      </c>
      <c r="C1873" s="8">
        <v>26433.52</v>
      </c>
      <c r="D1873" s="8">
        <v>14803.77</v>
      </c>
    </row>
    <row r="1874" spans="1:4" x14ac:dyDescent="0.3">
      <c r="A1874" s="6">
        <v>531609</v>
      </c>
      <c r="B1874" s="7" t="s">
        <v>356</v>
      </c>
      <c r="C1874" s="8"/>
      <c r="D1874" s="8">
        <v>231130.53</v>
      </c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>
        <v>114110.84</v>
      </c>
      <c r="D1876" s="8">
        <v>197589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>
        <v>55462.38</v>
      </c>
      <c r="D1882" s="8">
        <v>40607.370000000003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91869.3</v>
      </c>
      <c r="D1884" s="8">
        <v>152889.29999999999</v>
      </c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>
        <v>73055.55</v>
      </c>
      <c r="D1888" s="8"/>
    </row>
    <row r="1889" spans="1:4" x14ac:dyDescent="0.3">
      <c r="A1889" s="6">
        <v>531624</v>
      </c>
      <c r="B1889" s="7" t="s">
        <v>371</v>
      </c>
      <c r="C1889" s="8">
        <v>91180.45</v>
      </c>
      <c r="D1889" s="8">
        <v>459333</v>
      </c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>
        <v>18480</v>
      </c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>
        <v>17386</v>
      </c>
      <c r="D1896" s="8">
        <v>510</v>
      </c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>
        <v>22500</v>
      </c>
      <c r="D1899" s="8">
        <v>41100</v>
      </c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>
        <v>45342.17</v>
      </c>
      <c r="D1903" s="8">
        <v>30807.01</v>
      </c>
    </row>
    <row r="1904" spans="1:4" x14ac:dyDescent="0.3">
      <c r="A1904" s="6">
        <v>531639</v>
      </c>
      <c r="B1904" s="7" t="s">
        <v>386</v>
      </c>
      <c r="C1904" s="8">
        <v>2360</v>
      </c>
      <c r="D1904" s="8">
        <v>11974.8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13884</v>
      </c>
      <c r="D1908" s="8">
        <v>10113</v>
      </c>
    </row>
    <row r="1909" spans="1:4" x14ac:dyDescent="0.3">
      <c r="A1909" s="6">
        <v>531644</v>
      </c>
      <c r="B1909" s="7" t="s">
        <v>170</v>
      </c>
      <c r="C1909" s="8">
        <v>75802.36</v>
      </c>
      <c r="D1909" s="8">
        <v>72167.289999999994</v>
      </c>
    </row>
    <row r="1910" spans="1:4" x14ac:dyDescent="0.3">
      <c r="A1910" s="6">
        <v>531645</v>
      </c>
      <c r="B1910" s="7" t="s">
        <v>171</v>
      </c>
      <c r="C1910" s="8">
        <v>8796.33</v>
      </c>
      <c r="D1910" s="8">
        <v>8376.9</v>
      </c>
    </row>
    <row r="1911" spans="1:4" x14ac:dyDescent="0.3">
      <c r="A1911" s="6">
        <v>531646</v>
      </c>
      <c r="B1911" s="7" t="s">
        <v>172</v>
      </c>
      <c r="C1911" s="8">
        <v>75660.19</v>
      </c>
      <c r="D1911" s="8">
        <v>72061.62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1964478.6700000002</v>
      </c>
      <c r="D1915" s="22">
        <v>2579288.7999999998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25686.52</v>
      </c>
      <c r="D2275" s="8">
        <v>33296.5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>
        <v>520540.29</v>
      </c>
    </row>
    <row r="2278" spans="1:4" ht="15" thickBot="1" x14ac:dyDescent="0.35">
      <c r="A2278" s="9" t="s">
        <v>19</v>
      </c>
      <c r="B2278" s="10"/>
      <c r="C2278" s="11">
        <v>25686.52</v>
      </c>
      <c r="D2278" s="11">
        <v>553836.79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/>
      <c r="D2281" s="8"/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0</v>
      </c>
      <c r="D2284" s="11">
        <v>0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10252021.139999999</v>
      </c>
      <c r="D2399" s="63">
        <v>16152959.559999999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3519329.5000000019</v>
      </c>
      <c r="D2401" s="63">
        <v>-1194982.6699999981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03A3-5CE9-42D0-BFFF-F72C189529BD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4.88671875" customWidth="1"/>
    <col min="4" max="4" width="13.8867187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272200</v>
      </c>
      <c r="D6" s="8">
        <v>272200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816461126</v>
      </c>
      <c r="D8" s="8">
        <v>439530184</v>
      </c>
    </row>
    <row r="9" spans="1:4" x14ac:dyDescent="0.3">
      <c r="A9" s="6">
        <v>1105</v>
      </c>
      <c r="B9" s="7" t="s">
        <v>10</v>
      </c>
      <c r="C9" s="8">
        <v>-34997880</v>
      </c>
      <c r="D9" s="8">
        <v>-29716233</v>
      </c>
    </row>
    <row r="10" spans="1:4" x14ac:dyDescent="0.3">
      <c r="A10" s="6">
        <v>1106</v>
      </c>
      <c r="B10" s="7" t="s">
        <v>11</v>
      </c>
      <c r="C10" s="8">
        <v>378025</v>
      </c>
      <c r="D10" s="8">
        <v>378025</v>
      </c>
    </row>
    <row r="11" spans="1:4" x14ac:dyDescent="0.3">
      <c r="A11" s="6">
        <v>1107</v>
      </c>
      <c r="B11" s="7" t="s">
        <v>12</v>
      </c>
      <c r="C11" s="8">
        <v>1969167665</v>
      </c>
      <c r="D11" s="8">
        <v>1903469809</v>
      </c>
    </row>
    <row r="12" spans="1:4" x14ac:dyDescent="0.3">
      <c r="A12" s="6">
        <v>1108</v>
      </c>
      <c r="B12" s="7" t="s">
        <v>13</v>
      </c>
      <c r="C12" s="8">
        <v>412716798</v>
      </c>
      <c r="D12" s="8">
        <v>360730395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317110051</v>
      </c>
      <c r="D16" s="8">
        <v>443770233</v>
      </c>
    </row>
    <row r="17" spans="1:4" ht="15" thickBot="1" x14ac:dyDescent="0.35">
      <c r="A17" s="6">
        <v>1111</v>
      </c>
      <c r="B17" s="7" t="s">
        <v>18</v>
      </c>
      <c r="C17" s="8">
        <v>45061200</v>
      </c>
      <c r="D17" s="8">
        <v>13798800</v>
      </c>
    </row>
    <row r="18" spans="1:4" ht="15" thickBot="1" x14ac:dyDescent="0.35">
      <c r="A18" s="9" t="s">
        <v>19</v>
      </c>
      <c r="B18" s="10"/>
      <c r="C18" s="11">
        <v>3526169185</v>
      </c>
      <c r="D18" s="11">
        <v>3132233413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21670</v>
      </c>
      <c r="D20" s="8">
        <v>19285</v>
      </c>
    </row>
    <row r="21" spans="1:4" x14ac:dyDescent="0.3">
      <c r="A21" s="6">
        <v>1202</v>
      </c>
      <c r="B21" s="7" t="s">
        <v>22</v>
      </c>
      <c r="C21" s="8">
        <v>280000</v>
      </c>
      <c r="D21" s="8">
        <v>210000</v>
      </c>
    </row>
    <row r="22" spans="1:4" x14ac:dyDescent="0.3">
      <c r="A22" s="6">
        <v>1203</v>
      </c>
      <c r="B22" s="7" t="s">
        <v>23</v>
      </c>
      <c r="C22" s="8">
        <v>256482001</v>
      </c>
      <c r="D22" s="8">
        <v>215694763</v>
      </c>
    </row>
    <row r="23" spans="1:4" x14ac:dyDescent="0.3">
      <c r="A23" s="6">
        <v>1204</v>
      </c>
      <c r="B23" s="7" t="s">
        <v>24</v>
      </c>
      <c r="C23" s="8">
        <v>117005044</v>
      </c>
      <c r="D23" s="8">
        <v>96034866</v>
      </c>
    </row>
    <row r="24" spans="1:4" ht="15" thickBot="1" x14ac:dyDescent="0.35">
      <c r="A24" s="16">
        <v>1205</v>
      </c>
      <c r="B24" s="17" t="s">
        <v>25</v>
      </c>
      <c r="C24" s="8">
        <v>133155280</v>
      </c>
      <c r="D24" s="18">
        <v>161895725</v>
      </c>
    </row>
    <row r="25" spans="1:4" ht="15" thickBot="1" x14ac:dyDescent="0.35">
      <c r="A25" s="9" t="s">
        <v>19</v>
      </c>
      <c r="B25" s="10"/>
      <c r="C25" s="11">
        <v>506943995</v>
      </c>
      <c r="D25" s="11">
        <v>473854639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279626563</v>
      </c>
      <c r="D27" s="8">
        <v>216609249</v>
      </c>
    </row>
    <row r="28" spans="1:4" x14ac:dyDescent="0.3">
      <c r="A28" s="6">
        <v>1302</v>
      </c>
      <c r="B28" s="7" t="s">
        <v>28</v>
      </c>
      <c r="C28" s="8">
        <v>3252654975</v>
      </c>
      <c r="D28" s="8">
        <v>2486156719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17754438</v>
      </c>
      <c r="D30" s="8">
        <v>9772561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19838624</v>
      </c>
      <c r="D32" s="8">
        <v>15362333</v>
      </c>
    </row>
    <row r="33" spans="1:4" x14ac:dyDescent="0.3">
      <c r="A33" s="6">
        <v>1307</v>
      </c>
      <c r="B33" s="7" t="s">
        <v>33</v>
      </c>
      <c r="C33" s="8">
        <v>140682155</v>
      </c>
      <c r="D33" s="8">
        <v>95669210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14257377</v>
      </c>
      <c r="D37" s="8">
        <v>9612580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3724814132</v>
      </c>
      <c r="D40" s="11">
        <v>2833182652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>
        <v>-10222</v>
      </c>
      <c r="D42" s="8">
        <v>-10222</v>
      </c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111494062</v>
      </c>
      <c r="D47" s="8">
        <v>145953261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111483840</v>
      </c>
      <c r="D51" s="22">
        <v>145943039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2867543</v>
      </c>
      <c r="D53" s="8">
        <v>1825341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>
        <v>66859861</v>
      </c>
      <c r="D56" s="8">
        <v>56431594</v>
      </c>
    </row>
    <row r="57" spans="1:4" x14ac:dyDescent="0.3">
      <c r="A57" s="6">
        <v>1505</v>
      </c>
      <c r="B57" s="7" t="s">
        <v>55</v>
      </c>
      <c r="C57" s="8">
        <v>352024820</v>
      </c>
      <c r="D57" s="8">
        <v>290359907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113230033</v>
      </c>
      <c r="D59" s="8">
        <v>73979648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142021805</v>
      </c>
      <c r="D61" s="21">
        <v>59302069</v>
      </c>
    </row>
    <row r="62" spans="1:4" ht="15" thickBot="1" x14ac:dyDescent="0.35">
      <c r="A62" s="25" t="s">
        <v>19</v>
      </c>
      <c r="B62" s="26"/>
      <c r="C62" s="22">
        <v>677004062</v>
      </c>
      <c r="D62" s="22">
        <v>481898559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24819447</v>
      </c>
      <c r="D64" s="8">
        <v>19819447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>
        <v>174976000</v>
      </c>
      <c r="D67" s="8">
        <v>154420000</v>
      </c>
    </row>
    <row r="68" spans="1:4" ht="15" thickBot="1" x14ac:dyDescent="0.35">
      <c r="A68" s="19">
        <v>1605</v>
      </c>
      <c r="B68" s="20" t="s">
        <v>64</v>
      </c>
      <c r="C68" s="8">
        <v>51592000</v>
      </c>
      <c r="D68" s="8">
        <v>51592000</v>
      </c>
    </row>
    <row r="69" spans="1:4" ht="15" thickBot="1" x14ac:dyDescent="0.35">
      <c r="A69" s="9" t="s">
        <v>19</v>
      </c>
      <c r="B69" s="10"/>
      <c r="C69" s="11">
        <v>251387447</v>
      </c>
      <c r="D69" s="11">
        <v>225831447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110549676</v>
      </c>
      <c r="D73" s="8">
        <v>112098549</v>
      </c>
    </row>
    <row r="74" spans="1:4" x14ac:dyDescent="0.3">
      <c r="A74" s="6">
        <v>1704</v>
      </c>
      <c r="B74" s="7" t="s">
        <v>69</v>
      </c>
      <c r="C74" s="8">
        <v>-43257277</v>
      </c>
      <c r="D74" s="8">
        <v>-37041090</v>
      </c>
    </row>
    <row r="75" spans="1:4" x14ac:dyDescent="0.3">
      <c r="A75" s="6">
        <v>1705</v>
      </c>
      <c r="B75" s="7" t="s">
        <v>70</v>
      </c>
      <c r="C75" s="8">
        <v>30712856</v>
      </c>
      <c r="D75" s="8">
        <v>27429093</v>
      </c>
    </row>
    <row r="76" spans="1:4" ht="15" thickBot="1" x14ac:dyDescent="0.35">
      <c r="A76" s="6">
        <v>1706</v>
      </c>
      <c r="B76" s="7" t="s">
        <v>71</v>
      </c>
      <c r="C76" s="8">
        <v>-6886700</v>
      </c>
      <c r="D76" s="8">
        <v>-4255671</v>
      </c>
    </row>
    <row r="77" spans="1:4" ht="15" thickBot="1" x14ac:dyDescent="0.35">
      <c r="A77" s="9" t="s">
        <v>19</v>
      </c>
      <c r="B77" s="10"/>
      <c r="C77" s="11">
        <v>91118555</v>
      </c>
      <c r="D77" s="11">
        <v>98230881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4032993</v>
      </c>
      <c r="D84" s="8">
        <v>2390780</v>
      </c>
    </row>
    <row r="85" spans="1:4" x14ac:dyDescent="0.3">
      <c r="A85" s="6">
        <v>1903</v>
      </c>
      <c r="B85" s="7" t="s">
        <v>77</v>
      </c>
      <c r="C85" s="8">
        <v>2002491</v>
      </c>
      <c r="D85" s="8">
        <v>1803767</v>
      </c>
    </row>
    <row r="86" spans="1:4" x14ac:dyDescent="0.3">
      <c r="A86" s="6">
        <v>1904</v>
      </c>
      <c r="B86" s="7" t="s">
        <v>78</v>
      </c>
      <c r="C86" s="8">
        <v>33311571</v>
      </c>
      <c r="D86" s="8">
        <v>107485493</v>
      </c>
    </row>
    <row r="87" spans="1:4" x14ac:dyDescent="0.3">
      <c r="A87" s="6">
        <v>1905</v>
      </c>
      <c r="B87" s="7" t="s">
        <v>79</v>
      </c>
      <c r="C87" s="8">
        <v>3582076</v>
      </c>
      <c r="D87" s="8">
        <v>90485885</v>
      </c>
    </row>
    <row r="88" spans="1:4" x14ac:dyDescent="0.3">
      <c r="A88" s="6">
        <v>1906</v>
      </c>
      <c r="B88" s="7" t="s">
        <v>80</v>
      </c>
      <c r="C88" s="8">
        <v>-659531</v>
      </c>
      <c r="D88" s="8">
        <v>-45872797</v>
      </c>
    </row>
    <row r="89" spans="1:4" x14ac:dyDescent="0.3">
      <c r="A89" s="6">
        <v>1907</v>
      </c>
      <c r="B89" s="7" t="s">
        <v>81</v>
      </c>
      <c r="C89" s="8">
        <v>37840349</v>
      </c>
      <c r="D89" s="8">
        <v>34115028</v>
      </c>
    </row>
    <row r="90" spans="1:4" x14ac:dyDescent="0.3">
      <c r="A90" s="6">
        <v>1908</v>
      </c>
      <c r="B90" s="7" t="s">
        <v>82</v>
      </c>
      <c r="C90" s="8">
        <v>-24933426</v>
      </c>
      <c r="D90" s="8">
        <v>-24618230</v>
      </c>
    </row>
    <row r="91" spans="1:4" ht="15" thickBot="1" x14ac:dyDescent="0.35">
      <c r="A91" s="6">
        <v>1910</v>
      </c>
      <c r="B91" s="7" t="s">
        <v>39</v>
      </c>
      <c r="C91" s="8"/>
      <c r="D91" s="8"/>
    </row>
    <row r="92" spans="1:4" ht="15" thickBot="1" x14ac:dyDescent="0.35">
      <c r="A92" s="9" t="s">
        <v>83</v>
      </c>
      <c r="B92" s="10"/>
      <c r="C92" s="11">
        <v>55176523</v>
      </c>
      <c r="D92" s="11">
        <v>165789926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8944097739</v>
      </c>
      <c r="D94" s="31">
        <v>7556964556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1326989</v>
      </c>
      <c r="D98" s="8">
        <v>1510869</v>
      </c>
    </row>
    <row r="99" spans="1:4" x14ac:dyDescent="0.3">
      <c r="A99" s="6">
        <v>2102</v>
      </c>
      <c r="B99" s="7" t="s">
        <v>88</v>
      </c>
      <c r="C99" s="8">
        <v>19920415</v>
      </c>
      <c r="D99" s="8">
        <v>16926291</v>
      </c>
    </row>
    <row r="100" spans="1:4" x14ac:dyDescent="0.3">
      <c r="A100" s="6">
        <v>2103</v>
      </c>
      <c r="B100" s="7" t="s">
        <v>89</v>
      </c>
      <c r="C100" s="8">
        <v>2291626</v>
      </c>
      <c r="D100" s="8">
        <v>1181625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311910113</v>
      </c>
      <c r="D103" s="8">
        <v>289596254</v>
      </c>
    </row>
    <row r="104" spans="1:4" ht="15" thickBot="1" x14ac:dyDescent="0.35">
      <c r="A104" s="16">
        <v>2110</v>
      </c>
      <c r="B104" s="17" t="s">
        <v>93</v>
      </c>
      <c r="C104" s="8">
        <v>4579033</v>
      </c>
      <c r="D104" s="8">
        <v>4294638</v>
      </c>
    </row>
    <row r="105" spans="1:4" ht="15" thickBot="1" x14ac:dyDescent="0.35">
      <c r="A105" s="9" t="s">
        <v>19</v>
      </c>
      <c r="B105" s="10"/>
      <c r="C105" s="11">
        <v>340028176</v>
      </c>
      <c r="D105" s="11">
        <v>313509677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308187518</v>
      </c>
      <c r="D107" s="8">
        <v>115261952</v>
      </c>
    </row>
    <row r="108" spans="1:4" x14ac:dyDescent="0.3">
      <c r="A108" s="6">
        <v>2202</v>
      </c>
      <c r="B108" s="7" t="s">
        <v>96</v>
      </c>
      <c r="C108" s="8">
        <v>52426148</v>
      </c>
      <c r="D108" s="8">
        <v>7486172</v>
      </c>
    </row>
    <row r="109" spans="1:4" x14ac:dyDescent="0.3">
      <c r="A109" s="6">
        <v>2203</v>
      </c>
      <c r="B109" s="35" t="s">
        <v>97</v>
      </c>
      <c r="C109" s="8">
        <v>6954475</v>
      </c>
      <c r="D109" s="8">
        <v>-8646178</v>
      </c>
    </row>
    <row r="110" spans="1:4" x14ac:dyDescent="0.3">
      <c r="A110" s="6">
        <v>2204</v>
      </c>
      <c r="B110" s="7" t="s">
        <v>98</v>
      </c>
      <c r="C110" s="8">
        <v>-87361</v>
      </c>
      <c r="D110" s="8">
        <v>13983457</v>
      </c>
    </row>
    <row r="111" spans="1:4" x14ac:dyDescent="0.3">
      <c r="A111" s="6">
        <v>2205</v>
      </c>
      <c r="B111" s="7" t="s">
        <v>99</v>
      </c>
      <c r="C111" s="8">
        <v>7437922</v>
      </c>
      <c r="D111" s="8">
        <v>7294788</v>
      </c>
    </row>
    <row r="112" spans="1:4" x14ac:dyDescent="0.3">
      <c r="A112" s="6">
        <v>2206</v>
      </c>
      <c r="B112" s="7" t="s">
        <v>100</v>
      </c>
      <c r="C112" s="8">
        <v>1000788226</v>
      </c>
      <c r="D112" s="8">
        <v>801966563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49125509</v>
      </c>
      <c r="D114" s="8">
        <v>50918078</v>
      </c>
    </row>
    <row r="115" spans="1:4" x14ac:dyDescent="0.3">
      <c r="A115" s="6">
        <v>2209</v>
      </c>
      <c r="B115" s="7" t="s">
        <v>103</v>
      </c>
      <c r="C115" s="8">
        <v>22090354</v>
      </c>
      <c r="D115" s="8">
        <v>19534277</v>
      </c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>
        <v>9677577</v>
      </c>
      <c r="D117" s="8">
        <v>9079504</v>
      </c>
    </row>
    <row r="118" spans="1:4" x14ac:dyDescent="0.3">
      <c r="A118" s="6">
        <v>2212</v>
      </c>
      <c r="B118" s="7" t="s">
        <v>106</v>
      </c>
      <c r="C118" s="8">
        <v>2694054</v>
      </c>
      <c r="D118" s="8">
        <v>3104668</v>
      </c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>
        <v>429592</v>
      </c>
      <c r="D120" s="8">
        <v>339021</v>
      </c>
    </row>
    <row r="121" spans="1:4" x14ac:dyDescent="0.3">
      <c r="A121" s="6">
        <v>2215</v>
      </c>
      <c r="B121" s="7" t="s">
        <v>109</v>
      </c>
      <c r="C121" s="8">
        <v>6287472</v>
      </c>
      <c r="D121" s="8">
        <v>4325526</v>
      </c>
    </row>
    <row r="122" spans="1:4" ht="15" thickBot="1" x14ac:dyDescent="0.35">
      <c r="A122" s="19">
        <v>2216</v>
      </c>
      <c r="B122" s="20" t="s">
        <v>110</v>
      </c>
      <c r="C122" s="8">
        <v>37001105</v>
      </c>
      <c r="D122" s="8">
        <v>32849213</v>
      </c>
    </row>
    <row r="123" spans="1:4" ht="15" thickBot="1" x14ac:dyDescent="0.35">
      <c r="A123" s="9" t="s">
        <v>19</v>
      </c>
      <c r="B123" s="10"/>
      <c r="C123" s="11">
        <v>1503012591</v>
      </c>
      <c r="D123" s="11">
        <v>1057497041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>
        <v>1000000</v>
      </c>
    </row>
    <row r="126" spans="1:4" x14ac:dyDescent="0.3">
      <c r="A126" s="6">
        <v>2302</v>
      </c>
      <c r="B126" s="7" t="s">
        <v>113</v>
      </c>
      <c r="C126" s="8">
        <v>13456069</v>
      </c>
      <c r="D126" s="8">
        <v>23836847</v>
      </c>
    </row>
    <row r="127" spans="1:4" x14ac:dyDescent="0.3">
      <c r="A127" s="6">
        <v>2303</v>
      </c>
      <c r="B127" s="7" t="s">
        <v>114</v>
      </c>
      <c r="C127" s="8">
        <v>502000</v>
      </c>
      <c r="D127" s="8">
        <v>1113859</v>
      </c>
    </row>
    <row r="128" spans="1:4" x14ac:dyDescent="0.3">
      <c r="A128" s="6">
        <v>2304</v>
      </c>
      <c r="B128" s="7" t="s">
        <v>115</v>
      </c>
      <c r="C128" s="8">
        <v>1929435</v>
      </c>
      <c r="D128" s="8">
        <v>2339220</v>
      </c>
    </row>
    <row r="129" spans="1:4" x14ac:dyDescent="0.3">
      <c r="A129" s="6">
        <v>2305</v>
      </c>
      <c r="B129" s="7" t="s">
        <v>116</v>
      </c>
      <c r="C129" s="8">
        <v>18300210</v>
      </c>
      <c r="D129" s="8">
        <v>20614740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-385528</v>
      </c>
      <c r="D136" s="8">
        <v>-409778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1618528505</v>
      </c>
      <c r="D138" s="8">
        <v>1675977071</v>
      </c>
    </row>
    <row r="139" spans="1:4" x14ac:dyDescent="0.3">
      <c r="A139" s="6">
        <v>2314</v>
      </c>
      <c r="B139" s="7" t="s">
        <v>126</v>
      </c>
      <c r="C139" s="8">
        <v>-600072784</v>
      </c>
      <c r="D139" s="8">
        <v>-780602247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1052257907</v>
      </c>
      <c r="D141" s="11">
        <v>943869712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47460019</v>
      </c>
      <c r="D143" s="8">
        <v>86387829</v>
      </c>
    </row>
    <row r="144" spans="1:4" x14ac:dyDescent="0.3">
      <c r="A144" s="6">
        <v>2402</v>
      </c>
      <c r="B144" s="7" t="s">
        <v>130</v>
      </c>
      <c r="C144" s="8">
        <v>1103535857</v>
      </c>
      <c r="D144" s="8">
        <v>1108817306</v>
      </c>
    </row>
    <row r="145" spans="1:4" x14ac:dyDescent="0.3">
      <c r="A145" s="6">
        <v>2403</v>
      </c>
      <c r="B145" s="7" t="s">
        <v>131</v>
      </c>
      <c r="C145" s="8">
        <v>167389077</v>
      </c>
      <c r="D145" s="8">
        <v>187487923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36593177</v>
      </c>
      <c r="D147" s="8">
        <v>17991658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1354978130</v>
      </c>
      <c r="D149" s="11">
        <v>1400684716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>
        <v>517283</v>
      </c>
      <c r="D152" s="8">
        <v>4276300</v>
      </c>
    </row>
    <row r="153" spans="1:4" x14ac:dyDescent="0.3">
      <c r="A153" s="6">
        <v>2503</v>
      </c>
      <c r="B153" s="7" t="s">
        <v>138</v>
      </c>
      <c r="C153" s="8">
        <v>15354121</v>
      </c>
      <c r="D153" s="8">
        <v>12488098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47873526</v>
      </c>
      <c r="D155" s="8">
        <v>34045307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63744930</v>
      </c>
      <c r="D157" s="11">
        <v>50809705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22806983</v>
      </c>
      <c r="D160" s="8">
        <v>7133778</v>
      </c>
    </row>
    <row r="161" spans="1:4" x14ac:dyDescent="0.3">
      <c r="A161" s="6">
        <v>2603</v>
      </c>
      <c r="B161" s="7" t="s">
        <v>145</v>
      </c>
      <c r="C161" s="8">
        <v>1735464</v>
      </c>
      <c r="D161" s="8">
        <v>1598041</v>
      </c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33328835</v>
      </c>
      <c r="D164" s="8">
        <v>29084431</v>
      </c>
    </row>
    <row r="165" spans="1:4" x14ac:dyDescent="0.3">
      <c r="A165" s="6">
        <v>2607</v>
      </c>
      <c r="B165" s="7" t="s">
        <v>149</v>
      </c>
      <c r="C165" s="8">
        <v>381515000</v>
      </c>
      <c r="D165" s="8">
        <v>395313963</v>
      </c>
    </row>
    <row r="166" spans="1:4" ht="15" thickBot="1" x14ac:dyDescent="0.35">
      <c r="A166" s="19">
        <v>2608</v>
      </c>
      <c r="B166" s="20" t="s">
        <v>150</v>
      </c>
      <c r="C166" s="21">
        <v>729366</v>
      </c>
      <c r="D166" s="21"/>
    </row>
    <row r="167" spans="1:4" ht="15" thickBot="1" x14ac:dyDescent="0.35">
      <c r="A167" s="9" t="s">
        <v>19</v>
      </c>
      <c r="B167" s="10"/>
      <c r="C167" s="11">
        <v>440115648</v>
      </c>
      <c r="D167" s="11">
        <v>433130213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124008600</v>
      </c>
      <c r="D169" s="8">
        <v>105790541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9185330</v>
      </c>
      <c r="D172" s="8"/>
    </row>
    <row r="173" spans="1:4" x14ac:dyDescent="0.3">
      <c r="A173" s="6">
        <v>2705</v>
      </c>
      <c r="B173" s="7" t="s">
        <v>156</v>
      </c>
      <c r="C173" s="8">
        <v>11894574</v>
      </c>
      <c r="D173" s="8">
        <v>11357709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472377</v>
      </c>
      <c r="D177" s="8">
        <v>426335</v>
      </c>
    </row>
    <row r="178" spans="1:4" x14ac:dyDescent="0.3">
      <c r="A178" s="6">
        <v>2710</v>
      </c>
      <c r="B178" s="7" t="s">
        <v>161</v>
      </c>
      <c r="C178" s="8">
        <v>28160666</v>
      </c>
      <c r="D178" s="8">
        <v>23423227</v>
      </c>
    </row>
    <row r="179" spans="1:4" x14ac:dyDescent="0.3">
      <c r="A179" s="6">
        <v>2711</v>
      </c>
      <c r="B179" s="7" t="s">
        <v>162</v>
      </c>
      <c r="C179" s="8">
        <v>22566</v>
      </c>
      <c r="D179" s="8">
        <v>288612</v>
      </c>
    </row>
    <row r="180" spans="1:4" x14ac:dyDescent="0.3">
      <c r="A180" s="6">
        <v>2712</v>
      </c>
      <c r="B180" s="7" t="s">
        <v>163</v>
      </c>
      <c r="C180" s="8">
        <v>52944</v>
      </c>
      <c r="D180" s="8">
        <v>19822</v>
      </c>
    </row>
    <row r="181" spans="1:4" x14ac:dyDescent="0.3">
      <c r="A181" s="6">
        <v>2713</v>
      </c>
      <c r="B181" s="7" t="s">
        <v>164</v>
      </c>
      <c r="C181" s="8"/>
      <c r="D181" s="8"/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6580795</v>
      </c>
      <c r="D183" s="8">
        <v>5773938</v>
      </c>
    </row>
    <row r="184" spans="1:4" x14ac:dyDescent="0.3">
      <c r="A184" s="6">
        <v>2716</v>
      </c>
      <c r="B184" s="7" t="s">
        <v>167</v>
      </c>
      <c r="C184" s="8">
        <v>48493705</v>
      </c>
      <c r="D184" s="8">
        <v>23214479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2674059</v>
      </c>
      <c r="D187" s="8">
        <v>2392984</v>
      </c>
    </row>
    <row r="188" spans="1:4" x14ac:dyDescent="0.3">
      <c r="A188" s="16">
        <v>2720</v>
      </c>
      <c r="B188" s="17" t="s">
        <v>171</v>
      </c>
      <c r="C188" s="8">
        <v>190527</v>
      </c>
      <c r="D188" s="8">
        <v>174989</v>
      </c>
    </row>
    <row r="189" spans="1:4" x14ac:dyDescent="0.3">
      <c r="A189" s="16">
        <v>2721</v>
      </c>
      <c r="B189" s="17" t="s">
        <v>172</v>
      </c>
      <c r="C189" s="8">
        <v>2569323</v>
      </c>
      <c r="D189" s="8">
        <v>2328039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4546824</v>
      </c>
      <c r="D191" s="21">
        <v>4983879</v>
      </c>
    </row>
    <row r="192" spans="1:4" ht="15" thickBot="1" x14ac:dyDescent="0.35">
      <c r="A192" s="9" t="s">
        <v>19</v>
      </c>
      <c r="B192" s="10"/>
      <c r="C192" s="22">
        <v>238852290</v>
      </c>
      <c r="D192" s="22">
        <v>180174554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>
        <v>132906</v>
      </c>
      <c r="D194" s="8">
        <v>153217</v>
      </c>
    </row>
    <row r="195" spans="1:4" x14ac:dyDescent="0.3">
      <c r="A195" s="6">
        <v>2802</v>
      </c>
      <c r="B195" s="7" t="s">
        <v>177</v>
      </c>
      <c r="C195" s="8">
        <v>422779938</v>
      </c>
      <c r="D195" s="8">
        <v>361788292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72159094</v>
      </c>
      <c r="D199" s="8">
        <v>70186004</v>
      </c>
    </row>
    <row r="200" spans="1:4" ht="15" thickBot="1" x14ac:dyDescent="0.35">
      <c r="A200" s="9" t="s">
        <v>19</v>
      </c>
      <c r="B200" s="10"/>
      <c r="C200" s="11">
        <v>495071938</v>
      </c>
      <c r="D200" s="11">
        <v>432127513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382881679</v>
      </c>
      <c r="D202" s="8">
        <v>279523728</v>
      </c>
    </row>
    <row r="203" spans="1:4" x14ac:dyDescent="0.3">
      <c r="A203" s="6">
        <v>2902</v>
      </c>
      <c r="B203" s="7" t="s">
        <v>183</v>
      </c>
      <c r="C203" s="8">
        <v>289198524</v>
      </c>
      <c r="D203" s="8">
        <v>230727430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89556024</v>
      </c>
      <c r="D205" s="8">
        <v>49075854</v>
      </c>
    </row>
    <row r="206" spans="1:4" ht="15" thickBot="1" x14ac:dyDescent="0.35">
      <c r="A206" s="16">
        <v>2910</v>
      </c>
      <c r="B206" s="17" t="s">
        <v>39</v>
      </c>
      <c r="C206" s="8">
        <v>60232421</v>
      </c>
      <c r="D206" s="8">
        <v>41077139</v>
      </c>
    </row>
    <row r="207" spans="1:4" ht="15" thickBot="1" x14ac:dyDescent="0.35">
      <c r="A207" s="9" t="s">
        <v>19</v>
      </c>
      <c r="B207" s="10"/>
      <c r="C207" s="11">
        <v>821868648</v>
      </c>
      <c r="D207" s="11">
        <v>600404151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6309930258</v>
      </c>
      <c r="D209" s="31">
        <v>5412207282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1500000000</v>
      </c>
      <c r="D213" s="8">
        <v>1500000000</v>
      </c>
    </row>
    <row r="214" spans="1:4" x14ac:dyDescent="0.3">
      <c r="A214" s="6">
        <v>3102</v>
      </c>
      <c r="B214" s="7" t="s">
        <v>190</v>
      </c>
      <c r="C214" s="8">
        <v>-80000000</v>
      </c>
      <c r="D214" s="8">
        <v>-200000000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1420000000</v>
      </c>
      <c r="D216" s="11">
        <v>1300000000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710000000</v>
      </c>
      <c r="D221" s="8">
        <v>650000000</v>
      </c>
    </row>
    <row r="222" spans="1:4" x14ac:dyDescent="0.3">
      <c r="A222" s="6">
        <v>3302</v>
      </c>
      <c r="B222" s="7" t="s">
        <v>196</v>
      </c>
      <c r="C222" s="8">
        <v>7134083</v>
      </c>
      <c r="D222" s="8">
        <v>39103392</v>
      </c>
    </row>
    <row r="223" spans="1:4" x14ac:dyDescent="0.3">
      <c r="A223" s="6">
        <v>3303</v>
      </c>
      <c r="B223" s="7" t="s">
        <v>197</v>
      </c>
      <c r="C223" s="8">
        <v>497033400</v>
      </c>
      <c r="D223" s="8">
        <v>111216892</v>
      </c>
    </row>
    <row r="224" spans="1:4" ht="15" thickBot="1" x14ac:dyDescent="0.35">
      <c r="A224" s="6">
        <v>3304</v>
      </c>
      <c r="B224" s="7" t="s">
        <v>198</v>
      </c>
      <c r="C224" s="8"/>
      <c r="D224" s="8">
        <v>44436989</v>
      </c>
    </row>
    <row r="225" spans="1:4" ht="15" thickBot="1" x14ac:dyDescent="0.35">
      <c r="A225" s="9" t="s">
        <v>19</v>
      </c>
      <c r="B225" s="10"/>
      <c r="C225" s="11">
        <v>1214167483</v>
      </c>
      <c r="D225" s="11">
        <v>844757273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2634167483</v>
      </c>
      <c r="D227" s="31">
        <v>2144757273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8944097741</v>
      </c>
      <c r="D229" s="31">
        <v>7556964555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52231</v>
      </c>
      <c r="D234" s="8">
        <v>83551</v>
      </c>
    </row>
    <row r="235" spans="1:4" x14ac:dyDescent="0.3">
      <c r="A235" s="6">
        <v>410102</v>
      </c>
      <c r="B235" s="7" t="s">
        <v>205</v>
      </c>
      <c r="C235" s="8">
        <v>444914</v>
      </c>
      <c r="D235" s="8">
        <v>545339</v>
      </c>
    </row>
    <row r="236" spans="1:4" x14ac:dyDescent="0.3">
      <c r="A236" s="6">
        <v>410103</v>
      </c>
      <c r="B236" s="7" t="s">
        <v>88</v>
      </c>
      <c r="C236" s="8">
        <v>65643445</v>
      </c>
      <c r="D236" s="8">
        <v>52969720</v>
      </c>
    </row>
    <row r="237" spans="1:4" x14ac:dyDescent="0.3">
      <c r="A237" s="6">
        <v>410104</v>
      </c>
      <c r="B237" s="7" t="s">
        <v>206</v>
      </c>
      <c r="C237" s="8">
        <v>10680672</v>
      </c>
      <c r="D237" s="8">
        <v>8193565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170906290</v>
      </c>
      <c r="D243" s="8">
        <v>141240927</v>
      </c>
    </row>
    <row r="244" spans="1:4" ht="15" thickBot="1" x14ac:dyDescent="0.35">
      <c r="A244" s="19">
        <v>410108</v>
      </c>
      <c r="B244" s="20" t="s">
        <v>211</v>
      </c>
      <c r="C244" s="21">
        <v>3954052</v>
      </c>
      <c r="D244" s="21">
        <v>3614262</v>
      </c>
    </row>
    <row r="245" spans="1:4" ht="15" thickBot="1" x14ac:dyDescent="0.35">
      <c r="A245" s="9" t="s">
        <v>19</v>
      </c>
      <c r="B245" s="10"/>
      <c r="C245" s="22">
        <v>251681604</v>
      </c>
      <c r="D245" s="22">
        <v>206647364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>
        <v>1858078</v>
      </c>
      <c r="D248" s="8">
        <v>1355599</v>
      </c>
    </row>
    <row r="249" spans="1:4" x14ac:dyDescent="0.3">
      <c r="A249" s="6">
        <v>410203</v>
      </c>
      <c r="B249" s="7" t="s">
        <v>89</v>
      </c>
      <c r="C249" s="8">
        <v>-54752</v>
      </c>
      <c r="D249" s="8">
        <v>64005</v>
      </c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>
        <v>-105607</v>
      </c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1803326</v>
      </c>
      <c r="D257" s="11">
        <v>1313997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>
        <v>2444</v>
      </c>
    </row>
    <row r="260" spans="1:4" x14ac:dyDescent="0.3">
      <c r="A260" s="6">
        <v>410302</v>
      </c>
      <c r="B260" s="7" t="s">
        <v>88</v>
      </c>
      <c r="C260" s="8">
        <v>38892</v>
      </c>
      <c r="D260" s="8">
        <v>32790</v>
      </c>
    </row>
    <row r="261" spans="1:4" x14ac:dyDescent="0.3">
      <c r="A261" s="6">
        <v>410303</v>
      </c>
      <c r="B261" s="7" t="s">
        <v>89</v>
      </c>
      <c r="C261" s="8">
        <v>229519</v>
      </c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>
        <v>213846</v>
      </c>
      <c r="D267" s="8">
        <v>1253751</v>
      </c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482257</v>
      </c>
      <c r="D269" s="11">
        <v>1288985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>
        <v>-353</v>
      </c>
      <c r="D271" s="8"/>
    </row>
    <row r="272" spans="1:4" x14ac:dyDescent="0.3">
      <c r="A272" s="6">
        <v>410402</v>
      </c>
      <c r="B272" s="7" t="s">
        <v>88</v>
      </c>
      <c r="C272" s="8">
        <v>-13551</v>
      </c>
      <c r="D272" s="8">
        <v>-45863</v>
      </c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-13904</v>
      </c>
      <c r="D281" s="11">
        <v>-45863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69419</v>
      </c>
      <c r="D283" s="8">
        <v>63917</v>
      </c>
    </row>
    <row r="284" spans="1:4" x14ac:dyDescent="0.3">
      <c r="A284" s="6">
        <v>410502</v>
      </c>
      <c r="B284" s="7" t="s">
        <v>89</v>
      </c>
      <c r="C284" s="8">
        <v>15066</v>
      </c>
      <c r="D284" s="8">
        <v>254877</v>
      </c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>
        <v>-5280</v>
      </c>
      <c r="D290" s="8">
        <v>18449</v>
      </c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79205</v>
      </c>
      <c r="D292" s="11">
        <v>337243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231141</v>
      </c>
      <c r="D294" s="8">
        <v>190254</v>
      </c>
    </row>
    <row r="295" spans="1:4" x14ac:dyDescent="0.3">
      <c r="A295" s="6">
        <v>410602</v>
      </c>
      <c r="B295" s="7" t="s">
        <v>89</v>
      </c>
      <c r="C295" s="8">
        <v>92205</v>
      </c>
      <c r="D295" s="8">
        <v>110935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9954780</v>
      </c>
      <c r="D301" s="8">
        <v>8186067</v>
      </c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10278126</v>
      </c>
      <c r="D303" s="11">
        <v>8487256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>
        <v>310056</v>
      </c>
    </row>
    <row r="307" spans="1:4" x14ac:dyDescent="0.3">
      <c r="A307" s="6">
        <v>410703</v>
      </c>
      <c r="B307" s="7" t="s">
        <v>222</v>
      </c>
      <c r="C307" s="8">
        <v>306443</v>
      </c>
      <c r="D307" s="8">
        <v>8881</v>
      </c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56000</v>
      </c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362443</v>
      </c>
      <c r="D317" s="11">
        <v>318937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>
        <v>26947814</v>
      </c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26947814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1983142</v>
      </c>
      <c r="D333" s="8">
        <v>2118638</v>
      </c>
    </row>
    <row r="334" spans="1:4" x14ac:dyDescent="0.3">
      <c r="A334" s="6">
        <v>410902</v>
      </c>
      <c r="B334" s="7" t="s">
        <v>88</v>
      </c>
      <c r="C334" s="8">
        <v>2648486</v>
      </c>
      <c r="D334" s="8">
        <v>2430095</v>
      </c>
    </row>
    <row r="335" spans="1:4" x14ac:dyDescent="0.3">
      <c r="A335" s="6">
        <v>410903</v>
      </c>
      <c r="B335" s="7" t="s">
        <v>89</v>
      </c>
      <c r="C335" s="8">
        <v>606611</v>
      </c>
      <c r="D335" s="8">
        <v>434166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44780921</v>
      </c>
      <c r="D341" s="8">
        <v>39330937</v>
      </c>
    </row>
    <row r="342" spans="1:4" ht="15" thickBot="1" x14ac:dyDescent="0.35">
      <c r="A342" s="19">
        <v>410907</v>
      </c>
      <c r="B342" s="20" t="s">
        <v>93</v>
      </c>
      <c r="C342" s="8">
        <v>4065182</v>
      </c>
      <c r="D342" s="8">
        <v>3589552</v>
      </c>
    </row>
    <row r="343" spans="1:4" ht="15" thickBot="1" x14ac:dyDescent="0.35">
      <c r="A343" s="9" t="s">
        <v>19</v>
      </c>
      <c r="B343" s="10"/>
      <c r="C343" s="11">
        <v>54084342</v>
      </c>
      <c r="D343" s="11">
        <v>47903388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>
        <v>70673</v>
      </c>
    </row>
    <row r="346" spans="1:4" x14ac:dyDescent="0.3">
      <c r="A346" s="6">
        <v>411002</v>
      </c>
      <c r="B346" s="7" t="s">
        <v>88</v>
      </c>
      <c r="C346" s="8">
        <v>375371</v>
      </c>
      <c r="D346" s="8">
        <v>282848</v>
      </c>
    </row>
    <row r="347" spans="1:4" x14ac:dyDescent="0.3">
      <c r="A347" s="6">
        <v>411003</v>
      </c>
      <c r="B347" s="7" t="s">
        <v>89</v>
      </c>
      <c r="C347" s="8">
        <v>144</v>
      </c>
      <c r="D347" s="8">
        <v>107024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>
        <v>1580738</v>
      </c>
      <c r="D353" s="8">
        <v>1476410</v>
      </c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1956253</v>
      </c>
      <c r="D355" s="11">
        <v>1936955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11274326</v>
      </c>
      <c r="D358" s="8">
        <v>23584970</v>
      </c>
    </row>
    <row r="359" spans="1:4" x14ac:dyDescent="0.3">
      <c r="A359" s="6">
        <v>411103</v>
      </c>
      <c r="B359" s="7" t="s">
        <v>239</v>
      </c>
      <c r="C359" s="8">
        <v>502000</v>
      </c>
      <c r="D359" s="8">
        <v>1113859</v>
      </c>
    </row>
    <row r="360" spans="1:4" x14ac:dyDescent="0.3">
      <c r="A360" s="6">
        <v>411104</v>
      </c>
      <c r="B360" s="7" t="s">
        <v>240</v>
      </c>
      <c r="C360" s="8">
        <v>1990076</v>
      </c>
      <c r="D360" s="8">
        <v>2235278</v>
      </c>
    </row>
    <row r="361" spans="1:4" x14ac:dyDescent="0.3">
      <c r="A361" s="6">
        <v>411105</v>
      </c>
      <c r="B361" s="7" t="s">
        <v>241</v>
      </c>
      <c r="C361" s="8">
        <v>3033007</v>
      </c>
      <c r="D361" s="8">
        <v>21711540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16799409</v>
      </c>
      <c r="D371" s="11">
        <v>48645647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>
        <v>384328</v>
      </c>
      <c r="D374" s="8">
        <v>409178</v>
      </c>
    </row>
    <row r="375" spans="1:4" x14ac:dyDescent="0.3">
      <c r="A375" s="6">
        <v>411203</v>
      </c>
      <c r="B375" s="7" t="s">
        <v>245</v>
      </c>
      <c r="C375" s="8">
        <v>1200</v>
      </c>
      <c r="D375" s="8">
        <v>600</v>
      </c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385528</v>
      </c>
      <c r="D387" s="11">
        <v>409778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568554998</v>
      </c>
      <c r="D585" s="8">
        <v>434663296</v>
      </c>
    </row>
    <row r="586" spans="1:4" x14ac:dyDescent="0.3">
      <c r="A586" s="6">
        <v>430102</v>
      </c>
      <c r="B586" s="7" t="s">
        <v>96</v>
      </c>
      <c r="C586" s="8">
        <v>437088102</v>
      </c>
      <c r="D586" s="8">
        <v>324682220</v>
      </c>
    </row>
    <row r="587" spans="1:4" x14ac:dyDescent="0.3">
      <c r="A587" s="6">
        <v>430103</v>
      </c>
      <c r="B587" s="7" t="s">
        <v>97</v>
      </c>
      <c r="C587" s="8">
        <v>21372923</v>
      </c>
      <c r="D587" s="8">
        <v>18705893</v>
      </c>
    </row>
    <row r="588" spans="1:4" x14ac:dyDescent="0.3">
      <c r="A588" s="6">
        <v>430104</v>
      </c>
      <c r="B588" s="7" t="s">
        <v>98</v>
      </c>
      <c r="C588" s="8">
        <v>43814821</v>
      </c>
      <c r="D588" s="8">
        <v>3313280</v>
      </c>
    </row>
    <row r="589" spans="1:4" x14ac:dyDescent="0.3">
      <c r="A589" s="6">
        <v>430105</v>
      </c>
      <c r="B589" s="7" t="s">
        <v>99</v>
      </c>
      <c r="C589" s="8">
        <v>37490377</v>
      </c>
      <c r="D589" s="8">
        <v>40888397</v>
      </c>
    </row>
    <row r="590" spans="1:4" x14ac:dyDescent="0.3">
      <c r="A590" s="6">
        <v>430106</v>
      </c>
      <c r="B590" s="7" t="s">
        <v>271</v>
      </c>
      <c r="C590" s="8">
        <v>719935615</v>
      </c>
      <c r="D590" s="8">
        <v>570235169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136486625</v>
      </c>
      <c r="D592" s="8">
        <v>115841300</v>
      </c>
    </row>
    <row r="593" spans="1:4" x14ac:dyDescent="0.3">
      <c r="A593" s="6">
        <v>430109</v>
      </c>
      <c r="B593" s="7" t="s">
        <v>103</v>
      </c>
      <c r="C593" s="8">
        <v>64754309</v>
      </c>
      <c r="D593" s="8">
        <v>50052790</v>
      </c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>
        <v>25718511</v>
      </c>
      <c r="D595" s="8">
        <v>27324795</v>
      </c>
    </row>
    <row r="596" spans="1:4" x14ac:dyDescent="0.3">
      <c r="A596" s="6">
        <v>430112</v>
      </c>
      <c r="B596" s="7" t="s">
        <v>106</v>
      </c>
      <c r="C596" s="8">
        <v>2819522</v>
      </c>
      <c r="D596" s="8">
        <v>3896512</v>
      </c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>
        <v>244174</v>
      </c>
      <c r="D598" s="8">
        <v>159140</v>
      </c>
    </row>
    <row r="599" spans="1:4" ht="15" thickBot="1" x14ac:dyDescent="0.35">
      <c r="A599" s="19">
        <v>430115</v>
      </c>
      <c r="B599" s="20" t="s">
        <v>109</v>
      </c>
      <c r="C599" s="8">
        <v>11031570</v>
      </c>
      <c r="D599" s="8">
        <v>11035223</v>
      </c>
    </row>
    <row r="600" spans="1:4" ht="15" thickBot="1" x14ac:dyDescent="0.35">
      <c r="A600" s="9" t="s">
        <v>19</v>
      </c>
      <c r="B600" s="10"/>
      <c r="C600" s="11">
        <v>2069311547</v>
      </c>
      <c r="D600" s="11">
        <v>1600798015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-660730</v>
      </c>
      <c r="D602" s="8">
        <v>35808547</v>
      </c>
    </row>
    <row r="603" spans="1:4" x14ac:dyDescent="0.3">
      <c r="A603" s="6">
        <v>430202</v>
      </c>
      <c r="B603" s="7" t="s">
        <v>96</v>
      </c>
      <c r="C603" s="8">
        <v>19820023</v>
      </c>
      <c r="D603" s="8">
        <v>15761464</v>
      </c>
    </row>
    <row r="604" spans="1:4" x14ac:dyDescent="0.3">
      <c r="A604" s="6">
        <v>430203</v>
      </c>
      <c r="B604" s="7" t="s">
        <v>97</v>
      </c>
      <c r="C604" s="8">
        <v>1839925</v>
      </c>
      <c r="D604" s="8">
        <v>928293</v>
      </c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204835</v>
      </c>
      <c r="D606" s="8">
        <v>659105</v>
      </c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>
        <v>167071</v>
      </c>
      <c r="D609" s="8">
        <v>9894861</v>
      </c>
    </row>
    <row r="610" spans="1:4" x14ac:dyDescent="0.3">
      <c r="A610" s="6">
        <v>430209</v>
      </c>
      <c r="B610" s="7" t="s">
        <v>103</v>
      </c>
      <c r="C610" s="8">
        <v>7520679</v>
      </c>
      <c r="D610" s="8">
        <v>5125508</v>
      </c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>
        <v>2887021</v>
      </c>
      <c r="D612" s="8">
        <v>2841302</v>
      </c>
    </row>
    <row r="613" spans="1:4" x14ac:dyDescent="0.3">
      <c r="A613" s="6">
        <v>430212</v>
      </c>
      <c r="B613" s="7" t="s">
        <v>106</v>
      </c>
      <c r="C613" s="8">
        <v>541348</v>
      </c>
      <c r="D613" s="8">
        <v>777354</v>
      </c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>
        <v>46881</v>
      </c>
      <c r="D615" s="8">
        <v>31748</v>
      </c>
    </row>
    <row r="616" spans="1:4" ht="15" thickBot="1" x14ac:dyDescent="0.35">
      <c r="A616" s="19">
        <v>430215</v>
      </c>
      <c r="B616" s="20" t="s">
        <v>109</v>
      </c>
      <c r="C616" s="8">
        <v>2050140</v>
      </c>
      <c r="D616" s="8">
        <v>2104570</v>
      </c>
    </row>
    <row r="617" spans="1:4" ht="15" thickBot="1" x14ac:dyDescent="0.35">
      <c r="A617" s="9" t="s">
        <v>19</v>
      </c>
      <c r="B617" s="10"/>
      <c r="C617" s="11">
        <v>34417193</v>
      </c>
      <c r="D617" s="11">
        <v>73932752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36190479</v>
      </c>
      <c r="D619" s="8">
        <v>22424654</v>
      </c>
    </row>
    <row r="620" spans="1:4" x14ac:dyDescent="0.3">
      <c r="A620" s="6">
        <v>430302</v>
      </c>
      <c r="B620" s="7" t="s">
        <v>96</v>
      </c>
      <c r="C620" s="8">
        <v>26556540</v>
      </c>
      <c r="D620" s="8">
        <v>13912919</v>
      </c>
    </row>
    <row r="621" spans="1:4" x14ac:dyDescent="0.3">
      <c r="A621" s="6">
        <v>430303</v>
      </c>
      <c r="B621" s="7" t="s">
        <v>97</v>
      </c>
      <c r="C621" s="8">
        <v>589127</v>
      </c>
      <c r="D621" s="8">
        <v>506741</v>
      </c>
    </row>
    <row r="622" spans="1:4" x14ac:dyDescent="0.3">
      <c r="A622" s="6">
        <v>430304</v>
      </c>
      <c r="B622" s="7" t="s">
        <v>98</v>
      </c>
      <c r="C622" s="8">
        <v>7254569</v>
      </c>
      <c r="D622" s="8">
        <v>542153</v>
      </c>
    </row>
    <row r="623" spans="1:4" x14ac:dyDescent="0.3">
      <c r="A623" s="6">
        <v>430305</v>
      </c>
      <c r="B623" s="7" t="s">
        <v>99</v>
      </c>
      <c r="C623" s="8">
        <v>3869122</v>
      </c>
      <c r="D623" s="8">
        <v>4746661</v>
      </c>
    </row>
    <row r="624" spans="1:4" x14ac:dyDescent="0.3">
      <c r="A624" s="6">
        <v>430306</v>
      </c>
      <c r="B624" s="7" t="s">
        <v>100</v>
      </c>
      <c r="C624" s="8">
        <v>5127137</v>
      </c>
      <c r="D624" s="8">
        <v>5171099</v>
      </c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20876930</v>
      </c>
      <c r="D626" s="8">
        <v>11043592</v>
      </c>
    </row>
    <row r="627" spans="1:4" x14ac:dyDescent="0.3">
      <c r="A627" s="6">
        <v>430309</v>
      </c>
      <c r="B627" s="7" t="s">
        <v>103</v>
      </c>
      <c r="C627" s="8">
        <v>1557647</v>
      </c>
      <c r="D627" s="8">
        <v>3041070</v>
      </c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>
        <v>1550273</v>
      </c>
      <c r="D629" s="8">
        <v>2508893</v>
      </c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103571824</v>
      </c>
      <c r="D634" s="11">
        <v>63897782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23293280</v>
      </c>
      <c r="D653" s="8">
        <v>23878936</v>
      </c>
    </row>
    <row r="654" spans="1:4" x14ac:dyDescent="0.3">
      <c r="A654" s="6">
        <v>430502</v>
      </c>
      <c r="B654" s="7" t="s">
        <v>96</v>
      </c>
      <c r="C654" s="8">
        <v>11869753</v>
      </c>
      <c r="D654" s="8">
        <v>9912073</v>
      </c>
    </row>
    <row r="655" spans="1:4" x14ac:dyDescent="0.3">
      <c r="A655" s="6">
        <v>430503</v>
      </c>
      <c r="B655" s="7" t="s">
        <v>97</v>
      </c>
      <c r="C655" s="8">
        <v>574014</v>
      </c>
      <c r="D655" s="8">
        <v>974266</v>
      </c>
    </row>
    <row r="656" spans="1:4" x14ac:dyDescent="0.3">
      <c r="A656" s="6">
        <v>430504</v>
      </c>
      <c r="B656" s="7" t="s">
        <v>98</v>
      </c>
      <c r="C656" s="8">
        <v>216861</v>
      </c>
      <c r="D656" s="8"/>
    </row>
    <row r="657" spans="1:4" x14ac:dyDescent="0.3">
      <c r="A657" s="6">
        <v>430505</v>
      </c>
      <c r="B657" s="7" t="s">
        <v>99</v>
      </c>
      <c r="C657" s="8">
        <v>810865</v>
      </c>
      <c r="D657" s="8">
        <v>1018214</v>
      </c>
    </row>
    <row r="658" spans="1:4" x14ac:dyDescent="0.3">
      <c r="A658" s="6">
        <v>430506</v>
      </c>
      <c r="B658" s="7" t="s">
        <v>100</v>
      </c>
      <c r="C658" s="8">
        <v>2068440</v>
      </c>
      <c r="D658" s="8">
        <v>998040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8375381</v>
      </c>
      <c r="D660" s="8">
        <v>6918412</v>
      </c>
    </row>
    <row r="661" spans="1:4" x14ac:dyDescent="0.3">
      <c r="A661" s="6">
        <v>430509</v>
      </c>
      <c r="B661" s="7" t="s">
        <v>103</v>
      </c>
      <c r="C661" s="8">
        <v>3266631</v>
      </c>
      <c r="D661" s="8">
        <v>1984490</v>
      </c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>
        <v>2140078</v>
      </c>
      <c r="D663" s="8">
        <v>3148971</v>
      </c>
    </row>
    <row r="664" spans="1:4" x14ac:dyDescent="0.3">
      <c r="A664" s="6">
        <v>430512</v>
      </c>
      <c r="B664" s="7" t="s">
        <v>106</v>
      </c>
      <c r="C664" s="8">
        <v>310942</v>
      </c>
      <c r="D664" s="8">
        <v>77138</v>
      </c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>
        <v>12699</v>
      </c>
      <c r="D666" s="8">
        <v>483529</v>
      </c>
    </row>
    <row r="667" spans="1:4" ht="15" thickBot="1" x14ac:dyDescent="0.35">
      <c r="A667" s="19">
        <v>430515</v>
      </c>
      <c r="B667" s="20" t="s">
        <v>109</v>
      </c>
      <c r="C667" s="8">
        <v>841828</v>
      </c>
      <c r="D667" s="8">
        <v>633778</v>
      </c>
    </row>
    <row r="668" spans="1:4" ht="15" thickBot="1" x14ac:dyDescent="0.35">
      <c r="A668" s="9" t="s">
        <v>19</v>
      </c>
      <c r="B668" s="10"/>
      <c r="C668" s="11">
        <v>53780772</v>
      </c>
      <c r="D668" s="11">
        <v>50027847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13609943</v>
      </c>
      <c r="D670" s="8">
        <v>11969101</v>
      </c>
    </row>
    <row r="671" spans="1:4" x14ac:dyDescent="0.3">
      <c r="A671" s="6">
        <v>430602</v>
      </c>
      <c r="B671" s="7" t="s">
        <v>96</v>
      </c>
      <c r="C671" s="8">
        <v>12012897</v>
      </c>
      <c r="D671" s="8">
        <v>9778224</v>
      </c>
    </row>
    <row r="672" spans="1:4" x14ac:dyDescent="0.3">
      <c r="A672" s="6">
        <v>430603</v>
      </c>
      <c r="B672" s="7" t="s">
        <v>274</v>
      </c>
      <c r="C672" s="8">
        <v>196509</v>
      </c>
      <c r="D672" s="8">
        <v>90844</v>
      </c>
    </row>
    <row r="673" spans="1:4" x14ac:dyDescent="0.3">
      <c r="A673" s="6">
        <v>430604</v>
      </c>
      <c r="B673" s="7" t="s">
        <v>98</v>
      </c>
      <c r="C673" s="8">
        <v>1836990</v>
      </c>
      <c r="D673" s="8">
        <v>138592</v>
      </c>
    </row>
    <row r="674" spans="1:4" x14ac:dyDescent="0.3">
      <c r="A674" s="6">
        <v>430605</v>
      </c>
      <c r="B674" s="7" t="s">
        <v>99</v>
      </c>
      <c r="C674" s="8">
        <v>522753</v>
      </c>
      <c r="D674" s="8">
        <v>568675</v>
      </c>
    </row>
    <row r="675" spans="1:4" x14ac:dyDescent="0.3">
      <c r="A675" s="6">
        <v>430606</v>
      </c>
      <c r="B675" s="7" t="s">
        <v>271</v>
      </c>
      <c r="C675" s="8">
        <v>45368584</v>
      </c>
      <c r="D675" s="8">
        <v>35401491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5299777</v>
      </c>
      <c r="D677" s="8">
        <v>7091217</v>
      </c>
    </row>
    <row r="678" spans="1:4" x14ac:dyDescent="0.3">
      <c r="A678" s="6">
        <v>430609</v>
      </c>
      <c r="B678" s="7" t="s">
        <v>103</v>
      </c>
      <c r="C678" s="8">
        <v>1847380</v>
      </c>
      <c r="D678" s="8">
        <v>1958518</v>
      </c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>
        <v>1148921</v>
      </c>
      <c r="D680" s="8">
        <v>1172272</v>
      </c>
    </row>
    <row r="681" spans="1:4" x14ac:dyDescent="0.3">
      <c r="A681" s="6">
        <v>430612</v>
      </c>
      <c r="B681" s="7" t="s">
        <v>106</v>
      </c>
      <c r="C681" s="8">
        <v>132327</v>
      </c>
      <c r="D681" s="8">
        <v>194502</v>
      </c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>
        <v>12209</v>
      </c>
      <c r="D683" s="8">
        <v>7957</v>
      </c>
    </row>
    <row r="684" spans="1:4" ht="15" thickBot="1" x14ac:dyDescent="0.35">
      <c r="A684" s="19">
        <v>430615</v>
      </c>
      <c r="B684" s="20" t="s">
        <v>109</v>
      </c>
      <c r="C684" s="8">
        <v>549014</v>
      </c>
      <c r="D684" s="8">
        <v>482796</v>
      </c>
    </row>
    <row r="685" spans="1:4" ht="15" thickBot="1" x14ac:dyDescent="0.35">
      <c r="A685" s="9" t="s">
        <v>19</v>
      </c>
      <c r="B685" s="10"/>
      <c r="C685" s="11">
        <v>82537304</v>
      </c>
      <c r="D685" s="11">
        <v>68854189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110810190</v>
      </c>
      <c r="D687" s="8">
        <v>61466378</v>
      </c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>
        <v>48831208</v>
      </c>
      <c r="D689" s="8">
        <v>2051507</v>
      </c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>
        <v>4018815</v>
      </c>
      <c r="D691" s="8">
        <v>5034629</v>
      </c>
    </row>
    <row r="692" spans="1:4" x14ac:dyDescent="0.3">
      <c r="A692" s="6">
        <v>430706</v>
      </c>
      <c r="B692" s="7" t="s">
        <v>100</v>
      </c>
      <c r="C692" s="8">
        <v>1241683</v>
      </c>
      <c r="D692" s="8">
        <v>447811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7461851</v>
      </c>
      <c r="D694" s="8">
        <v>9190768</v>
      </c>
    </row>
    <row r="695" spans="1:4" x14ac:dyDescent="0.3">
      <c r="A695" s="6">
        <v>430709</v>
      </c>
      <c r="B695" s="7" t="s">
        <v>103</v>
      </c>
      <c r="C695" s="8">
        <v>2793410</v>
      </c>
      <c r="D695" s="8">
        <v>1299814</v>
      </c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>
        <v>7308847</v>
      </c>
      <c r="D697" s="8">
        <v>9542278</v>
      </c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182466004</v>
      </c>
      <c r="D702" s="11">
        <v>89033185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>
        <v>131356</v>
      </c>
    </row>
    <row r="722" spans="1:4" x14ac:dyDescent="0.3">
      <c r="A722" s="6">
        <v>430902</v>
      </c>
      <c r="B722" s="7" t="s">
        <v>96</v>
      </c>
      <c r="C722" s="8">
        <v>35839</v>
      </c>
      <c r="D722" s="8"/>
    </row>
    <row r="723" spans="1:4" x14ac:dyDescent="0.3">
      <c r="A723" s="6">
        <v>430903</v>
      </c>
      <c r="B723" s="7" t="s">
        <v>274</v>
      </c>
      <c r="C723" s="8">
        <v>593220</v>
      </c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>
        <v>571186</v>
      </c>
      <c r="D725" s="8"/>
    </row>
    <row r="726" spans="1:4" x14ac:dyDescent="0.3">
      <c r="A726" s="6">
        <v>430906</v>
      </c>
      <c r="B726" s="7" t="s">
        <v>100</v>
      </c>
      <c r="C726" s="8">
        <v>26981985</v>
      </c>
      <c r="D726" s="8">
        <v>22936058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28182230</v>
      </c>
      <c r="D736" s="11">
        <v>23067414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173865319</v>
      </c>
      <c r="D738" s="8">
        <v>190291741</v>
      </c>
    </row>
    <row r="739" spans="1:4" x14ac:dyDescent="0.3">
      <c r="A739" s="6">
        <v>431002</v>
      </c>
      <c r="B739" s="7" t="s">
        <v>96</v>
      </c>
      <c r="C739" s="8">
        <v>129872888</v>
      </c>
      <c r="D739" s="8">
        <v>110545077</v>
      </c>
    </row>
    <row r="740" spans="1:4" x14ac:dyDescent="0.3">
      <c r="A740" s="6">
        <v>431003</v>
      </c>
      <c r="B740" s="7" t="s">
        <v>274</v>
      </c>
      <c r="C740" s="8">
        <v>7482357</v>
      </c>
      <c r="D740" s="8">
        <v>8232890</v>
      </c>
    </row>
    <row r="741" spans="1:4" x14ac:dyDescent="0.3">
      <c r="A741" s="6">
        <v>431004</v>
      </c>
      <c r="B741" s="7" t="s">
        <v>98</v>
      </c>
      <c r="C741" s="8">
        <v>1325312</v>
      </c>
      <c r="D741" s="8">
        <v>1514673</v>
      </c>
    </row>
    <row r="742" spans="1:4" x14ac:dyDescent="0.3">
      <c r="A742" s="6">
        <v>431005</v>
      </c>
      <c r="B742" s="7" t="s">
        <v>99</v>
      </c>
      <c r="C742" s="8">
        <v>6133260</v>
      </c>
      <c r="D742" s="8">
        <v>6092016</v>
      </c>
    </row>
    <row r="743" spans="1:4" x14ac:dyDescent="0.3">
      <c r="A743" s="6">
        <v>431006</v>
      </c>
      <c r="B743" s="7" t="s">
        <v>100</v>
      </c>
      <c r="C743" s="8">
        <v>228094067</v>
      </c>
      <c r="D743" s="8">
        <v>177980063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46336520</v>
      </c>
      <c r="D745" s="8">
        <v>54015317</v>
      </c>
    </row>
    <row r="746" spans="1:4" x14ac:dyDescent="0.3">
      <c r="A746" s="6">
        <v>431009</v>
      </c>
      <c r="B746" s="7" t="s">
        <v>103</v>
      </c>
      <c r="C746" s="8">
        <v>20021116</v>
      </c>
      <c r="D746" s="8">
        <v>9171352</v>
      </c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>
        <v>10929918</v>
      </c>
      <c r="D748" s="8">
        <v>13483869</v>
      </c>
    </row>
    <row r="749" spans="1:4" x14ac:dyDescent="0.3">
      <c r="A749" s="6">
        <v>431012</v>
      </c>
      <c r="B749" s="7" t="s">
        <v>106</v>
      </c>
      <c r="C749" s="8">
        <v>1558605</v>
      </c>
      <c r="D749" s="8">
        <v>386656</v>
      </c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>
        <v>63656</v>
      </c>
      <c r="D751" s="8">
        <v>2423703</v>
      </c>
    </row>
    <row r="752" spans="1:4" ht="15" thickBot="1" x14ac:dyDescent="0.35">
      <c r="A752" s="19">
        <v>431015</v>
      </c>
      <c r="B752" s="20" t="s">
        <v>109</v>
      </c>
      <c r="C752" s="8">
        <v>4414089</v>
      </c>
      <c r="D752" s="8">
        <v>3351973</v>
      </c>
    </row>
    <row r="753" spans="1:4" ht="15" thickBot="1" x14ac:dyDescent="0.35">
      <c r="A753" s="9" t="s">
        <v>19</v>
      </c>
      <c r="B753" s="10"/>
      <c r="C753" s="11">
        <v>630097107</v>
      </c>
      <c r="D753" s="11">
        <v>577489330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144287436</v>
      </c>
      <c r="D755" s="8">
        <v>145822197</v>
      </c>
    </row>
    <row r="756" spans="1:4" x14ac:dyDescent="0.3">
      <c r="A756" s="6">
        <v>431102</v>
      </c>
      <c r="B756" s="7" t="s">
        <v>96</v>
      </c>
      <c r="C756" s="8">
        <v>156878077</v>
      </c>
      <c r="D756" s="8">
        <v>124568553</v>
      </c>
    </row>
    <row r="757" spans="1:4" x14ac:dyDescent="0.3">
      <c r="A757" s="6">
        <v>431103</v>
      </c>
      <c r="B757" s="7" t="s">
        <v>274</v>
      </c>
      <c r="C757" s="8">
        <v>7014708</v>
      </c>
      <c r="D757" s="8">
        <v>6658299</v>
      </c>
    </row>
    <row r="758" spans="1:4" x14ac:dyDescent="0.3">
      <c r="A758" s="6">
        <v>431104</v>
      </c>
      <c r="B758" s="7" t="s">
        <v>98</v>
      </c>
      <c r="C758" s="8">
        <v>17518890</v>
      </c>
      <c r="D758" s="8">
        <v>1397834</v>
      </c>
    </row>
    <row r="759" spans="1:4" x14ac:dyDescent="0.3">
      <c r="A759" s="6">
        <v>431105</v>
      </c>
      <c r="B759" s="7" t="s">
        <v>99</v>
      </c>
      <c r="C759" s="8">
        <v>5559545</v>
      </c>
      <c r="D759" s="8">
        <v>5935033</v>
      </c>
    </row>
    <row r="760" spans="1:4" x14ac:dyDescent="0.3">
      <c r="A760" s="6">
        <v>431106</v>
      </c>
      <c r="B760" s="7" t="s">
        <v>100</v>
      </c>
      <c r="C760" s="8">
        <v>15461371</v>
      </c>
      <c r="D760" s="8">
        <v>18400448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48510838</v>
      </c>
      <c r="D762" s="8">
        <v>34344820</v>
      </c>
    </row>
    <row r="763" spans="1:4" x14ac:dyDescent="0.3">
      <c r="A763" s="6">
        <v>431109</v>
      </c>
      <c r="B763" s="7" t="s">
        <v>103</v>
      </c>
      <c r="C763" s="8">
        <v>19288570</v>
      </c>
      <c r="D763" s="8">
        <v>14392118</v>
      </c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>
        <v>7843080</v>
      </c>
      <c r="D765" s="8">
        <v>8016504</v>
      </c>
    </row>
    <row r="766" spans="1:4" x14ac:dyDescent="0.3">
      <c r="A766" s="6">
        <v>431112</v>
      </c>
      <c r="B766" s="7" t="s">
        <v>106</v>
      </c>
      <c r="C766" s="8">
        <v>676686</v>
      </c>
      <c r="D766" s="8">
        <v>935163</v>
      </c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>
        <v>58602</v>
      </c>
      <c r="D768" s="8">
        <v>38194</v>
      </c>
    </row>
    <row r="769" spans="1:4" ht="15" thickBot="1" x14ac:dyDescent="0.35">
      <c r="A769" s="19">
        <v>431115</v>
      </c>
      <c r="B769" s="20" t="s">
        <v>109</v>
      </c>
      <c r="C769" s="8">
        <v>2562688</v>
      </c>
      <c r="D769" s="8">
        <v>2531813</v>
      </c>
    </row>
    <row r="770" spans="1:4" ht="15" thickBot="1" x14ac:dyDescent="0.35">
      <c r="A770" s="9" t="s">
        <v>19</v>
      </c>
      <c r="B770" s="10"/>
      <c r="C770" s="11">
        <v>425660491</v>
      </c>
      <c r="D770" s="11">
        <v>363040976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588924604</v>
      </c>
      <c r="D772" s="8">
        <v>629729232</v>
      </c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>
        <v>48861204</v>
      </c>
      <c r="D774" s="8">
        <v>19628993</v>
      </c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>
        <v>13184559</v>
      </c>
      <c r="D776" s="8">
        <v>43989679</v>
      </c>
    </row>
    <row r="777" spans="1:4" x14ac:dyDescent="0.3">
      <c r="A777" s="6">
        <v>431206</v>
      </c>
      <c r="B777" s="7" t="s">
        <v>100</v>
      </c>
      <c r="C777" s="8">
        <v>813523164</v>
      </c>
      <c r="D777" s="8">
        <v>697311763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172452749</v>
      </c>
      <c r="D779" s="8">
        <v>175015795</v>
      </c>
    </row>
    <row r="780" spans="1:4" x14ac:dyDescent="0.3">
      <c r="A780" s="6">
        <v>431209</v>
      </c>
      <c r="B780" s="7" t="s">
        <v>103</v>
      </c>
      <c r="C780" s="8">
        <v>53383154</v>
      </c>
      <c r="D780" s="8">
        <v>4851847</v>
      </c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>
        <v>27657541</v>
      </c>
      <c r="D782" s="8">
        <v>55148317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>
        <v>1660579</v>
      </c>
      <c r="D785" s="8">
        <v>1660579</v>
      </c>
    </row>
    <row r="786" spans="1:4" ht="15" thickBot="1" x14ac:dyDescent="0.35">
      <c r="A786" s="19">
        <v>431215</v>
      </c>
      <c r="B786" s="20" t="s">
        <v>109</v>
      </c>
      <c r="C786" s="8">
        <v>12005051</v>
      </c>
      <c r="D786" s="8">
        <v>12005051</v>
      </c>
    </row>
    <row r="787" spans="1:4" ht="15" thickBot="1" x14ac:dyDescent="0.35">
      <c r="A787" s="9" t="s">
        <v>19</v>
      </c>
      <c r="B787" s="10"/>
      <c r="C787" s="11">
        <v>1731652605</v>
      </c>
      <c r="D787" s="11">
        <v>1639341256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350781625</v>
      </c>
      <c r="D789" s="8">
        <v>549414163</v>
      </c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>
        <v>5066400</v>
      </c>
      <c r="D791" s="8">
        <v>14357571</v>
      </c>
    </row>
    <row r="792" spans="1:4" x14ac:dyDescent="0.3">
      <c r="A792" s="6">
        <v>431304</v>
      </c>
      <c r="B792" s="7" t="s">
        <v>98</v>
      </c>
      <c r="C792" s="8">
        <v>1017000</v>
      </c>
      <c r="D792" s="8">
        <v>992000</v>
      </c>
    </row>
    <row r="793" spans="1:4" x14ac:dyDescent="0.3">
      <c r="A793" s="6">
        <v>431305</v>
      </c>
      <c r="B793" s="7" t="s">
        <v>99</v>
      </c>
      <c r="C793" s="8">
        <v>7666148</v>
      </c>
      <c r="D793" s="8">
        <v>19804114</v>
      </c>
    </row>
    <row r="794" spans="1:4" x14ac:dyDescent="0.3">
      <c r="A794" s="6">
        <v>431306</v>
      </c>
      <c r="B794" s="7" t="s">
        <v>100</v>
      </c>
      <c r="C794" s="8">
        <v>9705431</v>
      </c>
      <c r="D794" s="8">
        <v>7445077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113690006</v>
      </c>
      <c r="D796" s="8">
        <v>122220403</v>
      </c>
    </row>
    <row r="797" spans="1:4" x14ac:dyDescent="0.3">
      <c r="A797" s="6">
        <v>431309</v>
      </c>
      <c r="B797" s="7" t="s">
        <v>103</v>
      </c>
      <c r="C797" s="8">
        <v>74421019</v>
      </c>
      <c r="D797" s="8">
        <v>26908632</v>
      </c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>
        <v>29525776</v>
      </c>
      <c r="D799" s="8">
        <v>31260907</v>
      </c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>
        <v>996348</v>
      </c>
      <c r="D802" s="8">
        <v>996348</v>
      </c>
    </row>
    <row r="803" spans="1:4" ht="15" thickBot="1" x14ac:dyDescent="0.35">
      <c r="A803" s="19">
        <v>431315</v>
      </c>
      <c r="B803" s="20" t="s">
        <v>109</v>
      </c>
      <c r="C803" s="8">
        <v>7203030</v>
      </c>
      <c r="D803" s="8">
        <v>7203031</v>
      </c>
    </row>
    <row r="804" spans="1:4" ht="15" thickBot="1" x14ac:dyDescent="0.35">
      <c r="A804" s="9" t="s">
        <v>19</v>
      </c>
      <c r="B804" s="10"/>
      <c r="C804" s="11">
        <v>600072783</v>
      </c>
      <c r="D804" s="11">
        <v>780602246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69">
        <v>35381814</v>
      </c>
      <c r="D806" s="69">
        <v>31595700</v>
      </c>
    </row>
    <row r="807" spans="1:4" ht="15" thickBot="1" x14ac:dyDescent="0.35">
      <c r="A807" s="9" t="s">
        <v>19</v>
      </c>
      <c r="B807" s="10"/>
      <c r="C807" s="11">
        <v>35381814</v>
      </c>
      <c r="D807" s="11">
        <v>31595700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50500411</v>
      </c>
      <c r="D1091" s="8">
        <v>27114342</v>
      </c>
    </row>
    <row r="1092" spans="1:4" x14ac:dyDescent="0.3">
      <c r="A1092" s="6">
        <v>450106</v>
      </c>
      <c r="B1092" s="7" t="s">
        <v>300</v>
      </c>
      <c r="C1092" s="8">
        <v>10422694</v>
      </c>
      <c r="D1092" s="8">
        <v>4155461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4688068</v>
      </c>
      <c r="D1096" s="8">
        <v>3074240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2400584</v>
      </c>
      <c r="D1100" s="8">
        <v>4420540</v>
      </c>
    </row>
    <row r="1101" spans="1:4" ht="15" thickBot="1" x14ac:dyDescent="0.35">
      <c r="A1101" s="9" t="s">
        <v>19</v>
      </c>
      <c r="B1101" s="10"/>
      <c r="C1101" s="11">
        <v>68011757</v>
      </c>
      <c r="D1101" s="11">
        <v>38764583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737756</v>
      </c>
      <c r="D1108" s="8">
        <v>138193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27919521</v>
      </c>
      <c r="D1110" s="8">
        <v>25840372</v>
      </c>
    </row>
    <row r="1111" spans="1:4" ht="15" thickBot="1" x14ac:dyDescent="0.35">
      <c r="A1111" s="16">
        <v>450310</v>
      </c>
      <c r="B1111" s="17" t="s">
        <v>39</v>
      </c>
      <c r="C1111" s="8">
        <v>2136198</v>
      </c>
      <c r="D1111" s="8">
        <v>2642082</v>
      </c>
    </row>
    <row r="1112" spans="1:4" ht="15" thickBot="1" x14ac:dyDescent="0.35">
      <c r="A1112" s="9" t="s">
        <v>19</v>
      </c>
      <c r="B1112" s="10"/>
      <c r="C1112" s="11">
        <v>30793475</v>
      </c>
      <c r="D1112" s="11">
        <v>28620647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6413835495</v>
      </c>
      <c r="D1114" s="31">
        <v>5773257423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5366704</v>
      </c>
      <c r="D1120" s="8">
        <v>16748515</v>
      </c>
    </row>
    <row r="1121" spans="1:4" x14ac:dyDescent="0.3">
      <c r="A1121" s="6">
        <v>510103</v>
      </c>
      <c r="B1121" s="7" t="s">
        <v>320</v>
      </c>
      <c r="C1121" s="8">
        <v>1010738</v>
      </c>
      <c r="D1121" s="8">
        <v>14801</v>
      </c>
    </row>
    <row r="1122" spans="1:4" x14ac:dyDescent="0.3">
      <c r="A1122" s="6">
        <v>510104</v>
      </c>
      <c r="B1122" s="7" t="s">
        <v>321</v>
      </c>
      <c r="C1122" s="8">
        <v>60640</v>
      </c>
      <c r="D1122" s="8">
        <v>250110</v>
      </c>
    </row>
    <row r="1123" spans="1:4" ht="15" thickBot="1" x14ac:dyDescent="0.35">
      <c r="A1123" s="19">
        <v>510105</v>
      </c>
      <c r="B1123" s="20" t="s">
        <v>322</v>
      </c>
      <c r="C1123" s="8">
        <v>217672401</v>
      </c>
      <c r="D1123" s="8">
        <v>181044063</v>
      </c>
    </row>
    <row r="1124" spans="1:4" ht="15" thickBot="1" x14ac:dyDescent="0.35">
      <c r="A1124" s="9" t="s">
        <v>19</v>
      </c>
      <c r="B1124" s="10"/>
      <c r="C1124" s="11">
        <v>224110483</v>
      </c>
      <c r="D1124" s="11">
        <v>198057489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>
        <v>771032</v>
      </c>
      <c r="D1132" s="8">
        <v>544187</v>
      </c>
    </row>
    <row r="1133" spans="1:4" ht="15" thickBot="1" x14ac:dyDescent="0.35">
      <c r="A1133" s="9" t="s">
        <v>19</v>
      </c>
      <c r="B1133" s="10"/>
      <c r="C1133" s="11">
        <v>771032</v>
      </c>
      <c r="D1133" s="11">
        <v>544187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500</v>
      </c>
      <c r="D1135" s="8">
        <v>13320</v>
      </c>
    </row>
    <row r="1136" spans="1:4" x14ac:dyDescent="0.3">
      <c r="A1136" s="6">
        <v>510302</v>
      </c>
      <c r="B1136" s="7" t="s">
        <v>205</v>
      </c>
      <c r="C1136" s="8">
        <v>10235</v>
      </c>
      <c r="D1136" s="8">
        <v>14001</v>
      </c>
    </row>
    <row r="1137" spans="1:4" x14ac:dyDescent="0.3">
      <c r="A1137" s="6">
        <v>510303</v>
      </c>
      <c r="B1137" s="7" t="s">
        <v>88</v>
      </c>
      <c r="C1137" s="8">
        <v>4622611</v>
      </c>
      <c r="D1137" s="8">
        <v>3805084</v>
      </c>
    </row>
    <row r="1138" spans="1:4" x14ac:dyDescent="0.3">
      <c r="A1138" s="6">
        <v>510304</v>
      </c>
      <c r="B1138" s="7" t="s">
        <v>89</v>
      </c>
      <c r="C1138" s="8">
        <v>2005298</v>
      </c>
      <c r="D1138" s="8">
        <v>1666246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32518454</v>
      </c>
      <c r="D1144" s="8">
        <v>25999979</v>
      </c>
    </row>
    <row r="1145" spans="1:4" ht="15" thickBot="1" x14ac:dyDescent="0.35">
      <c r="A1145" s="19">
        <v>510308</v>
      </c>
      <c r="B1145" s="20" t="s">
        <v>211</v>
      </c>
      <c r="C1145" s="8">
        <v>682413</v>
      </c>
      <c r="D1145" s="8">
        <v>597386</v>
      </c>
    </row>
    <row r="1146" spans="1:4" ht="15" thickBot="1" x14ac:dyDescent="0.35">
      <c r="A1146" s="9" t="s">
        <v>19</v>
      </c>
      <c r="B1146" s="10"/>
      <c r="C1146" s="11">
        <v>39839511</v>
      </c>
      <c r="D1146" s="11">
        <v>32096016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190254</v>
      </c>
      <c r="D1148" s="8">
        <v>177400</v>
      </c>
    </row>
    <row r="1149" spans="1:4" x14ac:dyDescent="0.3">
      <c r="A1149" s="6">
        <v>510402</v>
      </c>
      <c r="B1149" s="7" t="s">
        <v>89</v>
      </c>
      <c r="C1149" s="8">
        <v>110935</v>
      </c>
      <c r="D1149" s="8">
        <v>99847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8186067</v>
      </c>
      <c r="D1155" s="8">
        <v>7335347</v>
      </c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8487256</v>
      </c>
      <c r="D1157" s="11">
        <v>7612594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94849</v>
      </c>
      <c r="D1159" s="8">
        <v>69419</v>
      </c>
    </row>
    <row r="1160" spans="1:4" x14ac:dyDescent="0.3">
      <c r="A1160" s="6">
        <v>510502</v>
      </c>
      <c r="B1160" s="7" t="s">
        <v>89</v>
      </c>
      <c r="C1160" s="8">
        <v>84350</v>
      </c>
      <c r="D1160" s="8">
        <v>15066</v>
      </c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>
        <v>-5280</v>
      </c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179199</v>
      </c>
      <c r="D1168" s="11">
        <v>79205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>
        <v>14135</v>
      </c>
    </row>
    <row r="1171" spans="1:4" x14ac:dyDescent="0.3">
      <c r="A1171" s="6">
        <v>510602</v>
      </c>
      <c r="B1171" s="7" t="s">
        <v>88</v>
      </c>
      <c r="C1171" s="8"/>
      <c r="D1171" s="8">
        <v>762523</v>
      </c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776658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>
        <v>162548</v>
      </c>
    </row>
    <row r="1183" spans="1:4" x14ac:dyDescent="0.3">
      <c r="A1183" s="6">
        <v>510702</v>
      </c>
      <c r="B1183" s="7" t="s">
        <v>88</v>
      </c>
      <c r="C1183" s="8">
        <v>4645194</v>
      </c>
      <c r="D1183" s="8">
        <v>2626471</v>
      </c>
    </row>
    <row r="1184" spans="1:4" x14ac:dyDescent="0.3">
      <c r="A1184" s="6">
        <v>510703</v>
      </c>
      <c r="B1184" s="7" t="s">
        <v>89</v>
      </c>
      <c r="C1184" s="8">
        <v>-170241</v>
      </c>
      <c r="D1184" s="8">
        <v>192497</v>
      </c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>
        <v>427692</v>
      </c>
      <c r="D1190" s="8">
        <v>555103</v>
      </c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4902645</v>
      </c>
      <c r="D1192" s="11">
        <v>3536619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>
        <v>97230</v>
      </c>
      <c r="D1207" s="8">
        <v>81972</v>
      </c>
    </row>
    <row r="1208" spans="1:4" x14ac:dyDescent="0.3">
      <c r="A1208" s="6">
        <v>510903</v>
      </c>
      <c r="B1208" s="7" t="s">
        <v>89</v>
      </c>
      <c r="C1208" s="8">
        <v>468407</v>
      </c>
      <c r="D1208" s="8">
        <v>154282</v>
      </c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>
        <v>401603</v>
      </c>
      <c r="D1214" s="8">
        <v>2507501</v>
      </c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967240</v>
      </c>
      <c r="D1216" s="11">
        <v>2743755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>
        <v>1558330</v>
      </c>
      <c r="D1226" s="8">
        <v>338025</v>
      </c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1558330</v>
      </c>
      <c r="D1228" s="11">
        <v>338025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>
        <v>2765000</v>
      </c>
      <c r="D1231" s="8">
        <v>2186000</v>
      </c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>
        <v>20196477</v>
      </c>
      <c r="D1238" s="8">
        <v>16828534</v>
      </c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22961477</v>
      </c>
      <c r="D1240" s="11">
        <v>19014534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1843803</v>
      </c>
      <c r="D1242" s="8">
        <v>2890622</v>
      </c>
    </row>
    <row r="1243" spans="1:4" x14ac:dyDescent="0.3">
      <c r="A1243" s="49">
        <v>511202</v>
      </c>
      <c r="B1243" s="7" t="s">
        <v>88</v>
      </c>
      <c r="C1243" s="8">
        <v>3282172</v>
      </c>
      <c r="D1243" s="8">
        <v>1796996</v>
      </c>
    </row>
    <row r="1244" spans="1:4" x14ac:dyDescent="0.3">
      <c r="A1244" s="49">
        <v>511203</v>
      </c>
      <c r="B1244" s="7" t="s">
        <v>334</v>
      </c>
      <c r="C1244" s="8">
        <v>509426</v>
      </c>
      <c r="D1244" s="8">
        <v>606611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53217176</v>
      </c>
      <c r="D1250" s="8">
        <v>44780921</v>
      </c>
    </row>
    <row r="1251" spans="1:4" ht="15" thickBot="1" x14ac:dyDescent="0.35">
      <c r="A1251" s="16">
        <v>511207</v>
      </c>
      <c r="B1251" s="20" t="s">
        <v>93</v>
      </c>
      <c r="C1251" s="8">
        <v>4093303</v>
      </c>
      <c r="D1251" s="8">
        <v>3808909</v>
      </c>
    </row>
    <row r="1252" spans="1:4" ht="15" thickBot="1" x14ac:dyDescent="0.35">
      <c r="A1252" s="9" t="s">
        <v>19</v>
      </c>
      <c r="B1252" s="10"/>
      <c r="C1252" s="11">
        <v>62945880</v>
      </c>
      <c r="D1252" s="11">
        <v>53884059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>
        <v>70673</v>
      </c>
      <c r="D1254" s="8">
        <v>59153</v>
      </c>
    </row>
    <row r="1255" spans="1:4" x14ac:dyDescent="0.3">
      <c r="A1255" s="6">
        <v>511302</v>
      </c>
      <c r="B1255" s="7" t="s">
        <v>88</v>
      </c>
      <c r="C1255" s="8">
        <v>282848</v>
      </c>
      <c r="D1255" s="8">
        <v>282044</v>
      </c>
    </row>
    <row r="1256" spans="1:4" x14ac:dyDescent="0.3">
      <c r="A1256" s="6">
        <v>511303</v>
      </c>
      <c r="B1256" s="7" t="s">
        <v>334</v>
      </c>
      <c r="C1256" s="8">
        <v>107024</v>
      </c>
      <c r="D1256" s="8">
        <v>538800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>
        <v>1476410</v>
      </c>
      <c r="D1262" s="8">
        <v>1602175</v>
      </c>
    </row>
    <row r="1263" spans="1:4" ht="15" thickBot="1" x14ac:dyDescent="0.35">
      <c r="A1263" s="19">
        <v>511307</v>
      </c>
      <c r="B1263" s="20" t="s">
        <v>93</v>
      </c>
      <c r="C1263" s="18"/>
      <c r="D1263" s="18">
        <v>6330</v>
      </c>
    </row>
    <row r="1264" spans="1:4" ht="15" thickBot="1" x14ac:dyDescent="0.35">
      <c r="A1264" s="9" t="s">
        <v>19</v>
      </c>
      <c r="B1264" s="10"/>
      <c r="C1264" s="11">
        <v>1936955</v>
      </c>
      <c r="D1264" s="11">
        <v>2488502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>
        <v>1000000</v>
      </c>
    </row>
    <row r="1267" spans="1:4" x14ac:dyDescent="0.3">
      <c r="A1267" s="6">
        <v>511402</v>
      </c>
      <c r="B1267" s="7" t="s">
        <v>339</v>
      </c>
      <c r="C1267" s="8">
        <v>13456069</v>
      </c>
      <c r="D1267" s="8">
        <v>23836847</v>
      </c>
    </row>
    <row r="1268" spans="1:4" x14ac:dyDescent="0.3">
      <c r="A1268" s="6">
        <v>511403</v>
      </c>
      <c r="B1268" s="7" t="s">
        <v>340</v>
      </c>
      <c r="C1268" s="8">
        <v>502000</v>
      </c>
      <c r="D1268" s="8">
        <v>1113859</v>
      </c>
    </row>
    <row r="1269" spans="1:4" x14ac:dyDescent="0.3">
      <c r="A1269" s="6">
        <v>511404</v>
      </c>
      <c r="B1269" s="7" t="s">
        <v>341</v>
      </c>
      <c r="C1269" s="8">
        <v>1929435</v>
      </c>
      <c r="D1269" s="8">
        <v>2339220</v>
      </c>
    </row>
    <row r="1270" spans="1:4" x14ac:dyDescent="0.3">
      <c r="A1270" s="6">
        <v>511405</v>
      </c>
      <c r="B1270" s="7" t="s">
        <v>342</v>
      </c>
      <c r="C1270" s="8">
        <v>18300210</v>
      </c>
      <c r="D1270" s="8">
        <v>20614740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34187714</v>
      </c>
      <c r="D1280" s="11">
        <v>48904666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>
        <v>384328</v>
      </c>
      <c r="D1283" s="8">
        <v>384328</v>
      </c>
    </row>
    <row r="1284" spans="1:4" x14ac:dyDescent="0.3">
      <c r="A1284" s="6">
        <v>511503</v>
      </c>
      <c r="B1284" s="7" t="s">
        <v>340</v>
      </c>
      <c r="C1284" s="8">
        <v>1200</v>
      </c>
      <c r="D1284" s="8">
        <v>600</v>
      </c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385528</v>
      </c>
      <c r="D1296" s="11">
        <v>384928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161630952</v>
      </c>
      <c r="D1611" s="8">
        <v>77050897</v>
      </c>
    </row>
    <row r="1612" spans="1:4" x14ac:dyDescent="0.3">
      <c r="A1612" s="6">
        <v>530102</v>
      </c>
      <c r="B1612" s="7" t="s">
        <v>96</v>
      </c>
      <c r="C1612" s="8">
        <v>1318970</v>
      </c>
      <c r="D1612" s="8">
        <v>226314</v>
      </c>
    </row>
    <row r="1613" spans="1:4" x14ac:dyDescent="0.3">
      <c r="A1613" s="6">
        <v>530103</v>
      </c>
      <c r="B1613" s="7" t="s">
        <v>97</v>
      </c>
      <c r="C1613" s="8">
        <v>54224306</v>
      </c>
      <c r="D1613" s="8">
        <v>3419178</v>
      </c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>
        <v>6664818</v>
      </c>
      <c r="D1615" s="8">
        <v>5831068</v>
      </c>
    </row>
    <row r="1616" spans="1:4" x14ac:dyDescent="0.3">
      <c r="A1616" s="6">
        <v>530106</v>
      </c>
      <c r="B1616" s="7" t="s">
        <v>100</v>
      </c>
      <c r="C1616" s="8">
        <v>347914127</v>
      </c>
      <c r="D1616" s="8">
        <v>293416311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12704881</v>
      </c>
      <c r="D1618" s="8">
        <v>16682878</v>
      </c>
    </row>
    <row r="1619" spans="1:4" x14ac:dyDescent="0.3">
      <c r="A1619" s="6">
        <v>530109</v>
      </c>
      <c r="B1619" s="7" t="s">
        <v>103</v>
      </c>
      <c r="C1619" s="8">
        <v>4481096</v>
      </c>
      <c r="D1619" s="8">
        <v>2074061</v>
      </c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>
        <v>12090969</v>
      </c>
      <c r="D1621" s="8">
        <v>12245659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601030119</v>
      </c>
      <c r="D1626" s="11">
        <v>410946366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33923525</v>
      </c>
      <c r="D1628" s="8">
        <v>29921419</v>
      </c>
    </row>
    <row r="1629" spans="1:4" x14ac:dyDescent="0.3">
      <c r="A1629" s="6">
        <v>530202</v>
      </c>
      <c r="B1629" s="7" t="s">
        <v>96</v>
      </c>
      <c r="C1629" s="8">
        <v>30032243</v>
      </c>
      <c r="D1629" s="8">
        <v>24445559</v>
      </c>
    </row>
    <row r="1630" spans="1:4" x14ac:dyDescent="0.3">
      <c r="A1630" s="6">
        <v>530203</v>
      </c>
      <c r="B1630" s="7" t="s">
        <v>97</v>
      </c>
      <c r="C1630" s="8">
        <v>491273</v>
      </c>
      <c r="D1630" s="8">
        <v>227109</v>
      </c>
    </row>
    <row r="1631" spans="1:4" x14ac:dyDescent="0.3">
      <c r="A1631" s="6">
        <v>530204</v>
      </c>
      <c r="B1631" s="7" t="s">
        <v>98</v>
      </c>
      <c r="C1631" s="8">
        <v>4592475</v>
      </c>
      <c r="D1631" s="8">
        <v>346480</v>
      </c>
    </row>
    <row r="1632" spans="1:4" x14ac:dyDescent="0.3">
      <c r="A1632" s="6">
        <v>530205</v>
      </c>
      <c r="B1632" s="7" t="s">
        <v>99</v>
      </c>
      <c r="C1632" s="8">
        <v>3484981</v>
      </c>
      <c r="D1632" s="8">
        <v>3791164</v>
      </c>
    </row>
    <row r="1633" spans="1:4" x14ac:dyDescent="0.3">
      <c r="A1633" s="6">
        <v>530206</v>
      </c>
      <c r="B1633" s="7" t="s">
        <v>100</v>
      </c>
      <c r="C1633" s="8">
        <v>113702532</v>
      </c>
      <c r="D1633" s="8">
        <v>88503729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13278002</v>
      </c>
      <c r="D1635" s="8">
        <v>17728043</v>
      </c>
    </row>
    <row r="1636" spans="1:4" x14ac:dyDescent="0.3">
      <c r="A1636" s="6">
        <v>530209</v>
      </c>
      <c r="B1636" s="7" t="s">
        <v>103</v>
      </c>
      <c r="C1636" s="8">
        <v>4618621</v>
      </c>
      <c r="D1636" s="8">
        <v>4896296</v>
      </c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>
        <v>2870136</v>
      </c>
      <c r="D1638" s="8">
        <v>2930679</v>
      </c>
    </row>
    <row r="1639" spans="1:4" x14ac:dyDescent="0.3">
      <c r="A1639" s="6">
        <v>530212</v>
      </c>
      <c r="B1639" s="7" t="s">
        <v>106</v>
      </c>
      <c r="C1639" s="8">
        <v>330818</v>
      </c>
      <c r="D1639" s="8">
        <v>486255</v>
      </c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>
        <v>30522</v>
      </c>
      <c r="D1641" s="8">
        <v>19893</v>
      </c>
    </row>
    <row r="1642" spans="1:4" ht="15" thickBot="1" x14ac:dyDescent="0.35">
      <c r="A1642" s="19">
        <v>530215</v>
      </c>
      <c r="B1642" s="20" t="s">
        <v>109</v>
      </c>
      <c r="C1642" s="8">
        <v>1372535</v>
      </c>
      <c r="D1642" s="8">
        <v>1206990</v>
      </c>
    </row>
    <row r="1643" spans="1:4" ht="15" thickBot="1" x14ac:dyDescent="0.35">
      <c r="A1643" s="9" t="s">
        <v>19</v>
      </c>
      <c r="B1643" s="10"/>
      <c r="C1643" s="11">
        <v>208727663</v>
      </c>
      <c r="D1643" s="11">
        <v>174503616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11969101</v>
      </c>
      <c r="D1645" s="8">
        <v>10767572</v>
      </c>
    </row>
    <row r="1646" spans="1:4" x14ac:dyDescent="0.3">
      <c r="A1646" s="6">
        <v>530302</v>
      </c>
      <c r="B1646" s="7" t="s">
        <v>96</v>
      </c>
      <c r="C1646" s="8">
        <v>9778224</v>
      </c>
      <c r="D1646" s="8">
        <v>8512699</v>
      </c>
    </row>
    <row r="1647" spans="1:4" x14ac:dyDescent="0.3">
      <c r="A1647" s="6">
        <v>530303</v>
      </c>
      <c r="B1647" s="7" t="s">
        <v>97</v>
      </c>
      <c r="C1647" s="8">
        <v>90844</v>
      </c>
      <c r="D1647" s="8">
        <v>104859</v>
      </c>
    </row>
    <row r="1648" spans="1:4" x14ac:dyDescent="0.3">
      <c r="A1648" s="6">
        <v>530304</v>
      </c>
      <c r="B1648" s="7" t="s">
        <v>98</v>
      </c>
      <c r="C1648" s="8">
        <v>138592</v>
      </c>
      <c r="D1648" s="8">
        <v>141530</v>
      </c>
    </row>
    <row r="1649" spans="1:4" x14ac:dyDescent="0.3">
      <c r="A1649" s="6">
        <v>530305</v>
      </c>
      <c r="B1649" s="7" t="s">
        <v>99</v>
      </c>
      <c r="C1649" s="8">
        <v>568675</v>
      </c>
      <c r="D1649" s="8">
        <v>567481</v>
      </c>
    </row>
    <row r="1650" spans="1:4" x14ac:dyDescent="0.3">
      <c r="A1650" s="6">
        <v>530306</v>
      </c>
      <c r="B1650" s="7" t="s">
        <v>100</v>
      </c>
      <c r="C1650" s="8">
        <v>35401491</v>
      </c>
      <c r="D1650" s="8">
        <v>27059174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7091217</v>
      </c>
      <c r="D1652" s="8">
        <v>5106389</v>
      </c>
    </row>
    <row r="1653" spans="1:4" x14ac:dyDescent="0.3">
      <c r="A1653" s="6">
        <v>530309</v>
      </c>
      <c r="B1653" s="7" t="s">
        <v>103</v>
      </c>
      <c r="C1653" s="8">
        <v>1958518</v>
      </c>
      <c r="D1653" s="8">
        <v>1032784</v>
      </c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>
        <v>1172272</v>
      </c>
      <c r="D1655" s="8">
        <v>1466568</v>
      </c>
    </row>
    <row r="1656" spans="1:4" x14ac:dyDescent="0.3">
      <c r="A1656" s="6">
        <v>530312</v>
      </c>
      <c r="B1656" s="7" t="s">
        <v>106</v>
      </c>
      <c r="C1656" s="8">
        <v>194502</v>
      </c>
      <c r="D1656" s="8">
        <v>47650</v>
      </c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>
        <v>7957</v>
      </c>
      <c r="D1658" s="8">
        <v>302686</v>
      </c>
    </row>
    <row r="1659" spans="1:4" ht="15" thickBot="1" x14ac:dyDescent="0.35">
      <c r="A1659" s="19">
        <v>530315</v>
      </c>
      <c r="B1659" s="20" t="s">
        <v>109</v>
      </c>
      <c r="C1659" s="8">
        <v>482796</v>
      </c>
      <c r="D1659" s="8">
        <v>412688</v>
      </c>
    </row>
    <row r="1660" spans="1:4" ht="15" thickBot="1" x14ac:dyDescent="0.35">
      <c r="A1660" s="9" t="s">
        <v>19</v>
      </c>
      <c r="B1660" s="10"/>
      <c r="C1660" s="11">
        <v>68854189</v>
      </c>
      <c r="D1660" s="11">
        <v>55522080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14211900</v>
      </c>
      <c r="D1662" s="8">
        <v>23293280</v>
      </c>
    </row>
    <row r="1663" spans="1:4" x14ac:dyDescent="0.3">
      <c r="A1663" s="6">
        <v>530402</v>
      </c>
      <c r="B1663" s="7" t="s">
        <v>96</v>
      </c>
      <c r="C1663" s="8">
        <v>18550625</v>
      </c>
      <c r="D1663" s="8">
        <v>11869753</v>
      </c>
    </row>
    <row r="1664" spans="1:4" x14ac:dyDescent="0.3">
      <c r="A1664" s="6">
        <v>530403</v>
      </c>
      <c r="B1664" s="7" t="s">
        <v>97</v>
      </c>
      <c r="C1664" s="8">
        <v>971621</v>
      </c>
      <c r="D1664" s="8">
        <v>574014</v>
      </c>
    </row>
    <row r="1665" spans="1:4" x14ac:dyDescent="0.3">
      <c r="A1665" s="6">
        <v>530404</v>
      </c>
      <c r="B1665" s="7" t="s">
        <v>98</v>
      </c>
      <c r="C1665" s="8">
        <v>2901828</v>
      </c>
      <c r="D1665" s="8">
        <v>216861</v>
      </c>
    </row>
    <row r="1666" spans="1:4" x14ac:dyDescent="0.3">
      <c r="A1666" s="6">
        <v>530405</v>
      </c>
      <c r="B1666" s="7" t="s">
        <v>99</v>
      </c>
      <c r="C1666" s="8">
        <v>611094</v>
      </c>
      <c r="D1666" s="8">
        <v>810865</v>
      </c>
    </row>
    <row r="1667" spans="1:4" x14ac:dyDescent="0.3">
      <c r="A1667" s="6">
        <v>530406</v>
      </c>
      <c r="B1667" s="7" t="s">
        <v>100</v>
      </c>
      <c r="C1667" s="8">
        <v>2050855</v>
      </c>
      <c r="D1667" s="8">
        <v>2068440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8417600</v>
      </c>
      <c r="D1669" s="8">
        <v>8375381</v>
      </c>
    </row>
    <row r="1670" spans="1:4" x14ac:dyDescent="0.3">
      <c r="A1670" s="6">
        <v>530409</v>
      </c>
      <c r="B1670" s="7" t="s">
        <v>103</v>
      </c>
      <c r="C1670" s="8">
        <v>3631330</v>
      </c>
      <c r="D1670" s="8">
        <v>3266631</v>
      </c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>
        <v>1774918</v>
      </c>
      <c r="D1672" s="8">
        <v>2140078</v>
      </c>
    </row>
    <row r="1673" spans="1:4" x14ac:dyDescent="0.3">
      <c r="A1673" s="6">
        <v>530412</v>
      </c>
      <c r="B1673" s="7" t="s">
        <v>106</v>
      </c>
      <c r="C1673" s="8">
        <v>216539</v>
      </c>
      <c r="D1673" s="8">
        <v>310942</v>
      </c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>
        <v>18752</v>
      </c>
      <c r="D1675" s="8">
        <v>12699</v>
      </c>
    </row>
    <row r="1676" spans="1:4" ht="15" thickBot="1" x14ac:dyDescent="0.35">
      <c r="A1676" s="19">
        <v>530415</v>
      </c>
      <c r="B1676" s="20" t="s">
        <v>109</v>
      </c>
      <c r="C1676" s="21">
        <v>820056</v>
      </c>
      <c r="D1676" s="21">
        <v>841828</v>
      </c>
    </row>
    <row r="1677" spans="1:4" ht="15" thickBot="1" x14ac:dyDescent="0.35">
      <c r="A1677" s="9" t="s">
        <v>19</v>
      </c>
      <c r="B1677" s="10"/>
      <c r="C1677" s="11">
        <v>54177118</v>
      </c>
      <c r="D1677" s="11">
        <v>53780772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>
        <v>-111264</v>
      </c>
      <c r="D1679" s="8">
        <v>6607954</v>
      </c>
    </row>
    <row r="1680" spans="1:4" x14ac:dyDescent="0.3">
      <c r="A1680" s="6">
        <v>530502</v>
      </c>
      <c r="B1680" s="7" t="s">
        <v>96</v>
      </c>
      <c r="C1680" s="8">
        <v>8706191</v>
      </c>
      <c r="D1680" s="8">
        <v>5888390</v>
      </c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8594927</v>
      </c>
      <c r="D1694" s="22">
        <v>12496344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-2120316</v>
      </c>
      <c r="D1696" s="8">
        <v>116127059</v>
      </c>
    </row>
    <row r="1697" spans="1:4" x14ac:dyDescent="0.3">
      <c r="A1697" s="6">
        <v>530602</v>
      </c>
      <c r="B1697" s="7" t="s">
        <v>96</v>
      </c>
      <c r="C1697" s="8">
        <v>112463258</v>
      </c>
      <c r="D1697" s="8">
        <v>92909996</v>
      </c>
    </row>
    <row r="1698" spans="1:4" x14ac:dyDescent="0.3">
      <c r="A1698" s="6">
        <v>530603</v>
      </c>
      <c r="B1698" s="7" t="s">
        <v>97</v>
      </c>
      <c r="C1698" s="8">
        <v>5754224</v>
      </c>
      <c r="D1698" s="8">
        <v>2791859</v>
      </c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>
        <v>640108</v>
      </c>
      <c r="D1700" s="8">
        <v>1982268</v>
      </c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>
        <v>531969</v>
      </c>
      <c r="D1703" s="8">
        <v>29758982</v>
      </c>
    </row>
    <row r="1704" spans="1:4" x14ac:dyDescent="0.3">
      <c r="A1704" s="6">
        <v>530609</v>
      </c>
      <c r="B1704" s="7" t="s">
        <v>103</v>
      </c>
      <c r="C1704" s="8">
        <v>23506808</v>
      </c>
      <c r="D1704" s="8">
        <v>15415064</v>
      </c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>
        <v>9021941</v>
      </c>
      <c r="D1706" s="8">
        <v>8545269</v>
      </c>
    </row>
    <row r="1707" spans="1:4" x14ac:dyDescent="0.3">
      <c r="A1707" s="6">
        <v>530612</v>
      </c>
      <c r="B1707" s="7" t="s">
        <v>106</v>
      </c>
      <c r="C1707" s="8">
        <v>1691714</v>
      </c>
      <c r="D1707" s="8">
        <v>2337908</v>
      </c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>
        <v>146504</v>
      </c>
      <c r="D1709" s="8">
        <v>95485</v>
      </c>
    </row>
    <row r="1710" spans="1:4" ht="15" thickBot="1" x14ac:dyDescent="0.35">
      <c r="A1710" s="19">
        <v>530615</v>
      </c>
      <c r="B1710" s="20" t="s">
        <v>109</v>
      </c>
      <c r="C1710" s="8">
        <v>6406719</v>
      </c>
      <c r="D1710" s="8">
        <v>6329533</v>
      </c>
    </row>
    <row r="1711" spans="1:4" ht="15" thickBot="1" x14ac:dyDescent="0.35">
      <c r="A1711" s="9" t="s">
        <v>19</v>
      </c>
      <c r="B1711" s="10"/>
      <c r="C1711" s="11">
        <v>158042929</v>
      </c>
      <c r="D1711" s="11">
        <v>276293423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17411003</v>
      </c>
      <c r="D1713" s="8">
        <v>25801314</v>
      </c>
    </row>
    <row r="1714" spans="1:4" x14ac:dyDescent="0.3">
      <c r="A1714" s="6">
        <v>530702</v>
      </c>
      <c r="B1714" s="7" t="s">
        <v>96</v>
      </c>
      <c r="C1714" s="8">
        <v>17353374</v>
      </c>
      <c r="D1714" s="8">
        <v>18450050</v>
      </c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>
        <v>19752533</v>
      </c>
      <c r="D1718" s="8">
        <v>26137550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2351512</v>
      </c>
      <c r="D1720" s="8">
        <v>2009868</v>
      </c>
    </row>
    <row r="1721" spans="1:4" x14ac:dyDescent="0.3">
      <c r="A1721" s="6">
        <v>530709</v>
      </c>
      <c r="B1721" s="7" t="s">
        <v>103</v>
      </c>
      <c r="C1721" s="8">
        <v>1201816</v>
      </c>
      <c r="D1721" s="8">
        <v>1466841</v>
      </c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>
        <v>1151787</v>
      </c>
      <c r="D1723" s="8">
        <v>1103053</v>
      </c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59222025</v>
      </c>
      <c r="D1728" s="11">
        <v>74968676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323094775</v>
      </c>
      <c r="D1730" s="8">
        <v>216019167</v>
      </c>
    </row>
    <row r="1731" spans="1:4" x14ac:dyDescent="0.3">
      <c r="A1731" s="6">
        <v>530802</v>
      </c>
      <c r="B1731" s="7" t="s">
        <v>96</v>
      </c>
      <c r="C1731" s="8">
        <v>162886731</v>
      </c>
      <c r="D1731" s="8">
        <v>120193299</v>
      </c>
    </row>
    <row r="1732" spans="1:4" x14ac:dyDescent="0.3">
      <c r="A1732" s="6">
        <v>530803</v>
      </c>
      <c r="B1732" s="7" t="s">
        <v>97</v>
      </c>
      <c r="C1732" s="8">
        <v>11782547</v>
      </c>
      <c r="D1732" s="8">
        <v>13853888</v>
      </c>
    </row>
    <row r="1733" spans="1:4" x14ac:dyDescent="0.3">
      <c r="A1733" s="6">
        <v>530804</v>
      </c>
      <c r="B1733" s="7" t="s">
        <v>98</v>
      </c>
      <c r="C1733" s="8">
        <v>43797226</v>
      </c>
      <c r="D1733" s="8">
        <v>3494585</v>
      </c>
    </row>
    <row r="1734" spans="1:4" x14ac:dyDescent="0.3">
      <c r="A1734" s="6">
        <v>530805</v>
      </c>
      <c r="B1734" s="7" t="s">
        <v>99</v>
      </c>
      <c r="C1734" s="8">
        <v>36423528</v>
      </c>
      <c r="D1734" s="8">
        <v>37584620</v>
      </c>
    </row>
    <row r="1735" spans="1:4" x14ac:dyDescent="0.3">
      <c r="A1735" s="6">
        <v>530806</v>
      </c>
      <c r="B1735" s="7" t="s">
        <v>100</v>
      </c>
      <c r="C1735" s="8">
        <v>18900894</v>
      </c>
      <c r="D1735" s="8">
        <v>19863571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118393613</v>
      </c>
      <c r="D1737" s="8">
        <v>54093199</v>
      </c>
    </row>
    <row r="1738" spans="1:4" x14ac:dyDescent="0.3">
      <c r="A1738" s="6">
        <v>530809</v>
      </c>
      <c r="B1738" s="7" t="s">
        <v>103</v>
      </c>
      <c r="C1738" s="8">
        <v>23512800</v>
      </c>
      <c r="D1738" s="8">
        <v>19098390</v>
      </c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>
        <v>9433972</v>
      </c>
      <c r="D1740" s="8">
        <v>10392937</v>
      </c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748226086</v>
      </c>
      <c r="D1745" s="11">
        <v>494593656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22444393</v>
      </c>
      <c r="D1764" s="8"/>
    </row>
    <row r="1765" spans="1:4" x14ac:dyDescent="0.3">
      <c r="A1765" s="6">
        <v>531002</v>
      </c>
      <c r="B1765" s="7" t="s">
        <v>96</v>
      </c>
      <c r="C1765" s="8">
        <v>90785640</v>
      </c>
      <c r="D1765" s="8">
        <v>73979648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113230033</v>
      </c>
      <c r="D1779" s="11">
        <v>73979648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227421999</v>
      </c>
      <c r="D1781" s="8">
        <v>173865319</v>
      </c>
    </row>
    <row r="1782" spans="1:4" x14ac:dyDescent="0.3">
      <c r="A1782" s="6">
        <v>531102</v>
      </c>
      <c r="B1782" s="7" t="s">
        <v>96</v>
      </c>
      <c r="C1782" s="8">
        <v>174835241</v>
      </c>
      <c r="D1782" s="8">
        <v>129872888</v>
      </c>
    </row>
    <row r="1783" spans="1:4" x14ac:dyDescent="0.3">
      <c r="A1783" s="6">
        <v>531103</v>
      </c>
      <c r="B1783" s="7" t="s">
        <v>97</v>
      </c>
      <c r="C1783" s="8">
        <v>8549169</v>
      </c>
      <c r="D1783" s="8">
        <v>7482357</v>
      </c>
    </row>
    <row r="1784" spans="1:4" x14ac:dyDescent="0.3">
      <c r="A1784" s="6">
        <v>531104</v>
      </c>
      <c r="B1784" s="7" t="s">
        <v>98</v>
      </c>
      <c r="C1784" s="8">
        <v>17525928</v>
      </c>
      <c r="D1784" s="8">
        <v>1325312</v>
      </c>
    </row>
    <row r="1785" spans="1:4" x14ac:dyDescent="0.3">
      <c r="A1785" s="6">
        <v>531105</v>
      </c>
      <c r="B1785" s="7" t="s">
        <v>99</v>
      </c>
      <c r="C1785" s="8">
        <v>5623556</v>
      </c>
      <c r="D1785" s="8">
        <v>6133260</v>
      </c>
    </row>
    <row r="1786" spans="1:4" x14ac:dyDescent="0.3">
      <c r="A1786" s="6">
        <v>531106</v>
      </c>
      <c r="B1786" s="7" t="s">
        <v>100</v>
      </c>
      <c r="C1786" s="8">
        <v>287974246</v>
      </c>
      <c r="D1786" s="8">
        <v>228094067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54594650</v>
      </c>
      <c r="D1788" s="8">
        <v>46336520</v>
      </c>
    </row>
    <row r="1789" spans="1:4" x14ac:dyDescent="0.3">
      <c r="A1789" s="6">
        <v>531109</v>
      </c>
      <c r="B1789" s="7" t="s">
        <v>103</v>
      </c>
      <c r="C1789" s="8">
        <v>25901724</v>
      </c>
      <c r="D1789" s="8">
        <v>20021116</v>
      </c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>
        <v>10287404</v>
      </c>
      <c r="D1791" s="8">
        <v>10929918</v>
      </c>
    </row>
    <row r="1792" spans="1:4" x14ac:dyDescent="0.3">
      <c r="A1792" s="6">
        <v>531112</v>
      </c>
      <c r="B1792" s="7" t="s">
        <v>106</v>
      </c>
      <c r="C1792" s="8">
        <v>1127809</v>
      </c>
      <c r="D1792" s="8">
        <v>1558605</v>
      </c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>
        <v>97670</v>
      </c>
      <c r="D1794" s="8">
        <v>63656</v>
      </c>
    </row>
    <row r="1795" spans="1:4" ht="15" thickBot="1" x14ac:dyDescent="0.35">
      <c r="A1795" s="19">
        <v>531115</v>
      </c>
      <c r="B1795" s="20" t="s">
        <v>109</v>
      </c>
      <c r="C1795" s="8">
        <v>4412628</v>
      </c>
      <c r="D1795" s="8">
        <v>4414089</v>
      </c>
    </row>
    <row r="1796" spans="1:4" ht="15" thickBot="1" x14ac:dyDescent="0.35">
      <c r="A1796" s="9" t="s">
        <v>19</v>
      </c>
      <c r="B1796" s="10"/>
      <c r="C1796" s="11">
        <v>818352024</v>
      </c>
      <c r="D1796" s="11">
        <v>630097107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145822197</v>
      </c>
      <c r="D1798" s="8">
        <v>164731779</v>
      </c>
    </row>
    <row r="1799" spans="1:4" x14ac:dyDescent="0.3">
      <c r="A1799" s="6">
        <v>531202</v>
      </c>
      <c r="B1799" s="7" t="s">
        <v>96</v>
      </c>
      <c r="C1799" s="8">
        <v>124568553</v>
      </c>
      <c r="D1799" s="8">
        <v>102803177</v>
      </c>
    </row>
    <row r="1800" spans="1:4" x14ac:dyDescent="0.3">
      <c r="A1800" s="6">
        <v>531203</v>
      </c>
      <c r="B1800" s="7" t="s">
        <v>97</v>
      </c>
      <c r="C1800" s="8">
        <v>6658299</v>
      </c>
      <c r="D1800" s="8">
        <v>8688722</v>
      </c>
    </row>
    <row r="1801" spans="1:4" x14ac:dyDescent="0.3">
      <c r="A1801" s="6">
        <v>531204</v>
      </c>
      <c r="B1801" s="7" t="s">
        <v>98</v>
      </c>
      <c r="C1801" s="8">
        <v>1397834</v>
      </c>
      <c r="D1801" s="8">
        <v>191709</v>
      </c>
    </row>
    <row r="1802" spans="1:4" x14ac:dyDescent="0.3">
      <c r="A1802" s="6">
        <v>531205</v>
      </c>
      <c r="B1802" s="7" t="s">
        <v>99</v>
      </c>
      <c r="C1802" s="8">
        <v>5935033</v>
      </c>
      <c r="D1802" s="8">
        <v>4865441</v>
      </c>
    </row>
    <row r="1803" spans="1:4" x14ac:dyDescent="0.3">
      <c r="A1803" s="6">
        <v>531206</v>
      </c>
      <c r="B1803" s="7" t="s">
        <v>100</v>
      </c>
      <c r="C1803" s="8">
        <v>18400448</v>
      </c>
      <c r="D1803" s="8">
        <v>13386688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34344820</v>
      </c>
      <c r="D1805" s="8">
        <v>44941334</v>
      </c>
    </row>
    <row r="1806" spans="1:4" x14ac:dyDescent="0.3">
      <c r="A1806" s="6">
        <v>531209</v>
      </c>
      <c r="B1806" s="7" t="s">
        <v>103</v>
      </c>
      <c r="C1806" s="8">
        <v>14392118</v>
      </c>
      <c r="D1806" s="8">
        <v>6048947</v>
      </c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>
        <v>8016504</v>
      </c>
      <c r="D1808" s="8">
        <v>10319098</v>
      </c>
    </row>
    <row r="1809" spans="1:4" x14ac:dyDescent="0.3">
      <c r="A1809" s="6">
        <v>531212</v>
      </c>
      <c r="B1809" s="7" t="s">
        <v>106</v>
      </c>
      <c r="C1809" s="8">
        <v>935163</v>
      </c>
      <c r="D1809" s="8">
        <v>231993</v>
      </c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>
        <v>38194</v>
      </c>
      <c r="D1811" s="8">
        <v>1454222</v>
      </c>
    </row>
    <row r="1812" spans="1:4" ht="15" thickBot="1" x14ac:dyDescent="0.35">
      <c r="A1812" s="19">
        <v>531215</v>
      </c>
      <c r="B1812" s="20" t="s">
        <v>109</v>
      </c>
      <c r="C1812" s="8">
        <v>2531813</v>
      </c>
      <c r="D1812" s="8">
        <v>1906098</v>
      </c>
    </row>
    <row r="1813" spans="1:4" ht="15" thickBot="1" x14ac:dyDescent="0.35">
      <c r="A1813" s="9" t="s">
        <v>19</v>
      </c>
      <c r="B1813" s="10"/>
      <c r="C1813" s="11">
        <v>363040976</v>
      </c>
      <c r="D1813" s="11">
        <v>359569208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436510776</v>
      </c>
      <c r="D1815" s="8">
        <v>604279116</v>
      </c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>
        <v>8285569</v>
      </c>
      <c r="D1817" s="8">
        <v>19465026</v>
      </c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>
        <v>11859728</v>
      </c>
      <c r="D1819" s="8">
        <v>25261328</v>
      </c>
    </row>
    <row r="1820" spans="1:4" x14ac:dyDescent="0.3">
      <c r="A1820" s="6">
        <v>531306</v>
      </c>
      <c r="B1820" s="7" t="s">
        <v>100</v>
      </c>
      <c r="C1820" s="8">
        <v>845760093</v>
      </c>
      <c r="D1820" s="8">
        <v>760641344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177753442</v>
      </c>
      <c r="D1822" s="8">
        <v>177165032</v>
      </c>
    </row>
    <row r="1823" spans="1:4" x14ac:dyDescent="0.3">
      <c r="A1823" s="6">
        <v>531309</v>
      </c>
      <c r="B1823" s="7" t="s">
        <v>103</v>
      </c>
      <c r="C1823" s="8">
        <v>83044342</v>
      </c>
      <c r="D1823" s="8">
        <v>28775083</v>
      </c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>
        <v>41648924</v>
      </c>
      <c r="D1825" s="8">
        <v>46724512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>
        <v>1660579</v>
      </c>
      <c r="D1828" s="8">
        <v>1660579</v>
      </c>
    </row>
    <row r="1829" spans="1:4" ht="15" thickBot="1" x14ac:dyDescent="0.35">
      <c r="A1829" s="19">
        <v>531315</v>
      </c>
      <c r="B1829" s="20" t="s">
        <v>109</v>
      </c>
      <c r="C1829" s="8">
        <v>12005051</v>
      </c>
      <c r="D1829" s="8">
        <v>12005051</v>
      </c>
    </row>
    <row r="1830" spans="1:4" ht="15" thickBot="1" x14ac:dyDescent="0.35">
      <c r="A1830" s="9" t="s">
        <v>19</v>
      </c>
      <c r="B1830" s="10"/>
      <c r="C1830" s="11">
        <v>1618528504</v>
      </c>
      <c r="D1830" s="11">
        <v>1675977071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460291216</v>
      </c>
      <c r="D1832" s="8">
        <v>573567958</v>
      </c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>
        <v>44941317</v>
      </c>
      <c r="D1834" s="8">
        <v>14025910</v>
      </c>
    </row>
    <row r="1835" spans="1:4" x14ac:dyDescent="0.3">
      <c r="A1835" s="6">
        <v>531404</v>
      </c>
      <c r="B1835" s="7" t="s">
        <v>98</v>
      </c>
      <c r="C1835" s="8">
        <v>1406250</v>
      </c>
      <c r="D1835" s="8">
        <v>1708735</v>
      </c>
    </row>
    <row r="1836" spans="1:4" x14ac:dyDescent="0.3">
      <c r="A1836" s="6">
        <v>531405</v>
      </c>
      <c r="B1836" s="7" t="s">
        <v>99</v>
      </c>
      <c r="C1836" s="8">
        <v>8461047</v>
      </c>
      <c r="D1836" s="8">
        <v>32214840</v>
      </c>
    </row>
    <row r="1837" spans="1:4" x14ac:dyDescent="0.3">
      <c r="A1837" s="6">
        <v>531406</v>
      </c>
      <c r="B1837" s="7" t="s">
        <v>100</v>
      </c>
      <c r="C1837" s="8">
        <v>8017624</v>
      </c>
      <c r="D1837" s="8">
        <v>6750611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109826990</v>
      </c>
      <c r="D1839" s="8">
        <v>122359688</v>
      </c>
    </row>
    <row r="1840" spans="1:4" x14ac:dyDescent="0.3">
      <c r="A1840" s="6">
        <v>531409</v>
      </c>
      <c r="B1840" s="7" t="s">
        <v>103</v>
      </c>
      <c r="C1840" s="8">
        <v>46656841</v>
      </c>
      <c r="D1840" s="8">
        <v>3044647</v>
      </c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>
        <v>17547296</v>
      </c>
      <c r="D1842" s="8">
        <v>37664912</v>
      </c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>
        <v>996348</v>
      </c>
      <c r="D1845" s="8">
        <v>996348</v>
      </c>
    </row>
    <row r="1846" spans="1:4" ht="15" thickBot="1" x14ac:dyDescent="0.35">
      <c r="A1846" s="19">
        <v>531415</v>
      </c>
      <c r="B1846" s="20" t="s">
        <v>109</v>
      </c>
      <c r="C1846" s="8">
        <v>7203030</v>
      </c>
      <c r="D1846" s="8">
        <v>7203031</v>
      </c>
    </row>
    <row r="1847" spans="1:4" ht="15" thickBot="1" x14ac:dyDescent="0.35">
      <c r="A1847" s="9" t="s">
        <v>19</v>
      </c>
      <c r="B1847" s="10"/>
      <c r="C1847" s="11">
        <v>705347959</v>
      </c>
      <c r="D1847" s="11">
        <v>799536680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73731901</v>
      </c>
      <c r="D1866" s="8">
        <v>64896017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>
        <v>44444</v>
      </c>
    </row>
    <row r="1869" spans="1:4" x14ac:dyDescent="0.3">
      <c r="A1869" s="6">
        <v>531604</v>
      </c>
      <c r="B1869" s="7" t="s">
        <v>351</v>
      </c>
      <c r="C1869" s="8">
        <v>22829586</v>
      </c>
      <c r="D1869" s="8">
        <v>4619945</v>
      </c>
    </row>
    <row r="1870" spans="1:4" x14ac:dyDescent="0.3">
      <c r="A1870" s="6">
        <v>531605</v>
      </c>
      <c r="B1870" s="7" t="s">
        <v>352</v>
      </c>
      <c r="C1870" s="8">
        <v>3249566</v>
      </c>
      <c r="D1870" s="8">
        <v>2655754</v>
      </c>
    </row>
    <row r="1871" spans="1:4" x14ac:dyDescent="0.3">
      <c r="A1871" s="6">
        <v>531606</v>
      </c>
      <c r="B1871" s="7" t="s">
        <v>353</v>
      </c>
      <c r="C1871" s="8">
        <v>22594928</v>
      </c>
      <c r="D1871" s="8">
        <v>19573268</v>
      </c>
    </row>
    <row r="1872" spans="1:4" x14ac:dyDescent="0.3">
      <c r="A1872" s="6">
        <v>531607</v>
      </c>
      <c r="B1872" s="7" t="s">
        <v>354</v>
      </c>
      <c r="C1872" s="8">
        <v>6679526</v>
      </c>
      <c r="D1872" s="8">
        <v>5836727</v>
      </c>
    </row>
    <row r="1873" spans="1:4" x14ac:dyDescent="0.3">
      <c r="A1873" s="6">
        <v>531608</v>
      </c>
      <c r="B1873" s="7" t="s">
        <v>355</v>
      </c>
      <c r="C1873" s="8">
        <v>309446</v>
      </c>
      <c r="D1873" s="8">
        <v>168649</v>
      </c>
    </row>
    <row r="1874" spans="1:4" x14ac:dyDescent="0.3">
      <c r="A1874" s="6">
        <v>531609</v>
      </c>
      <c r="B1874" s="7" t="s">
        <v>356</v>
      </c>
      <c r="C1874" s="8">
        <v>6926464</v>
      </c>
      <c r="D1874" s="8">
        <v>1415563</v>
      </c>
    </row>
    <row r="1875" spans="1:4" x14ac:dyDescent="0.3">
      <c r="A1875" s="6">
        <v>531610</v>
      </c>
      <c r="B1875" s="7" t="s">
        <v>357</v>
      </c>
      <c r="C1875" s="8">
        <v>1457138</v>
      </c>
      <c r="D1875" s="8">
        <v>787812</v>
      </c>
    </row>
    <row r="1876" spans="1:4" x14ac:dyDescent="0.3">
      <c r="A1876" s="6">
        <v>531611</v>
      </c>
      <c r="B1876" s="7" t="s">
        <v>358</v>
      </c>
      <c r="C1876" s="8">
        <v>5445282</v>
      </c>
      <c r="D1876" s="8">
        <v>3613309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1144421</v>
      </c>
      <c r="D1880" s="8">
        <v>4697328</v>
      </c>
    </row>
    <row r="1881" spans="1:4" x14ac:dyDescent="0.3">
      <c r="A1881" s="6">
        <v>531616</v>
      </c>
      <c r="B1881" s="7" t="s">
        <v>363</v>
      </c>
      <c r="C1881" s="8">
        <v>2683588</v>
      </c>
      <c r="D1881" s="8">
        <v>2401315</v>
      </c>
    </row>
    <row r="1882" spans="1:4" x14ac:dyDescent="0.3">
      <c r="A1882" s="6">
        <v>531617</v>
      </c>
      <c r="B1882" s="7" t="s">
        <v>364</v>
      </c>
      <c r="C1882" s="8">
        <v>7553109</v>
      </c>
      <c r="D1882" s="8">
        <v>4857867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7206734</v>
      </c>
      <c r="D1884" s="8">
        <v>11915780</v>
      </c>
    </row>
    <row r="1885" spans="1:4" x14ac:dyDescent="0.3">
      <c r="A1885" s="6">
        <v>531620</v>
      </c>
      <c r="B1885" s="7" t="s">
        <v>367</v>
      </c>
      <c r="C1885" s="8">
        <v>13265235</v>
      </c>
      <c r="D1885" s="8">
        <v>12388967</v>
      </c>
    </row>
    <row r="1886" spans="1:4" x14ac:dyDescent="0.3">
      <c r="A1886" s="6">
        <v>531621</v>
      </c>
      <c r="B1886" s="7" t="s">
        <v>368</v>
      </c>
      <c r="C1886" s="8">
        <v>1790</v>
      </c>
      <c r="D1886" s="8">
        <v>6612</v>
      </c>
    </row>
    <row r="1887" spans="1:4" x14ac:dyDescent="0.3">
      <c r="A1887" s="6">
        <v>531622</v>
      </c>
      <c r="B1887" s="7" t="s">
        <v>369</v>
      </c>
      <c r="C1887" s="8">
        <v>550000</v>
      </c>
      <c r="D1887" s="8">
        <v>58500</v>
      </c>
    </row>
    <row r="1888" spans="1:4" x14ac:dyDescent="0.3">
      <c r="A1888" s="6">
        <v>531623</v>
      </c>
      <c r="B1888" s="7" t="s">
        <v>370</v>
      </c>
      <c r="C1888" s="8">
        <v>476924</v>
      </c>
      <c r="D1888" s="8">
        <v>452625</v>
      </c>
    </row>
    <row r="1889" spans="1:4" x14ac:dyDescent="0.3">
      <c r="A1889" s="6">
        <v>531624</v>
      </c>
      <c r="B1889" s="7" t="s">
        <v>371</v>
      </c>
      <c r="C1889" s="8">
        <v>4077117</v>
      </c>
      <c r="D1889" s="8">
        <v>4867655</v>
      </c>
    </row>
    <row r="1890" spans="1:4" x14ac:dyDescent="0.3">
      <c r="A1890" s="6">
        <v>531625</v>
      </c>
      <c r="B1890" s="7" t="s">
        <v>372</v>
      </c>
      <c r="C1890" s="8">
        <v>4876823</v>
      </c>
      <c r="D1890" s="8">
        <v>2050177</v>
      </c>
    </row>
    <row r="1891" spans="1:4" x14ac:dyDescent="0.3">
      <c r="A1891" s="6">
        <v>531626</v>
      </c>
      <c r="B1891" s="7" t="s">
        <v>373</v>
      </c>
      <c r="C1891" s="8">
        <v>573509</v>
      </c>
      <c r="D1891" s="8">
        <v>595202</v>
      </c>
    </row>
    <row r="1892" spans="1:4" x14ac:dyDescent="0.3">
      <c r="A1892" s="6">
        <v>531627</v>
      </c>
      <c r="B1892" s="7" t="s">
        <v>374</v>
      </c>
      <c r="C1892" s="8">
        <v>450962</v>
      </c>
      <c r="D1892" s="8">
        <v>378051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>
        <v>27755823</v>
      </c>
      <c r="D1896" s="8">
        <v>27240235</v>
      </c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500000</v>
      </c>
      <c r="D1898" s="8">
        <v>615192</v>
      </c>
    </row>
    <row r="1899" spans="1:4" x14ac:dyDescent="0.3">
      <c r="A1899" s="6">
        <v>531634</v>
      </c>
      <c r="B1899" s="7" t="s">
        <v>381</v>
      </c>
      <c r="C1899" s="8">
        <v>2823482</v>
      </c>
      <c r="D1899" s="8">
        <v>85002</v>
      </c>
    </row>
    <row r="1900" spans="1:4" x14ac:dyDescent="0.3">
      <c r="A1900" s="6">
        <v>531635</v>
      </c>
      <c r="B1900" s="7" t="s">
        <v>382</v>
      </c>
      <c r="C1900" s="8">
        <v>252261</v>
      </c>
      <c r="D1900" s="8">
        <v>306945</v>
      </c>
    </row>
    <row r="1901" spans="1:4" x14ac:dyDescent="0.3">
      <c r="A1901" s="6">
        <v>531636</v>
      </c>
      <c r="B1901" s="7" t="s">
        <v>383</v>
      </c>
      <c r="C1901" s="8">
        <v>611691</v>
      </c>
      <c r="D1901" s="8">
        <v>219873</v>
      </c>
    </row>
    <row r="1902" spans="1:4" x14ac:dyDescent="0.3">
      <c r="A1902" s="6">
        <v>531637</v>
      </c>
      <c r="B1902" s="7" t="s">
        <v>384</v>
      </c>
      <c r="C1902" s="8">
        <v>153786</v>
      </c>
      <c r="D1902" s="8">
        <v>697038</v>
      </c>
    </row>
    <row r="1903" spans="1:4" x14ac:dyDescent="0.3">
      <c r="A1903" s="6">
        <v>531638</v>
      </c>
      <c r="B1903" s="7" t="s">
        <v>413</v>
      </c>
      <c r="C1903" s="8">
        <v>13654074</v>
      </c>
      <c r="D1903" s="8">
        <v>12555322</v>
      </c>
    </row>
    <row r="1904" spans="1:4" x14ac:dyDescent="0.3">
      <c r="A1904" s="6">
        <v>531639</v>
      </c>
      <c r="B1904" s="7" t="s">
        <v>386</v>
      </c>
      <c r="C1904" s="8">
        <v>3716594</v>
      </c>
      <c r="D1904" s="8">
        <v>2504514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164600</v>
      </c>
      <c r="D1906" s="8">
        <v>108497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861027</v>
      </c>
      <c r="D1908" s="8">
        <v>739607</v>
      </c>
    </row>
    <row r="1909" spans="1:4" x14ac:dyDescent="0.3">
      <c r="A1909" s="6">
        <v>531644</v>
      </c>
      <c r="B1909" s="7" t="s">
        <v>170</v>
      </c>
      <c r="C1909" s="8">
        <v>5765517</v>
      </c>
      <c r="D1909" s="8">
        <v>5054446</v>
      </c>
    </row>
    <row r="1910" spans="1:4" x14ac:dyDescent="0.3">
      <c r="A1910" s="6">
        <v>531645</v>
      </c>
      <c r="B1910" s="7" t="s">
        <v>171</v>
      </c>
      <c r="C1910" s="8">
        <v>566211</v>
      </c>
      <c r="D1910" s="8">
        <v>522230</v>
      </c>
    </row>
    <row r="1911" spans="1:4" x14ac:dyDescent="0.3">
      <c r="A1911" s="6">
        <v>531646</v>
      </c>
      <c r="B1911" s="7" t="s">
        <v>172</v>
      </c>
      <c r="C1911" s="8">
        <v>5110003</v>
      </c>
      <c r="D1911" s="8">
        <v>4587933</v>
      </c>
    </row>
    <row r="1912" spans="1:4" x14ac:dyDescent="0.3">
      <c r="A1912" s="6">
        <v>531647</v>
      </c>
      <c r="B1912" s="7" t="s">
        <v>389</v>
      </c>
      <c r="C1912" s="8">
        <v>83930</v>
      </c>
      <c r="D1912" s="8">
        <v>132599</v>
      </c>
    </row>
    <row r="1913" spans="1:4" x14ac:dyDescent="0.3">
      <c r="A1913" s="6">
        <v>531648</v>
      </c>
      <c r="B1913" s="7" t="s">
        <v>390</v>
      </c>
      <c r="C1913" s="8">
        <v>2609025</v>
      </c>
      <c r="D1913" s="8">
        <v>2600099</v>
      </c>
    </row>
    <row r="1914" spans="1:4" ht="15" thickBot="1" x14ac:dyDescent="0.35">
      <c r="A1914" s="23">
        <v>531660</v>
      </c>
      <c r="B1914" s="24" t="s">
        <v>39</v>
      </c>
      <c r="C1914" s="21">
        <v>53455812</v>
      </c>
      <c r="D1914" s="21">
        <v>53321525</v>
      </c>
    </row>
    <row r="1915" spans="1:4" ht="15" thickBot="1" x14ac:dyDescent="0.35">
      <c r="A1915" s="25" t="s">
        <v>19</v>
      </c>
      <c r="B1915" s="26"/>
      <c r="C1915" s="22">
        <v>304167885</v>
      </c>
      <c r="D1915" s="22">
        <v>259572624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37001105</v>
      </c>
      <c r="D1917" s="8">
        <v>32849213</v>
      </c>
    </row>
    <row r="1918" spans="1:4" ht="15" thickBot="1" x14ac:dyDescent="0.35">
      <c r="A1918" s="9" t="s">
        <v>19</v>
      </c>
      <c r="B1918" s="10"/>
      <c r="C1918" s="11">
        <v>37001105</v>
      </c>
      <c r="D1918" s="11">
        <v>32849213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12619181</v>
      </c>
      <c r="D2275" s="8">
        <v>10696893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12619181</v>
      </c>
      <c r="D2278" s="11">
        <v>10696893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34529265</v>
      </c>
      <c r="D2281" s="8">
        <v>49512985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11973432</v>
      </c>
      <c r="D2283" s="8">
        <v>5276636</v>
      </c>
    </row>
    <row r="2284" spans="1:4" ht="15" thickBot="1" x14ac:dyDescent="0.35">
      <c r="A2284" s="9" t="s">
        <v>19</v>
      </c>
      <c r="B2284" s="10"/>
      <c r="C2284" s="11">
        <v>46502697</v>
      </c>
      <c r="D2284" s="11">
        <v>54789621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6328898670</v>
      </c>
      <c r="D2399" s="63">
        <v>5820634235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84936825</v>
      </c>
      <c r="D2401" s="63">
        <v>-47376812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6F8FF-F3E9-4DDE-9A5D-EA8DD429AE6C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109375" customWidth="1"/>
    <col min="4" max="4" width="14.664062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280505000</v>
      </c>
      <c r="D6" s="8">
        <v>280505000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94312477.930000007</v>
      </c>
      <c r="D8" s="8">
        <v>101017726.93000001</v>
      </c>
    </row>
    <row r="9" spans="1:4" x14ac:dyDescent="0.3">
      <c r="A9" s="6">
        <v>1105</v>
      </c>
      <c r="B9" s="7" t="s">
        <v>10</v>
      </c>
      <c r="C9" s="8">
        <v>-41514189.549999997</v>
      </c>
      <c r="D9" s="8">
        <v>-38988746.75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321067521.63999999</v>
      </c>
      <c r="D11" s="8">
        <v>240887601.00999999</v>
      </c>
    </row>
    <row r="12" spans="1:4" x14ac:dyDescent="0.3">
      <c r="A12" s="6">
        <v>1108</v>
      </c>
      <c r="B12" s="7" t="s">
        <v>13</v>
      </c>
      <c r="C12" s="8">
        <v>670042054.92999995</v>
      </c>
      <c r="D12" s="8">
        <v>780052322.10000002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146837044.37</v>
      </c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>
        <v>70655136.989999995</v>
      </c>
      <c r="D17" s="8">
        <v>47832336.990000002</v>
      </c>
    </row>
    <row r="18" spans="1:4" ht="15" thickBot="1" x14ac:dyDescent="0.35">
      <c r="A18" s="9" t="s">
        <v>19</v>
      </c>
      <c r="B18" s="10"/>
      <c r="C18" s="11">
        <v>1541905046.3099997</v>
      </c>
      <c r="D18" s="11">
        <v>1411306240.28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1646717.67</v>
      </c>
      <c r="D20" s="8">
        <v>2253575.8199999998</v>
      </c>
    </row>
    <row r="21" spans="1:4" x14ac:dyDescent="0.3">
      <c r="A21" s="6">
        <v>1202</v>
      </c>
      <c r="B21" s="7" t="s">
        <v>22</v>
      </c>
      <c r="C21" s="8">
        <v>240000</v>
      </c>
      <c r="D21" s="8">
        <v>175000</v>
      </c>
    </row>
    <row r="22" spans="1:4" x14ac:dyDescent="0.3">
      <c r="A22" s="6">
        <v>1203</v>
      </c>
      <c r="B22" s="7" t="s">
        <v>23</v>
      </c>
      <c r="C22" s="8">
        <v>2220445.48</v>
      </c>
      <c r="D22" s="8">
        <v>1520005.99</v>
      </c>
    </row>
    <row r="23" spans="1:4" x14ac:dyDescent="0.3">
      <c r="A23" s="6">
        <v>1204</v>
      </c>
      <c r="B23" s="7" t="s">
        <v>24</v>
      </c>
      <c r="C23" s="8">
        <v>27092144.199999999</v>
      </c>
      <c r="D23" s="8">
        <v>18807519.52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31199307.349999998</v>
      </c>
      <c r="D25" s="11">
        <v>22756101.329999998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6145544.0700000003</v>
      </c>
      <c r="D27" s="8">
        <v>2462446.0699999998</v>
      </c>
    </row>
    <row r="28" spans="1:4" x14ac:dyDescent="0.3">
      <c r="A28" s="6">
        <v>1302</v>
      </c>
      <c r="B28" s="7" t="s">
        <v>28</v>
      </c>
      <c r="C28" s="8">
        <v>163672798.22</v>
      </c>
      <c r="D28" s="8">
        <v>145743510.21000001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2069569.22</v>
      </c>
      <c r="D30" s="8">
        <v>2325352.84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95917795.469999999</v>
      </c>
      <c r="D32" s="8">
        <v>4888687.6500000004</v>
      </c>
    </row>
    <row r="33" spans="1:4" x14ac:dyDescent="0.3">
      <c r="A33" s="6">
        <v>1307</v>
      </c>
      <c r="B33" s="7" t="s">
        <v>33</v>
      </c>
      <c r="C33" s="8">
        <v>564040.94999999995</v>
      </c>
      <c r="D33" s="8">
        <v>4105439.5</v>
      </c>
    </row>
    <row r="34" spans="1:4" x14ac:dyDescent="0.3">
      <c r="A34" s="6">
        <v>1308</v>
      </c>
      <c r="B34" s="7" t="s">
        <v>34</v>
      </c>
      <c r="C34" s="8">
        <v>44242878.68</v>
      </c>
      <c r="D34" s="8">
        <v>62645434.25</v>
      </c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20363317.329999998</v>
      </c>
      <c r="D37" s="8">
        <v>4074656.99</v>
      </c>
    </row>
    <row r="38" spans="1:4" x14ac:dyDescent="0.3">
      <c r="A38" s="16">
        <v>1312</v>
      </c>
      <c r="B38" s="17" t="s">
        <v>38</v>
      </c>
      <c r="C38" s="8">
        <v>81488113.420000002</v>
      </c>
      <c r="D38" s="8">
        <v>79817145.140000001</v>
      </c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414464057.35999995</v>
      </c>
      <c r="D40" s="11">
        <v>306062672.65000004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>
        <v>3263179.28</v>
      </c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66275808.170000002</v>
      </c>
      <c r="D47" s="8">
        <v>22655976.27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69538987.450000003</v>
      </c>
      <c r="D51" s="22">
        <v>22655976.27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739320.09</v>
      </c>
      <c r="D53" s="8">
        <v>1090352.54</v>
      </c>
    </row>
    <row r="54" spans="1:4" x14ac:dyDescent="0.3">
      <c r="A54" s="6">
        <v>1502</v>
      </c>
      <c r="B54" s="7" t="s">
        <v>52</v>
      </c>
      <c r="C54" s="8">
        <v>535782.22</v>
      </c>
      <c r="D54" s="8">
        <v>535782.22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88960450.480000004</v>
      </c>
      <c r="D57" s="8">
        <v>80158543.459999993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10624031.060000001</v>
      </c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100859583.85000001</v>
      </c>
      <c r="D62" s="22">
        <v>81784678.219999999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7631827.6799999997</v>
      </c>
      <c r="D64" s="8">
        <v>7344556.0099999998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30394203.82</v>
      </c>
      <c r="D68" s="8">
        <v>20753182.82</v>
      </c>
    </row>
    <row r="69" spans="1:4" ht="15" thickBot="1" x14ac:dyDescent="0.35">
      <c r="A69" s="9" t="s">
        <v>19</v>
      </c>
      <c r="B69" s="10"/>
      <c r="C69" s="11">
        <v>38026031.5</v>
      </c>
      <c r="D69" s="11">
        <v>28097738.829999998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200356176.09</v>
      </c>
      <c r="D71" s="8">
        <v>203291948.09</v>
      </c>
    </row>
    <row r="72" spans="1:4" x14ac:dyDescent="0.3">
      <c r="A72" s="6">
        <v>1702</v>
      </c>
      <c r="B72" s="7" t="s">
        <v>67</v>
      </c>
      <c r="C72" s="8">
        <v>-43907749.649999999</v>
      </c>
      <c r="D72" s="8">
        <v>-37573224.890000001</v>
      </c>
    </row>
    <row r="73" spans="1:4" x14ac:dyDescent="0.3">
      <c r="A73" s="6">
        <v>1703</v>
      </c>
      <c r="B73" s="7" t="s">
        <v>68</v>
      </c>
      <c r="C73" s="8">
        <v>122155335.15000001</v>
      </c>
      <c r="D73" s="8">
        <v>117681674.54000001</v>
      </c>
    </row>
    <row r="74" spans="1:4" x14ac:dyDescent="0.3">
      <c r="A74" s="6">
        <v>1704</v>
      </c>
      <c r="B74" s="7" t="s">
        <v>69</v>
      </c>
      <c r="C74" s="8">
        <v>-113767227.75</v>
      </c>
      <c r="D74" s="8">
        <v>-97614977.049999997</v>
      </c>
    </row>
    <row r="75" spans="1:4" x14ac:dyDescent="0.3">
      <c r="A75" s="6">
        <v>1705</v>
      </c>
      <c r="B75" s="7" t="s">
        <v>70</v>
      </c>
      <c r="C75" s="8">
        <v>12409415.710000001</v>
      </c>
      <c r="D75" s="8">
        <v>11567579.140000001</v>
      </c>
    </row>
    <row r="76" spans="1:4" ht="15" thickBot="1" x14ac:dyDescent="0.35">
      <c r="A76" s="6">
        <v>1706</v>
      </c>
      <c r="B76" s="7" t="s">
        <v>71</v>
      </c>
      <c r="C76" s="8">
        <v>-8860145.7400000002</v>
      </c>
      <c r="D76" s="8">
        <v>-7122339.1399999997</v>
      </c>
    </row>
    <row r="77" spans="1:4" ht="15" thickBot="1" x14ac:dyDescent="0.35">
      <c r="A77" s="9" t="s">
        <v>19</v>
      </c>
      <c r="B77" s="10"/>
      <c r="C77" s="11">
        <v>168385803.81000003</v>
      </c>
      <c r="D77" s="11">
        <v>190230660.69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1646167.21</v>
      </c>
      <c r="D85" s="8">
        <v>1646167.21</v>
      </c>
    </row>
    <row r="86" spans="1:4" x14ac:dyDescent="0.3">
      <c r="A86" s="6">
        <v>1904</v>
      </c>
      <c r="B86" s="7" t="s">
        <v>78</v>
      </c>
      <c r="C86" s="8">
        <v>72886083.989999995</v>
      </c>
      <c r="D86" s="8">
        <v>12866499.58</v>
      </c>
    </row>
    <row r="87" spans="1:4" x14ac:dyDescent="0.3">
      <c r="A87" s="6">
        <v>1905</v>
      </c>
      <c r="B87" s="7" t="s">
        <v>79</v>
      </c>
      <c r="C87" s="8">
        <v>50105.24</v>
      </c>
      <c r="D87" s="8">
        <v>50105.24</v>
      </c>
    </row>
    <row r="88" spans="1:4" x14ac:dyDescent="0.3">
      <c r="A88" s="6">
        <v>1906</v>
      </c>
      <c r="B88" s="7" t="s">
        <v>80</v>
      </c>
      <c r="C88" s="8">
        <v>-50105.24</v>
      </c>
      <c r="D88" s="8">
        <v>-50105.24</v>
      </c>
    </row>
    <row r="89" spans="1:4" x14ac:dyDescent="0.3">
      <c r="A89" s="6">
        <v>1907</v>
      </c>
      <c r="B89" s="7" t="s">
        <v>81</v>
      </c>
      <c r="C89" s="8">
        <v>29174679.649999999</v>
      </c>
      <c r="D89" s="8">
        <v>26162399.289999999</v>
      </c>
    </row>
    <row r="90" spans="1:4" x14ac:dyDescent="0.3">
      <c r="A90" s="6">
        <v>1908</v>
      </c>
      <c r="B90" s="7" t="s">
        <v>82</v>
      </c>
      <c r="C90" s="8">
        <v>-22738475.68</v>
      </c>
      <c r="D90" s="8">
        <v>-20884560.829999998</v>
      </c>
    </row>
    <row r="91" spans="1:4" ht="15" thickBot="1" x14ac:dyDescent="0.35">
      <c r="A91" s="6">
        <v>1910</v>
      </c>
      <c r="B91" s="7" t="s">
        <v>39</v>
      </c>
      <c r="C91" s="8">
        <v>538413.49</v>
      </c>
      <c r="D91" s="8">
        <v>538413.49</v>
      </c>
    </row>
    <row r="92" spans="1:4" ht="15" thickBot="1" x14ac:dyDescent="0.35">
      <c r="A92" s="9" t="s">
        <v>83</v>
      </c>
      <c r="B92" s="10"/>
      <c r="C92" s="11">
        <v>81506868.659999982</v>
      </c>
      <c r="D92" s="11">
        <v>20328918.739999998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2445885686.2899995</v>
      </c>
      <c r="D94" s="31">
        <v>2083222987.01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-8826.52</v>
      </c>
      <c r="D98" s="8">
        <v>2857.76</v>
      </c>
    </row>
    <row r="99" spans="1:4" x14ac:dyDescent="0.3">
      <c r="A99" s="6">
        <v>2102</v>
      </c>
      <c r="B99" s="7" t="s">
        <v>88</v>
      </c>
      <c r="C99" s="8">
        <v>3819143.61</v>
      </c>
      <c r="D99" s="8">
        <v>149020.42000000001</v>
      </c>
    </row>
    <row r="100" spans="1:4" x14ac:dyDescent="0.3">
      <c r="A100" s="6">
        <v>2103</v>
      </c>
      <c r="B100" s="7" t="s">
        <v>89</v>
      </c>
      <c r="C100" s="8">
        <v>73459.789999999994</v>
      </c>
      <c r="D100" s="8">
        <v>12469.73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70842.31</v>
      </c>
      <c r="D103" s="8">
        <v>4276.08</v>
      </c>
    </row>
    <row r="104" spans="1:4" ht="15" thickBot="1" x14ac:dyDescent="0.35">
      <c r="A104" s="16">
        <v>2110</v>
      </c>
      <c r="B104" s="17" t="s">
        <v>93</v>
      </c>
      <c r="C104" s="8">
        <v>542368.69999999995</v>
      </c>
      <c r="D104" s="8">
        <v>1143589.75</v>
      </c>
    </row>
    <row r="105" spans="1:4" ht="15" thickBot="1" x14ac:dyDescent="0.35">
      <c r="A105" s="9" t="s">
        <v>19</v>
      </c>
      <c r="B105" s="10"/>
      <c r="C105" s="11">
        <v>4496987.8899999997</v>
      </c>
      <c r="D105" s="11">
        <v>1312213.74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15324473</v>
      </c>
      <c r="D107" s="8">
        <v>10411812.949999999</v>
      </c>
    </row>
    <row r="108" spans="1:4" x14ac:dyDescent="0.3">
      <c r="A108" s="6">
        <v>2202</v>
      </c>
      <c r="B108" s="7" t="s">
        <v>96</v>
      </c>
      <c r="C108" s="8">
        <v>30651851</v>
      </c>
      <c r="D108" s="8">
        <v>20579657.879999999</v>
      </c>
    </row>
    <row r="109" spans="1:4" x14ac:dyDescent="0.3">
      <c r="A109" s="6">
        <v>2203</v>
      </c>
      <c r="B109" s="35" t="s">
        <v>97</v>
      </c>
      <c r="C109" s="8">
        <v>24328</v>
      </c>
      <c r="D109" s="8">
        <v>406416.14</v>
      </c>
    </row>
    <row r="110" spans="1:4" x14ac:dyDescent="0.3">
      <c r="A110" s="6">
        <v>2204</v>
      </c>
      <c r="B110" s="7" t="s">
        <v>98</v>
      </c>
      <c r="C110" s="8">
        <v>951718</v>
      </c>
      <c r="D110" s="8">
        <v>577686.54</v>
      </c>
    </row>
    <row r="111" spans="1:4" x14ac:dyDescent="0.3">
      <c r="A111" s="6">
        <v>2205</v>
      </c>
      <c r="B111" s="7" t="s">
        <v>99</v>
      </c>
      <c r="C111" s="8">
        <v>904547</v>
      </c>
      <c r="D111" s="8">
        <v>989121.05</v>
      </c>
    </row>
    <row r="112" spans="1:4" x14ac:dyDescent="0.3">
      <c r="A112" s="6">
        <v>2206</v>
      </c>
      <c r="B112" s="7" t="s">
        <v>100</v>
      </c>
      <c r="C112" s="8">
        <v>412319442</v>
      </c>
      <c r="D112" s="8">
        <v>398768098.95999998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16428814</v>
      </c>
      <c r="D114" s="8">
        <v>14758762.26</v>
      </c>
    </row>
    <row r="115" spans="1:4" x14ac:dyDescent="0.3">
      <c r="A115" s="6">
        <v>2209</v>
      </c>
      <c r="B115" s="7" t="s">
        <v>103</v>
      </c>
      <c r="C115" s="8">
        <v>5918388</v>
      </c>
      <c r="D115" s="8">
        <v>4450227.01</v>
      </c>
    </row>
    <row r="116" spans="1:4" x14ac:dyDescent="0.3">
      <c r="A116" s="6">
        <v>2210</v>
      </c>
      <c r="B116" s="7" t="s">
        <v>104</v>
      </c>
      <c r="C116" s="8">
        <v>34754</v>
      </c>
      <c r="D116" s="8">
        <v>-41480</v>
      </c>
    </row>
    <row r="117" spans="1:4" x14ac:dyDescent="0.3">
      <c r="A117" s="6">
        <v>2211</v>
      </c>
      <c r="B117" s="7" t="s">
        <v>105</v>
      </c>
      <c r="C117" s="8">
        <v>1018101</v>
      </c>
      <c r="D117" s="8">
        <v>1148938.3899999999</v>
      </c>
    </row>
    <row r="118" spans="1:4" x14ac:dyDescent="0.3">
      <c r="A118" s="6">
        <v>2212</v>
      </c>
      <c r="B118" s="7" t="s">
        <v>106</v>
      </c>
      <c r="C118" s="8">
        <v>13896501.560000001</v>
      </c>
      <c r="D118" s="8">
        <v>9742055.8200000003</v>
      </c>
    </row>
    <row r="119" spans="1:4" x14ac:dyDescent="0.3">
      <c r="A119" s="6">
        <v>2213</v>
      </c>
      <c r="B119" s="7" t="s">
        <v>107</v>
      </c>
      <c r="C119" s="8">
        <v>679491</v>
      </c>
      <c r="D119" s="8">
        <v>106805.34</v>
      </c>
    </row>
    <row r="120" spans="1:4" x14ac:dyDescent="0.3">
      <c r="A120" s="6">
        <v>2214</v>
      </c>
      <c r="B120" s="7" t="s">
        <v>108</v>
      </c>
      <c r="C120" s="8">
        <v>3475</v>
      </c>
      <c r="D120" s="8">
        <v>-4148</v>
      </c>
    </row>
    <row r="121" spans="1:4" x14ac:dyDescent="0.3">
      <c r="A121" s="6">
        <v>2215</v>
      </c>
      <c r="B121" s="7" t="s">
        <v>109</v>
      </c>
      <c r="C121" s="8">
        <v>2206855</v>
      </c>
      <c r="D121" s="8">
        <v>1993592.55</v>
      </c>
    </row>
    <row r="122" spans="1:4" ht="15" thickBot="1" x14ac:dyDescent="0.35">
      <c r="A122" s="19">
        <v>2216</v>
      </c>
      <c r="B122" s="20" t="s">
        <v>110</v>
      </c>
      <c r="C122" s="8">
        <v>31748522.93</v>
      </c>
      <c r="D122" s="8">
        <v>27917041.579999998</v>
      </c>
    </row>
    <row r="123" spans="1:4" ht="15" thickBot="1" x14ac:dyDescent="0.35">
      <c r="A123" s="9" t="s">
        <v>19</v>
      </c>
      <c r="B123" s="10"/>
      <c r="C123" s="11">
        <v>532111261.49000001</v>
      </c>
      <c r="D123" s="11">
        <v>491804588.46999991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>
        <v>50000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365764405.39999998</v>
      </c>
      <c r="D138" s="8">
        <v>335431904.16000003</v>
      </c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365764405.39999998</v>
      </c>
      <c r="D141" s="11">
        <v>335481904.16000003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10858.19</v>
      </c>
      <c r="D143" s="8"/>
    </row>
    <row r="144" spans="1:4" x14ac:dyDescent="0.3">
      <c r="A144" s="6">
        <v>2402</v>
      </c>
      <c r="B144" s="7" t="s">
        <v>130</v>
      </c>
      <c r="C144" s="8">
        <v>1507665.74</v>
      </c>
      <c r="D144" s="8"/>
    </row>
    <row r="145" spans="1:4" x14ac:dyDescent="0.3">
      <c r="A145" s="6">
        <v>2403</v>
      </c>
      <c r="B145" s="7" t="s">
        <v>131</v>
      </c>
      <c r="C145" s="8">
        <v>295968.3</v>
      </c>
      <c r="D145" s="8">
        <v>282276.46999999997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4714087.42</v>
      </c>
      <c r="D147" s="8">
        <v>3579681.49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6528579.6500000004</v>
      </c>
      <c r="D149" s="11">
        <v>3861957.96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6869984.5300000003</v>
      </c>
      <c r="D151" s="8">
        <v>3599134.67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>
        <v>9749247.9299999997</v>
      </c>
      <c r="D154" s="8">
        <v>4747295.26</v>
      </c>
    </row>
    <row r="155" spans="1:4" x14ac:dyDescent="0.3">
      <c r="A155" s="6">
        <v>2505</v>
      </c>
      <c r="B155" s="7" t="s">
        <v>140</v>
      </c>
      <c r="C155" s="8">
        <v>11505635.84</v>
      </c>
      <c r="D155" s="8">
        <v>7048327.29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28124868.300000001</v>
      </c>
      <c r="D157" s="11">
        <v>15394757.219999999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27711641.73</v>
      </c>
      <c r="D160" s="8">
        <v>33936541.759999998</v>
      </c>
    </row>
    <row r="161" spans="1:4" x14ac:dyDescent="0.3">
      <c r="A161" s="6">
        <v>2603</v>
      </c>
      <c r="B161" s="7" t="s">
        <v>145</v>
      </c>
      <c r="C161" s="8">
        <v>102063059.22</v>
      </c>
      <c r="D161" s="8">
        <v>67085102.109999999</v>
      </c>
    </row>
    <row r="162" spans="1:4" x14ac:dyDescent="0.3">
      <c r="A162" s="6">
        <v>2604</v>
      </c>
      <c r="B162" s="7" t="s">
        <v>146</v>
      </c>
      <c r="C162" s="8"/>
      <c r="D162" s="8">
        <v>2430403.1800000002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392472.5</v>
      </c>
      <c r="D164" s="8"/>
    </row>
    <row r="165" spans="1:4" x14ac:dyDescent="0.3">
      <c r="A165" s="6">
        <v>2607</v>
      </c>
      <c r="B165" s="7" t="s">
        <v>149</v>
      </c>
      <c r="C165" s="8">
        <v>49386416.229999997</v>
      </c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179553589.68000001</v>
      </c>
      <c r="D167" s="11">
        <v>103452047.05000001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22296375.93</v>
      </c>
      <c r="D169" s="8">
        <v>20716818.48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>
        <v>306666.65000000002</v>
      </c>
    </row>
    <row r="172" spans="1:4" x14ac:dyDescent="0.3">
      <c r="A172" s="6">
        <v>2704</v>
      </c>
      <c r="B172" s="7" t="s">
        <v>155</v>
      </c>
      <c r="C172" s="8">
        <v>21414633.25</v>
      </c>
      <c r="D172" s="8">
        <v>17061878.960999999</v>
      </c>
    </row>
    <row r="173" spans="1:4" x14ac:dyDescent="0.3">
      <c r="A173" s="6">
        <v>2705</v>
      </c>
      <c r="B173" s="7" t="s">
        <v>156</v>
      </c>
      <c r="C173" s="8">
        <v>1185513.29</v>
      </c>
      <c r="D173" s="8">
        <v>1149141.06</v>
      </c>
    </row>
    <row r="174" spans="1:4" x14ac:dyDescent="0.3">
      <c r="A174" s="6">
        <v>2706</v>
      </c>
      <c r="B174" s="7" t="s">
        <v>157</v>
      </c>
      <c r="C174" s="8">
        <v>773197.75</v>
      </c>
      <c r="D174" s="8">
        <v>769955.78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/>
      <c r="D177" s="8"/>
    </row>
    <row r="178" spans="1:4" x14ac:dyDescent="0.3">
      <c r="A178" s="6">
        <v>2710</v>
      </c>
      <c r="B178" s="7" t="s">
        <v>161</v>
      </c>
      <c r="C178" s="8">
        <v>32393.57</v>
      </c>
      <c r="D178" s="8"/>
    </row>
    <row r="179" spans="1:4" x14ac:dyDescent="0.3">
      <c r="A179" s="6">
        <v>2711</v>
      </c>
      <c r="B179" s="7" t="s">
        <v>162</v>
      </c>
      <c r="C179" s="8">
        <v>306804.94</v>
      </c>
      <c r="D179" s="8">
        <v>223683.42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/>
      <c r="D181" s="8"/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/>
      <c r="D183" s="8"/>
    </row>
    <row r="184" spans="1:4" x14ac:dyDescent="0.3">
      <c r="A184" s="6">
        <v>2716</v>
      </c>
      <c r="B184" s="7" t="s">
        <v>167</v>
      </c>
      <c r="C184" s="8">
        <v>23898482.579999998</v>
      </c>
      <c r="D184" s="8">
        <v>17817072.030000001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251198.61</v>
      </c>
      <c r="D187" s="8">
        <v>274079.7</v>
      </c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>
        <v>330743.42</v>
      </c>
      <c r="D189" s="8">
        <v>357101.72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52226357.090000004</v>
      </c>
      <c r="D191" s="21">
        <v>54612967.329999998</v>
      </c>
    </row>
    <row r="192" spans="1:4" ht="15" thickBot="1" x14ac:dyDescent="0.35">
      <c r="A192" s="9" t="s">
        <v>19</v>
      </c>
      <c r="B192" s="10"/>
      <c r="C192" s="22">
        <v>122715700.43000001</v>
      </c>
      <c r="D192" s="22">
        <v>113289365.13100001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40533111.93</v>
      </c>
      <c r="D195" s="8">
        <v>28225424.850000001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>
        <v>2245640</v>
      </c>
      <c r="D198" s="8">
        <v>2245640</v>
      </c>
    </row>
    <row r="199" spans="1:4" ht="15" thickBot="1" x14ac:dyDescent="0.35">
      <c r="A199" s="16">
        <v>2810</v>
      </c>
      <c r="B199" s="17" t="s">
        <v>39</v>
      </c>
      <c r="C199" s="8">
        <v>22006</v>
      </c>
      <c r="D199" s="8">
        <v>22006</v>
      </c>
    </row>
    <row r="200" spans="1:4" ht="15" thickBot="1" x14ac:dyDescent="0.35">
      <c r="A200" s="9" t="s">
        <v>19</v>
      </c>
      <c r="B200" s="10"/>
      <c r="C200" s="11">
        <v>42800757.93</v>
      </c>
      <c r="D200" s="11">
        <v>30493070.850000001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24383097.940000001</v>
      </c>
      <c r="D202" s="8">
        <v>19767943.739999998</v>
      </c>
    </row>
    <row r="203" spans="1:4" x14ac:dyDescent="0.3">
      <c r="A203" s="6">
        <v>2902</v>
      </c>
      <c r="B203" s="7" t="s">
        <v>183</v>
      </c>
      <c r="C203" s="8">
        <v>44382449.049999997</v>
      </c>
      <c r="D203" s="8">
        <v>37560767.270000003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1775907.2</v>
      </c>
      <c r="D205" s="8">
        <v>597310.89</v>
      </c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70541454.189999998</v>
      </c>
      <c r="D207" s="11">
        <v>57926021.900000006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1352637604.96</v>
      </c>
      <c r="D209" s="31">
        <v>1153015926.4809999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150000000.31999999</v>
      </c>
      <c r="D213" s="8">
        <v>150000000.31999999</v>
      </c>
    </row>
    <row r="214" spans="1:4" x14ac:dyDescent="0.3">
      <c r="A214" s="6">
        <v>3102</v>
      </c>
      <c r="B214" s="7" t="s">
        <v>190</v>
      </c>
      <c r="C214" s="8">
        <v>-18641000</v>
      </c>
      <c r="D214" s="8">
        <v>-18571500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131359000.31999999</v>
      </c>
      <c r="D216" s="11">
        <v>131428500.31999999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65714250.25</v>
      </c>
      <c r="D221" s="8">
        <v>65714250.25</v>
      </c>
    </row>
    <row r="222" spans="1:4" x14ac:dyDescent="0.3">
      <c r="A222" s="6">
        <v>3302</v>
      </c>
      <c r="B222" s="7" t="s">
        <v>196</v>
      </c>
      <c r="C222" s="8">
        <v>37422693.299999997</v>
      </c>
      <c r="D222" s="8">
        <v>37422693.299999997</v>
      </c>
    </row>
    <row r="223" spans="1:4" x14ac:dyDescent="0.3">
      <c r="A223" s="6">
        <v>3303</v>
      </c>
      <c r="B223" s="7" t="s">
        <v>197</v>
      </c>
      <c r="C223" s="8">
        <v>858752137.46000004</v>
      </c>
      <c r="D223" s="8">
        <v>695641616.71000004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961889081.00999999</v>
      </c>
      <c r="D225" s="11">
        <v>798778560.25999999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1093248081.3299999</v>
      </c>
      <c r="D227" s="31">
        <v>930207060.57999992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2445885686.29</v>
      </c>
      <c r="D229" s="31">
        <v>2083222987.0609999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29482</v>
      </c>
      <c r="D234" s="8">
        <v>-6814.06</v>
      </c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3390652.8</v>
      </c>
      <c r="D236" s="8">
        <v>937681.9</v>
      </c>
    </row>
    <row r="237" spans="1:4" x14ac:dyDescent="0.3">
      <c r="A237" s="6">
        <v>410104</v>
      </c>
      <c r="B237" s="7" t="s">
        <v>206</v>
      </c>
      <c r="C237" s="8">
        <v>25771.45</v>
      </c>
      <c r="D237" s="8">
        <v>27287.25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63524.72</v>
      </c>
      <c r="D243" s="8">
        <v>47884.45</v>
      </c>
    </row>
    <row r="244" spans="1:4" ht="15" thickBot="1" x14ac:dyDescent="0.35">
      <c r="A244" s="19">
        <v>410108</v>
      </c>
      <c r="B244" s="20" t="s">
        <v>211</v>
      </c>
      <c r="C244" s="21">
        <v>323332.31</v>
      </c>
      <c r="D244" s="21">
        <v>599680.51</v>
      </c>
    </row>
    <row r="245" spans="1:4" ht="15" thickBot="1" x14ac:dyDescent="0.35">
      <c r="A245" s="9" t="s">
        <v>19</v>
      </c>
      <c r="B245" s="10"/>
      <c r="C245" s="22">
        <v>3832763.2800000003</v>
      </c>
      <c r="D245" s="22">
        <v>1605720.0499999998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/>
      <c r="D334" s="8"/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0</v>
      </c>
      <c r="D343" s="11">
        <v>0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39970696.270000003</v>
      </c>
      <c r="D585" s="8">
        <v>23836977.120000001</v>
      </c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>
        <v>317646.28000000003</v>
      </c>
      <c r="D588" s="8">
        <v>638085.04</v>
      </c>
    </row>
    <row r="589" spans="1:4" x14ac:dyDescent="0.3">
      <c r="A589" s="6">
        <v>430105</v>
      </c>
      <c r="B589" s="7" t="s">
        <v>99</v>
      </c>
      <c r="C589" s="8">
        <v>2562241.9900000002</v>
      </c>
      <c r="D589" s="8">
        <v>2308059.64</v>
      </c>
    </row>
    <row r="590" spans="1:4" x14ac:dyDescent="0.3">
      <c r="A590" s="6">
        <v>430106</v>
      </c>
      <c r="B590" s="7" t="s">
        <v>271</v>
      </c>
      <c r="C590" s="8">
        <v>283252939.86000001</v>
      </c>
      <c r="D590" s="8">
        <v>268988873.70999998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11981384.210000001</v>
      </c>
      <c r="D592" s="8">
        <v>8172320.7699999996</v>
      </c>
    </row>
    <row r="593" spans="1:4" x14ac:dyDescent="0.3">
      <c r="A593" s="6">
        <v>430109</v>
      </c>
      <c r="B593" s="7" t="s">
        <v>103</v>
      </c>
      <c r="C593" s="8">
        <v>2450295.92</v>
      </c>
      <c r="D593" s="8">
        <v>1684120.18</v>
      </c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>
        <v>653160.85</v>
      </c>
      <c r="D595" s="8">
        <v>316753.02</v>
      </c>
    </row>
    <row r="596" spans="1:4" x14ac:dyDescent="0.3">
      <c r="A596" s="6">
        <v>430112</v>
      </c>
      <c r="B596" s="7" t="s">
        <v>106</v>
      </c>
      <c r="C596" s="8">
        <v>25996413.100000001</v>
      </c>
      <c r="D596" s="8">
        <v>7190382.0999999996</v>
      </c>
    </row>
    <row r="597" spans="1:4" x14ac:dyDescent="0.3">
      <c r="A597" s="6">
        <v>430113</v>
      </c>
      <c r="B597" s="7" t="s">
        <v>107</v>
      </c>
      <c r="C597" s="8">
        <v>1233331.08</v>
      </c>
      <c r="D597" s="8">
        <v>461766.22</v>
      </c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>
        <v>161278.75</v>
      </c>
      <c r="D599" s="8">
        <v>1162096.45</v>
      </c>
    </row>
    <row r="600" spans="1:4" ht="15" thickBot="1" x14ac:dyDescent="0.35">
      <c r="A600" s="9" t="s">
        <v>19</v>
      </c>
      <c r="B600" s="10"/>
      <c r="C600" s="11">
        <v>368579388.31000006</v>
      </c>
      <c r="D600" s="11">
        <v>314759434.25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>
        <v>186.81</v>
      </c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186.81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>
        <v>2105391.9700000002</v>
      </c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>
        <v>1719174.62</v>
      </c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1719174.62</v>
      </c>
      <c r="D719" s="11">
        <v>2105391.9700000002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350000</v>
      </c>
      <c r="D726" s="8">
        <v>290000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350000</v>
      </c>
      <c r="D736" s="11">
        <v>290000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0</v>
      </c>
      <c r="D753" s="11">
        <v>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16771793.66</v>
      </c>
      <c r="D772" s="8">
        <v>49908469.75</v>
      </c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>
        <v>691978</v>
      </c>
      <c r="D774" s="8">
        <v>788646</v>
      </c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>
        <v>602516.26</v>
      </c>
      <c r="D776" s="8">
        <v>379985.34</v>
      </c>
    </row>
    <row r="777" spans="1:4" x14ac:dyDescent="0.3">
      <c r="A777" s="6">
        <v>431206</v>
      </c>
      <c r="B777" s="7" t="s">
        <v>100</v>
      </c>
      <c r="C777" s="8">
        <v>354995657.64999998</v>
      </c>
      <c r="D777" s="8">
        <v>300240255.18000001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2111771.7999999998</v>
      </c>
      <c r="D779" s="8">
        <v>1946265.9</v>
      </c>
    </row>
    <row r="780" spans="1:4" x14ac:dyDescent="0.3">
      <c r="A780" s="6">
        <v>431209</v>
      </c>
      <c r="B780" s="7" t="s">
        <v>103</v>
      </c>
      <c r="C780" s="8">
        <v>3071709.63</v>
      </c>
      <c r="D780" s="8">
        <v>70800</v>
      </c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>
        <v>1253622.3999999999</v>
      </c>
      <c r="D782" s="8">
        <v>649890</v>
      </c>
    </row>
    <row r="783" spans="1:4" x14ac:dyDescent="0.3">
      <c r="A783" s="6">
        <v>431212</v>
      </c>
      <c r="B783" s="7" t="s">
        <v>106</v>
      </c>
      <c r="C783" s="15"/>
      <c r="D783" s="8">
        <v>8313414.2000000002</v>
      </c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>
        <v>2982170.84</v>
      </c>
      <c r="D786" s="8">
        <v>6853436.1500000004</v>
      </c>
    </row>
    <row r="787" spans="1:4" ht="15" thickBot="1" x14ac:dyDescent="0.35">
      <c r="A787" s="9" t="s">
        <v>19</v>
      </c>
      <c r="B787" s="10"/>
      <c r="C787" s="11">
        <v>382481220.23999995</v>
      </c>
      <c r="D787" s="11">
        <v>369151162.51999992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>
        <v>22000000</v>
      </c>
      <c r="D1088" s="8">
        <v>11552981.27</v>
      </c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7820183.4900000002</v>
      </c>
      <c r="D1091" s="8">
        <v>2006154.01</v>
      </c>
    </row>
    <row r="1092" spans="1:4" x14ac:dyDescent="0.3">
      <c r="A1092" s="6">
        <v>450106</v>
      </c>
      <c r="B1092" s="7" t="s">
        <v>300</v>
      </c>
      <c r="C1092" s="8">
        <v>3037631.23</v>
      </c>
      <c r="D1092" s="8">
        <v>1236525.42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1960406.03</v>
      </c>
      <c r="D1094" s="8">
        <v>3443127.09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>
        <v>1507275.2</v>
      </c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34818220.75</v>
      </c>
      <c r="D1101" s="11">
        <v>19746062.989999998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30951.279999999999</v>
      </c>
      <c r="D1108" s="8">
        <v>8637.26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637398.22</v>
      </c>
      <c r="D1110" s="8">
        <v>41007.24</v>
      </c>
    </row>
    <row r="1111" spans="1:4" ht="15" thickBot="1" x14ac:dyDescent="0.35">
      <c r="A1111" s="16">
        <v>450310</v>
      </c>
      <c r="B1111" s="17" t="s">
        <v>39</v>
      </c>
      <c r="C1111" s="8">
        <v>995057.53</v>
      </c>
      <c r="D1111" s="8">
        <v>946184.63</v>
      </c>
    </row>
    <row r="1112" spans="1:4" ht="15" thickBot="1" x14ac:dyDescent="0.35">
      <c r="A1112" s="9" t="s">
        <v>19</v>
      </c>
      <c r="B1112" s="10"/>
      <c r="C1112" s="11">
        <v>1663407.03</v>
      </c>
      <c r="D1112" s="11">
        <v>995829.13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793444361.03999996</v>
      </c>
      <c r="D1114" s="31">
        <v>708653600.90999997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5441569.4400000004</v>
      </c>
      <c r="D1120" s="8">
        <v>1300000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5441569.4400000004</v>
      </c>
      <c r="D1124" s="11">
        <v>1300000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2998.2</v>
      </c>
      <c r="D1135" s="8">
        <v>-2113.2800000000002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595613.34</v>
      </c>
      <c r="D1137" s="8">
        <v>172082</v>
      </c>
    </row>
    <row r="1138" spans="1:4" x14ac:dyDescent="0.3">
      <c r="A1138" s="6">
        <v>510304</v>
      </c>
      <c r="B1138" s="7" t="s">
        <v>89</v>
      </c>
      <c r="C1138" s="8">
        <v>4232.38</v>
      </c>
      <c r="D1138" s="8">
        <v>4092.71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>
        <v>62432.49</v>
      </c>
      <c r="D1145" s="8">
        <v>59801.82</v>
      </c>
    </row>
    <row r="1146" spans="1:4" ht="15" thickBot="1" x14ac:dyDescent="0.35">
      <c r="A1146" s="9" t="s">
        <v>19</v>
      </c>
      <c r="B1146" s="10"/>
      <c r="C1146" s="11">
        <v>665276.40999999992</v>
      </c>
      <c r="D1146" s="11">
        <v>233863.25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>
        <v>14741</v>
      </c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14741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/>
      <c r="D1243" s="8"/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0</v>
      </c>
      <c r="D1252" s="11">
        <v>0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>
        <v>50000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50000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3484816.14</v>
      </c>
      <c r="D1611" s="8">
        <v>2525258.0099999998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>
        <v>6310</v>
      </c>
      <c r="D1614" s="8">
        <v>6608</v>
      </c>
    </row>
    <row r="1615" spans="1:4" x14ac:dyDescent="0.3">
      <c r="A1615" s="6">
        <v>530105</v>
      </c>
      <c r="B1615" s="7" t="s">
        <v>99</v>
      </c>
      <c r="C1615" s="8">
        <v>35812.269999999997</v>
      </c>
      <c r="D1615" s="8">
        <v>1852395.05</v>
      </c>
    </row>
    <row r="1616" spans="1:4" x14ac:dyDescent="0.3">
      <c r="A1616" s="6">
        <v>530106</v>
      </c>
      <c r="B1616" s="7" t="s">
        <v>100</v>
      </c>
      <c r="C1616" s="8">
        <v>116519624.12</v>
      </c>
      <c r="D1616" s="8">
        <v>84737050.650000006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623883.97</v>
      </c>
      <c r="D1618" s="8">
        <v>2639347.0299999998</v>
      </c>
    </row>
    <row r="1619" spans="1:4" x14ac:dyDescent="0.3">
      <c r="A1619" s="6">
        <v>530109</v>
      </c>
      <c r="B1619" s="7" t="s">
        <v>103</v>
      </c>
      <c r="C1619" s="8">
        <v>614112.81000000006</v>
      </c>
      <c r="D1619" s="8">
        <v>1341847.44</v>
      </c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>
        <v>127307.6</v>
      </c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121411866.91</v>
      </c>
      <c r="D1626" s="11">
        <v>93102506.180000007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5992790.2000000002</v>
      </c>
      <c r="D1628" s="8">
        <v>3571211.98</v>
      </c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>
        <v>47646.96</v>
      </c>
      <c r="D1631" s="8">
        <v>95713.08</v>
      </c>
    </row>
    <row r="1632" spans="1:4" x14ac:dyDescent="0.3">
      <c r="A1632" s="6">
        <v>530205</v>
      </c>
      <c r="B1632" s="7" t="s">
        <v>99</v>
      </c>
      <c r="C1632" s="8">
        <v>388882.27</v>
      </c>
      <c r="D1632" s="8">
        <v>351288.12</v>
      </c>
    </row>
    <row r="1633" spans="1:4" x14ac:dyDescent="0.3">
      <c r="A1633" s="6">
        <v>530206</v>
      </c>
      <c r="B1633" s="7" t="s">
        <v>100</v>
      </c>
      <c r="C1633" s="8">
        <v>47240962.68</v>
      </c>
      <c r="D1633" s="8">
        <v>44957783.659999996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1807457.78</v>
      </c>
      <c r="D1635" s="8">
        <v>1294288.48</v>
      </c>
    </row>
    <row r="1636" spans="1:4" x14ac:dyDescent="0.3">
      <c r="A1636" s="6">
        <v>530209</v>
      </c>
      <c r="B1636" s="7" t="s">
        <v>103</v>
      </c>
      <c r="C1636" s="8">
        <v>365191.67999999999</v>
      </c>
      <c r="D1636" s="8">
        <v>236786.05</v>
      </c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>
        <v>78557.05</v>
      </c>
      <c r="D1638" s="8">
        <v>39675.03</v>
      </c>
    </row>
    <row r="1639" spans="1:4" x14ac:dyDescent="0.3">
      <c r="A1639" s="6">
        <v>530212</v>
      </c>
      <c r="B1639" s="7" t="s">
        <v>106</v>
      </c>
      <c r="C1639" s="8">
        <v>2603014.13</v>
      </c>
      <c r="D1639" s="8">
        <v>738027.1</v>
      </c>
    </row>
    <row r="1640" spans="1:4" x14ac:dyDescent="0.3">
      <c r="A1640" s="6">
        <v>530213</v>
      </c>
      <c r="B1640" s="7" t="s">
        <v>107</v>
      </c>
      <c r="C1640" s="8">
        <v>123458.13</v>
      </c>
      <c r="D1640" s="8">
        <v>46301.62</v>
      </c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6638.51</v>
      </c>
      <c r="D1642" s="8">
        <v>101772.38</v>
      </c>
    </row>
    <row r="1643" spans="1:4" ht="15" thickBot="1" x14ac:dyDescent="0.35">
      <c r="A1643" s="9" t="s">
        <v>19</v>
      </c>
      <c r="B1643" s="10"/>
      <c r="C1643" s="11">
        <v>58654599.390000001</v>
      </c>
      <c r="D1643" s="11">
        <v>51432847.499999993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>
        <v>3179796.29</v>
      </c>
      <c r="D1701" s="8">
        <v>4856939.0599999996</v>
      </c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3179796.29</v>
      </c>
      <c r="D1711" s="11">
        <v>4856939.0599999996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1545601.22</v>
      </c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>
        <v>41352.58</v>
      </c>
      <c r="D1733" s="8">
        <v>196197.82</v>
      </c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1586953.8</v>
      </c>
      <c r="D1745" s="11">
        <v>196197.82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>
        <v>8723539.5</v>
      </c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8723539.5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0</v>
      </c>
      <c r="D1796" s="11">
        <v>0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12792868.68</v>
      </c>
      <c r="D1815" s="8">
        <v>39768700.359999999</v>
      </c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>
        <v>695668</v>
      </c>
      <c r="D1817" s="8">
        <v>702038</v>
      </c>
    </row>
    <row r="1818" spans="1:4" x14ac:dyDescent="0.3">
      <c r="A1818" s="6">
        <v>531304</v>
      </c>
      <c r="B1818" s="7" t="s">
        <v>98</v>
      </c>
      <c r="C1818" s="8">
        <v>181440</v>
      </c>
      <c r="D1818" s="8"/>
    </row>
    <row r="1819" spans="1:4" x14ac:dyDescent="0.3">
      <c r="A1819" s="6">
        <v>531305</v>
      </c>
      <c r="B1819" s="7" t="s">
        <v>99</v>
      </c>
      <c r="C1819" s="8">
        <v>602516.26</v>
      </c>
      <c r="D1819" s="8">
        <v>602516.26</v>
      </c>
    </row>
    <row r="1820" spans="1:4" x14ac:dyDescent="0.3">
      <c r="A1820" s="6">
        <v>531306</v>
      </c>
      <c r="B1820" s="7" t="s">
        <v>100</v>
      </c>
      <c r="C1820" s="8">
        <v>332310399.98000002</v>
      </c>
      <c r="D1820" s="8">
        <v>284994672.75999999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14069375.800000001</v>
      </c>
      <c r="D1822" s="8">
        <v>3475402.9</v>
      </c>
    </row>
    <row r="1823" spans="1:4" x14ac:dyDescent="0.3">
      <c r="A1823" s="6">
        <v>531309</v>
      </c>
      <c r="B1823" s="7" t="s">
        <v>103</v>
      </c>
      <c r="C1823" s="8">
        <v>3020485.88</v>
      </c>
      <c r="D1823" s="8">
        <v>3001338.68</v>
      </c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>
        <v>1274687.8</v>
      </c>
      <c r="D1825" s="8">
        <v>310832.2</v>
      </c>
    </row>
    <row r="1826" spans="1:4" x14ac:dyDescent="0.3">
      <c r="A1826" s="6">
        <v>531312</v>
      </c>
      <c r="B1826" s="7" t="s">
        <v>106</v>
      </c>
      <c r="C1826" s="8">
        <v>816963</v>
      </c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>
        <v>2576403</v>
      </c>
    </row>
    <row r="1830" spans="1:4" ht="15" thickBot="1" x14ac:dyDescent="0.35">
      <c r="A1830" s="9" t="s">
        <v>19</v>
      </c>
      <c r="B1830" s="10"/>
      <c r="C1830" s="11">
        <v>365764405.40000004</v>
      </c>
      <c r="D1830" s="11">
        <v>335431904.15999997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26995588.940000001</v>
      </c>
      <c r="D1866" s="8">
        <v>25422476.199999999</v>
      </c>
    </row>
    <row r="1867" spans="1:4" x14ac:dyDescent="0.3">
      <c r="A1867" s="6">
        <v>531602</v>
      </c>
      <c r="B1867" s="7" t="s">
        <v>348</v>
      </c>
      <c r="C1867" s="8">
        <v>26137.13</v>
      </c>
      <c r="D1867" s="8"/>
    </row>
    <row r="1868" spans="1:4" x14ac:dyDescent="0.3">
      <c r="A1868" s="6">
        <v>531603</v>
      </c>
      <c r="B1868" s="7" t="s">
        <v>349</v>
      </c>
      <c r="C1868" s="8">
        <v>145507.39000000001</v>
      </c>
      <c r="D1868" s="8">
        <v>100056.64</v>
      </c>
    </row>
    <row r="1869" spans="1:4" x14ac:dyDescent="0.3">
      <c r="A1869" s="6">
        <v>531604</v>
      </c>
      <c r="B1869" s="7" t="s">
        <v>351</v>
      </c>
      <c r="C1869" s="8">
        <v>6982076.96</v>
      </c>
      <c r="D1869" s="8">
        <v>8054938.29</v>
      </c>
    </row>
    <row r="1870" spans="1:4" x14ac:dyDescent="0.3">
      <c r="A1870" s="6">
        <v>531605</v>
      </c>
      <c r="B1870" s="7" t="s">
        <v>352</v>
      </c>
      <c r="C1870" s="8">
        <v>1007917.29</v>
      </c>
      <c r="D1870" s="8">
        <v>1071959.8799999999</v>
      </c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>
        <v>43195.93</v>
      </c>
      <c r="D1872" s="8">
        <v>41741.730000000003</v>
      </c>
    </row>
    <row r="1873" spans="1:4" x14ac:dyDescent="0.3">
      <c r="A1873" s="6">
        <v>531608</v>
      </c>
      <c r="B1873" s="7" t="s">
        <v>355</v>
      </c>
      <c r="C1873" s="8">
        <v>700483.73</v>
      </c>
      <c r="D1873" s="8">
        <v>677178.35</v>
      </c>
    </row>
    <row r="1874" spans="1:4" x14ac:dyDescent="0.3">
      <c r="A1874" s="6">
        <v>531609</v>
      </c>
      <c r="B1874" s="7" t="s">
        <v>356</v>
      </c>
      <c r="C1874" s="8">
        <v>2766982.39</v>
      </c>
      <c r="D1874" s="8">
        <v>988160.5</v>
      </c>
    </row>
    <row r="1875" spans="1:4" x14ac:dyDescent="0.3">
      <c r="A1875" s="6">
        <v>531610</v>
      </c>
      <c r="B1875" s="7" t="s">
        <v>357</v>
      </c>
      <c r="C1875" s="8">
        <v>183572.38</v>
      </c>
      <c r="D1875" s="8">
        <v>49552.22</v>
      </c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1847448.17</v>
      </c>
      <c r="D1880" s="8">
        <v>2019074.82</v>
      </c>
    </row>
    <row r="1881" spans="1:4" x14ac:dyDescent="0.3">
      <c r="A1881" s="6">
        <v>531616</v>
      </c>
      <c r="B1881" s="7" t="s">
        <v>363</v>
      </c>
      <c r="C1881" s="8">
        <v>1139761.6100000001</v>
      </c>
      <c r="D1881" s="8">
        <v>910262.86</v>
      </c>
    </row>
    <row r="1882" spans="1:4" x14ac:dyDescent="0.3">
      <c r="A1882" s="6">
        <v>531617</v>
      </c>
      <c r="B1882" s="7" t="s">
        <v>364</v>
      </c>
      <c r="C1882" s="8">
        <v>3302290.65</v>
      </c>
      <c r="D1882" s="8">
        <v>3658851.43</v>
      </c>
    </row>
    <row r="1883" spans="1:4" x14ac:dyDescent="0.3">
      <c r="A1883" s="6">
        <v>531618</v>
      </c>
      <c r="B1883" s="7" t="s">
        <v>365</v>
      </c>
      <c r="C1883" s="8"/>
      <c r="D1883" s="8">
        <v>42000</v>
      </c>
    </row>
    <row r="1884" spans="1:4" x14ac:dyDescent="0.3">
      <c r="A1884" s="6">
        <v>531619</v>
      </c>
      <c r="B1884" s="7" t="s">
        <v>366</v>
      </c>
      <c r="C1884" s="8">
        <v>6081305.0499999998</v>
      </c>
      <c r="D1884" s="8">
        <v>631361</v>
      </c>
    </row>
    <row r="1885" spans="1:4" x14ac:dyDescent="0.3">
      <c r="A1885" s="6">
        <v>531620</v>
      </c>
      <c r="B1885" s="7" t="s">
        <v>367</v>
      </c>
      <c r="C1885" s="8">
        <v>6288777.3899999997</v>
      </c>
      <c r="D1885" s="8">
        <v>9691427.8399999999</v>
      </c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>
        <v>494369.25</v>
      </c>
      <c r="D1887" s="8">
        <v>266381.46999999997</v>
      </c>
    </row>
    <row r="1888" spans="1:4" x14ac:dyDescent="0.3">
      <c r="A1888" s="6">
        <v>531623</v>
      </c>
      <c r="B1888" s="7" t="s">
        <v>370</v>
      </c>
      <c r="C1888" s="8">
        <v>320174</v>
      </c>
      <c r="D1888" s="8">
        <v>981990.57</v>
      </c>
    </row>
    <row r="1889" spans="1:4" x14ac:dyDescent="0.3">
      <c r="A1889" s="6">
        <v>531624</v>
      </c>
      <c r="B1889" s="7" t="s">
        <v>371</v>
      </c>
      <c r="C1889" s="8">
        <v>5008944.92</v>
      </c>
      <c r="D1889" s="8">
        <v>6674035.5499999998</v>
      </c>
    </row>
    <row r="1890" spans="1:4" x14ac:dyDescent="0.3">
      <c r="A1890" s="6">
        <v>531625</v>
      </c>
      <c r="B1890" s="7" t="s">
        <v>372</v>
      </c>
      <c r="C1890" s="8">
        <v>2298903.5499999998</v>
      </c>
      <c r="D1890" s="8">
        <v>1967911.77</v>
      </c>
    </row>
    <row r="1891" spans="1:4" x14ac:dyDescent="0.3">
      <c r="A1891" s="6">
        <v>531626</v>
      </c>
      <c r="B1891" s="7" t="s">
        <v>373</v>
      </c>
      <c r="C1891" s="8">
        <v>577603.79</v>
      </c>
      <c r="D1891" s="8">
        <v>286700</v>
      </c>
    </row>
    <row r="1892" spans="1:4" x14ac:dyDescent="0.3">
      <c r="A1892" s="6">
        <v>531627</v>
      </c>
      <c r="B1892" s="7" t="s">
        <v>374</v>
      </c>
      <c r="C1892" s="8">
        <v>5568759.8499999996</v>
      </c>
      <c r="D1892" s="8">
        <v>3683808.14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>
        <v>128030</v>
      </c>
      <c r="D1894" s="8">
        <v>312110</v>
      </c>
    </row>
    <row r="1895" spans="1:4" x14ac:dyDescent="0.3">
      <c r="A1895" s="6">
        <v>531630</v>
      </c>
      <c r="B1895" s="7" t="s">
        <v>377</v>
      </c>
      <c r="C1895" s="8">
        <v>1554600.06</v>
      </c>
      <c r="D1895" s="8">
        <v>1178183.95</v>
      </c>
    </row>
    <row r="1896" spans="1:4" x14ac:dyDescent="0.3">
      <c r="A1896" s="6">
        <v>531631</v>
      </c>
      <c r="B1896" s="7" t="s">
        <v>378</v>
      </c>
      <c r="C1896" s="8">
        <v>3899759.17</v>
      </c>
      <c r="D1896" s="8">
        <v>2569209.94</v>
      </c>
    </row>
    <row r="1897" spans="1:4" x14ac:dyDescent="0.3">
      <c r="A1897" s="6">
        <v>531632</v>
      </c>
      <c r="B1897" s="7" t="s">
        <v>379</v>
      </c>
      <c r="C1897" s="8">
        <v>241921.7</v>
      </c>
      <c r="D1897" s="8">
        <v>68351.100000000006</v>
      </c>
    </row>
    <row r="1898" spans="1:4" x14ac:dyDescent="0.3">
      <c r="A1898" s="6">
        <v>531633</v>
      </c>
      <c r="B1898" s="7" t="s">
        <v>380</v>
      </c>
      <c r="C1898" s="8">
        <v>476468.68</v>
      </c>
      <c r="D1898" s="8">
        <v>609619.82999999996</v>
      </c>
    </row>
    <row r="1899" spans="1:4" x14ac:dyDescent="0.3">
      <c r="A1899" s="6">
        <v>531634</v>
      </c>
      <c r="B1899" s="7" t="s">
        <v>381</v>
      </c>
      <c r="C1899" s="8">
        <v>310899.46999999997</v>
      </c>
      <c r="D1899" s="8">
        <v>76550.740000000005</v>
      </c>
    </row>
    <row r="1900" spans="1:4" x14ac:dyDescent="0.3">
      <c r="A1900" s="6">
        <v>531635</v>
      </c>
      <c r="B1900" s="7" t="s">
        <v>382</v>
      </c>
      <c r="C1900" s="8">
        <v>933145.29</v>
      </c>
      <c r="D1900" s="8">
        <v>1083378.1100000001</v>
      </c>
    </row>
    <row r="1901" spans="1:4" x14ac:dyDescent="0.3">
      <c r="A1901" s="6">
        <v>531636</v>
      </c>
      <c r="B1901" s="7" t="s">
        <v>383</v>
      </c>
      <c r="C1901" s="8">
        <v>66080</v>
      </c>
      <c r="D1901" s="8"/>
    </row>
    <row r="1902" spans="1:4" x14ac:dyDescent="0.3">
      <c r="A1902" s="6">
        <v>531637</v>
      </c>
      <c r="B1902" s="7" t="s">
        <v>384</v>
      </c>
      <c r="C1902" s="8">
        <v>711500.06</v>
      </c>
      <c r="D1902" s="8">
        <v>242088.8</v>
      </c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>
        <v>3486745.69</v>
      </c>
      <c r="D1904" s="8">
        <v>1313125.7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195309.23</v>
      </c>
      <c r="D1906" s="8">
        <v>123238.8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207663</v>
      </c>
      <c r="D1908" s="8">
        <v>197215</v>
      </c>
    </row>
    <row r="1909" spans="1:4" x14ac:dyDescent="0.3">
      <c r="A1909" s="6">
        <v>531644</v>
      </c>
      <c r="B1909" s="7" t="s">
        <v>170</v>
      </c>
      <c r="C1909" s="8">
        <v>1415536.8</v>
      </c>
      <c r="D1909" s="8">
        <v>1330471.6200000001</v>
      </c>
    </row>
    <row r="1910" spans="1:4" x14ac:dyDescent="0.3">
      <c r="A1910" s="6">
        <v>531645</v>
      </c>
      <c r="B1910" s="7" t="s">
        <v>171</v>
      </c>
      <c r="C1910" s="8">
        <v>170898.65</v>
      </c>
      <c r="D1910" s="8">
        <v>160511.41</v>
      </c>
    </row>
    <row r="1911" spans="1:4" x14ac:dyDescent="0.3">
      <c r="A1911" s="6">
        <v>531646</v>
      </c>
      <c r="B1911" s="7" t="s">
        <v>172</v>
      </c>
      <c r="C1911" s="8">
        <v>1333734.77</v>
      </c>
      <c r="D1911" s="8">
        <v>1246952.1599999999</v>
      </c>
    </row>
    <row r="1912" spans="1:4" x14ac:dyDescent="0.3">
      <c r="A1912" s="6">
        <v>531647</v>
      </c>
      <c r="B1912" s="7" t="s">
        <v>389</v>
      </c>
      <c r="C1912" s="8">
        <v>101900</v>
      </c>
      <c r="D1912" s="8">
        <v>130750</v>
      </c>
    </row>
    <row r="1913" spans="1:4" x14ac:dyDescent="0.3">
      <c r="A1913" s="6">
        <v>531648</v>
      </c>
      <c r="B1913" s="7" t="s">
        <v>390</v>
      </c>
      <c r="C1913" s="8">
        <v>1253424.1599999999</v>
      </c>
      <c r="D1913" s="8">
        <v>780275</v>
      </c>
    </row>
    <row r="1914" spans="1:4" ht="15" thickBot="1" x14ac:dyDescent="0.35">
      <c r="A1914" s="23">
        <v>531660</v>
      </c>
      <c r="B1914" s="24" t="s">
        <v>39</v>
      </c>
      <c r="C1914" s="21">
        <v>2072736.01</v>
      </c>
      <c r="D1914" s="21">
        <v>1764032.53</v>
      </c>
    </row>
    <row r="1915" spans="1:4" ht="15" thickBot="1" x14ac:dyDescent="0.35">
      <c r="A1915" s="25" t="s">
        <v>19</v>
      </c>
      <c r="B1915" s="26"/>
      <c r="C1915" s="22">
        <v>90340153.110000014</v>
      </c>
      <c r="D1915" s="22">
        <v>80405933.949999988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495138.89</v>
      </c>
      <c r="D2274" s="8"/>
    </row>
    <row r="2275" spans="1:4" x14ac:dyDescent="0.3">
      <c r="A2275" s="6">
        <v>550102</v>
      </c>
      <c r="B2275" s="7" t="s">
        <v>440</v>
      </c>
      <c r="C2275" s="8">
        <v>3975367.03</v>
      </c>
      <c r="D2275" s="8">
        <v>3579679.52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4470505.92</v>
      </c>
      <c r="D2278" s="11">
        <v>3579679.52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3381.55</v>
      </c>
      <c r="D2281" s="8">
        <v>77412.67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3381.55</v>
      </c>
      <c r="D2284" s="11">
        <v>77412.67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651533249.21999991</v>
      </c>
      <c r="D2399" s="63">
        <v>579390823.6099999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141911111.82000005</v>
      </c>
      <c r="D2401" s="63">
        <v>129262777.30000007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E4EA6-343A-4B75-823F-FD1669B30A25}">
  <dimension ref="A1:D2401"/>
  <sheetViews>
    <sheetView workbookViewId="0"/>
  </sheetViews>
  <sheetFormatPr defaultRowHeight="14.4" x14ac:dyDescent="0.3"/>
  <cols>
    <col min="1" max="1" width="7.109375" style="66" customWidth="1"/>
    <col min="2" max="2" width="93.109375" style="67" bestFit="1" customWidth="1"/>
    <col min="3" max="4" width="16.109375" style="68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10000000</v>
      </c>
      <c r="D6" s="8">
        <v>10000000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514337207</v>
      </c>
      <c r="D8" s="8">
        <v>509301802</v>
      </c>
    </row>
    <row r="9" spans="1:4" x14ac:dyDescent="0.3">
      <c r="A9" s="6">
        <v>1105</v>
      </c>
      <c r="B9" s="7" t="s">
        <v>10</v>
      </c>
      <c r="C9" s="8">
        <v>-44178740</v>
      </c>
      <c r="D9" s="8">
        <v>-39588207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1110736086</v>
      </c>
      <c r="D11" s="8">
        <v>1214556313</v>
      </c>
    </row>
    <row r="12" spans="1:4" x14ac:dyDescent="0.3">
      <c r="A12" s="6">
        <v>1108</v>
      </c>
      <c r="B12" s="7" t="s">
        <v>13</v>
      </c>
      <c r="C12" s="8">
        <v>6779441703</v>
      </c>
      <c r="D12" s="8">
        <v>6637458808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0</v>
      </c>
      <c r="D14" s="8">
        <v>5626978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375110105</v>
      </c>
      <c r="D16" s="8">
        <v>386596656</v>
      </c>
    </row>
    <row r="17" spans="1:4" ht="15" thickBot="1" x14ac:dyDescent="0.35">
      <c r="A17" s="6">
        <v>1111</v>
      </c>
      <c r="B17" s="7" t="s">
        <v>18</v>
      </c>
      <c r="C17" s="8">
        <v>162375085</v>
      </c>
      <c r="D17" s="8">
        <v>11530444</v>
      </c>
    </row>
    <row r="18" spans="1:4" ht="15" thickBot="1" x14ac:dyDescent="0.35">
      <c r="A18" s="9" t="s">
        <v>19</v>
      </c>
      <c r="B18" s="10"/>
      <c r="C18" s="11">
        <v>8907821446</v>
      </c>
      <c r="D18" s="11">
        <v>8735482794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1016809</v>
      </c>
      <c r="D20" s="8">
        <v>13164177</v>
      </c>
    </row>
    <row r="21" spans="1:4" x14ac:dyDescent="0.3">
      <c r="A21" s="6">
        <v>1202</v>
      </c>
      <c r="B21" s="7" t="s">
        <v>22</v>
      </c>
      <c r="C21" s="8">
        <v>360497</v>
      </c>
      <c r="D21" s="8">
        <v>296664</v>
      </c>
    </row>
    <row r="22" spans="1:4" x14ac:dyDescent="0.3">
      <c r="A22" s="6">
        <v>1203</v>
      </c>
      <c r="B22" s="7" t="s">
        <v>23</v>
      </c>
      <c r="C22" s="8">
        <v>9147321</v>
      </c>
      <c r="D22" s="69">
        <v>-29796083</v>
      </c>
    </row>
    <row r="23" spans="1:4" x14ac:dyDescent="0.3">
      <c r="A23" s="6">
        <v>1204</v>
      </c>
      <c r="B23" s="7" t="s">
        <v>24</v>
      </c>
      <c r="C23" s="8">
        <v>950862</v>
      </c>
      <c r="D23" s="8">
        <v>713435</v>
      </c>
    </row>
    <row r="24" spans="1:4" ht="15" thickBot="1" x14ac:dyDescent="0.35">
      <c r="A24" s="16">
        <v>1205</v>
      </c>
      <c r="B24" s="17" t="s">
        <v>25</v>
      </c>
      <c r="C24" s="8">
        <v>54676011</v>
      </c>
      <c r="D24" s="18">
        <v>135898649</v>
      </c>
    </row>
    <row r="25" spans="1:4" ht="15" thickBot="1" x14ac:dyDescent="0.35">
      <c r="A25" s="9" t="s">
        <v>19</v>
      </c>
      <c r="B25" s="10"/>
      <c r="C25" s="11">
        <v>66151500</v>
      </c>
      <c r="D25" s="11">
        <v>120276842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38046853</v>
      </c>
      <c r="D27" s="8">
        <v>30215122</v>
      </c>
    </row>
    <row r="28" spans="1:4" x14ac:dyDescent="0.3">
      <c r="A28" s="6">
        <v>1302</v>
      </c>
      <c r="B28" s="7" t="s">
        <v>28</v>
      </c>
      <c r="C28" s="8">
        <v>3317895722</v>
      </c>
      <c r="D28" s="8">
        <v>2965157408</v>
      </c>
    </row>
    <row r="29" spans="1:4" x14ac:dyDescent="0.3">
      <c r="A29" s="6">
        <v>1303</v>
      </c>
      <c r="B29" s="7" t="s">
        <v>29</v>
      </c>
      <c r="C29" s="8">
        <v>204390537</v>
      </c>
      <c r="D29" s="8">
        <v>188715701</v>
      </c>
    </row>
    <row r="30" spans="1:4" x14ac:dyDescent="0.3">
      <c r="A30" s="6">
        <v>1304</v>
      </c>
      <c r="B30" s="7" t="s">
        <v>30</v>
      </c>
      <c r="C30" s="8">
        <v>4877961</v>
      </c>
      <c r="D30" s="8">
        <v>4629980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3846681</v>
      </c>
      <c r="D32" s="8">
        <v>4230201</v>
      </c>
    </row>
    <row r="33" spans="1:4" x14ac:dyDescent="0.3">
      <c r="A33" s="6">
        <v>1307</v>
      </c>
      <c r="B33" s="7" t="s">
        <v>33</v>
      </c>
      <c r="C33" s="8"/>
      <c r="D33" s="8">
        <v>2458987</v>
      </c>
    </row>
    <row r="34" spans="1:4" x14ac:dyDescent="0.3">
      <c r="A34" s="6">
        <v>1308</v>
      </c>
      <c r="B34" s="7" t="s">
        <v>34</v>
      </c>
      <c r="C34" s="8">
        <v>1543749</v>
      </c>
      <c r="D34" s="8">
        <v>2346196</v>
      </c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156628026</v>
      </c>
      <c r="D37" s="8">
        <v>101435228</v>
      </c>
    </row>
    <row r="38" spans="1:4" x14ac:dyDescent="0.3">
      <c r="A38" s="16">
        <v>1312</v>
      </c>
      <c r="B38" s="17" t="s">
        <v>38</v>
      </c>
      <c r="C38" s="8">
        <v>8932972</v>
      </c>
      <c r="D38" s="8">
        <v>90117</v>
      </c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3736162501</v>
      </c>
      <c r="D40" s="11">
        <v>3299278940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560010204</v>
      </c>
      <c r="D47" s="8">
        <v>382078710</v>
      </c>
    </row>
    <row r="48" spans="1:4" x14ac:dyDescent="0.3">
      <c r="A48" s="6">
        <v>1407</v>
      </c>
      <c r="B48" s="7" t="s">
        <v>47</v>
      </c>
      <c r="C48" s="8">
        <v>12082</v>
      </c>
      <c r="D48" s="8">
        <v>201245</v>
      </c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>
        <v>302063</v>
      </c>
      <c r="D50" s="21">
        <v>751347</v>
      </c>
    </row>
    <row r="51" spans="1:4" ht="15" thickBot="1" x14ac:dyDescent="0.35">
      <c r="A51" s="9" t="s">
        <v>19</v>
      </c>
      <c r="B51" s="10"/>
      <c r="C51" s="11">
        <v>560324349</v>
      </c>
      <c r="D51" s="22">
        <v>383031302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4946071</v>
      </c>
      <c r="D53" s="8">
        <v>4491960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247794281</v>
      </c>
      <c r="D57" s="8">
        <v>212844219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327928011</v>
      </c>
      <c r="D59" s="8">
        <v>250911207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20738485</v>
      </c>
      <c r="D61" s="21">
        <v>21924099</v>
      </c>
    </row>
    <row r="62" spans="1:4" ht="15" thickBot="1" x14ac:dyDescent="0.35">
      <c r="A62" s="25" t="s">
        <v>19</v>
      </c>
      <c r="B62" s="26"/>
      <c r="C62" s="22">
        <v>601406848</v>
      </c>
      <c r="D62" s="22">
        <v>490171485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34338664</v>
      </c>
      <c r="D64" s="8">
        <v>29174242</v>
      </c>
    </row>
    <row r="65" spans="1:4" x14ac:dyDescent="0.3">
      <c r="A65" s="6">
        <v>1602</v>
      </c>
      <c r="B65" s="7" t="s">
        <v>61</v>
      </c>
      <c r="C65" s="8">
        <v>13922532</v>
      </c>
      <c r="D65" s="8">
        <v>14468678</v>
      </c>
    </row>
    <row r="66" spans="1:4" x14ac:dyDescent="0.3">
      <c r="A66" s="6">
        <v>1603</v>
      </c>
      <c r="B66" s="7" t="s">
        <v>62</v>
      </c>
      <c r="C66" s="8">
        <v>11181200</v>
      </c>
      <c r="D66" s="8">
        <v>11181200</v>
      </c>
    </row>
    <row r="67" spans="1:4" x14ac:dyDescent="0.3">
      <c r="A67" s="6">
        <v>1604</v>
      </c>
      <c r="B67" s="7" t="s">
        <v>63</v>
      </c>
      <c r="C67" s="8">
        <v>25191081</v>
      </c>
      <c r="D67" s="8">
        <v>25191081</v>
      </c>
    </row>
    <row r="68" spans="1:4" ht="15" thickBot="1" x14ac:dyDescent="0.35">
      <c r="A68" s="19">
        <v>1605</v>
      </c>
      <c r="B68" s="20" t="s">
        <v>64</v>
      </c>
      <c r="C68" s="8">
        <v>58905296</v>
      </c>
      <c r="D68" s="8">
        <v>63836028</v>
      </c>
    </row>
    <row r="69" spans="1:4" ht="15" thickBot="1" x14ac:dyDescent="0.35">
      <c r="A69" s="9" t="s">
        <v>19</v>
      </c>
      <c r="B69" s="10"/>
      <c r="C69" s="11">
        <v>143538773</v>
      </c>
      <c r="D69" s="11">
        <v>143851229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261079493</v>
      </c>
      <c r="D73" s="8">
        <v>259914530</v>
      </c>
    </row>
    <row r="74" spans="1:4" x14ac:dyDescent="0.3">
      <c r="A74" s="6">
        <v>1704</v>
      </c>
      <c r="B74" s="7" t="s">
        <v>69</v>
      </c>
      <c r="C74" s="8">
        <v>-201578974</v>
      </c>
      <c r="D74" s="8">
        <v>-187432277</v>
      </c>
    </row>
    <row r="75" spans="1:4" x14ac:dyDescent="0.3">
      <c r="A75" s="6">
        <v>1705</v>
      </c>
      <c r="B75" s="7" t="s">
        <v>70</v>
      </c>
      <c r="C75" s="8">
        <v>13860755</v>
      </c>
      <c r="D75" s="8">
        <v>12409738</v>
      </c>
    </row>
    <row r="76" spans="1:4" ht="15" thickBot="1" x14ac:dyDescent="0.35">
      <c r="A76" s="6">
        <v>1706</v>
      </c>
      <c r="B76" s="7" t="s">
        <v>71</v>
      </c>
      <c r="C76" s="8">
        <v>-6894440</v>
      </c>
      <c r="D76" s="8">
        <v>-5688385</v>
      </c>
    </row>
    <row r="77" spans="1:4" ht="15" thickBot="1" x14ac:dyDescent="0.35">
      <c r="A77" s="9" t="s">
        <v>19</v>
      </c>
      <c r="B77" s="10"/>
      <c r="C77" s="11">
        <v>66466834</v>
      </c>
      <c r="D77" s="11">
        <v>79203606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937217</v>
      </c>
      <c r="D84" s="8">
        <v>996506</v>
      </c>
    </row>
    <row r="85" spans="1:4" x14ac:dyDescent="0.3">
      <c r="A85" s="6">
        <v>1903</v>
      </c>
      <c r="B85" s="7" t="s">
        <v>77</v>
      </c>
      <c r="C85" s="8">
        <v>17022972</v>
      </c>
      <c r="D85" s="8">
        <v>6860711</v>
      </c>
    </row>
    <row r="86" spans="1:4" x14ac:dyDescent="0.3">
      <c r="A86" s="6">
        <v>1904</v>
      </c>
      <c r="B86" s="7" t="s">
        <v>78</v>
      </c>
      <c r="C86" s="8">
        <v>388930667</v>
      </c>
      <c r="D86" s="8">
        <v>466621351</v>
      </c>
    </row>
    <row r="87" spans="1:4" x14ac:dyDescent="0.3">
      <c r="A87" s="6">
        <v>1905</v>
      </c>
      <c r="B87" s="7" t="s">
        <v>79</v>
      </c>
      <c r="C87" s="8">
        <v>117063169</v>
      </c>
      <c r="D87" s="8">
        <v>116887577</v>
      </c>
    </row>
    <row r="88" spans="1:4" x14ac:dyDescent="0.3">
      <c r="A88" s="6">
        <v>1906</v>
      </c>
      <c r="B88" s="7" t="s">
        <v>80</v>
      </c>
      <c r="C88" s="8">
        <v>-80046586</v>
      </c>
      <c r="D88" s="8">
        <v>-70241670</v>
      </c>
    </row>
    <row r="89" spans="1:4" x14ac:dyDescent="0.3">
      <c r="A89" s="6">
        <v>1907</v>
      </c>
      <c r="B89" s="7" t="s">
        <v>81</v>
      </c>
      <c r="C89" s="8">
        <v>111844861</v>
      </c>
      <c r="D89" s="8">
        <v>96788382</v>
      </c>
    </row>
    <row r="90" spans="1:4" x14ac:dyDescent="0.3">
      <c r="A90" s="6">
        <v>1908</v>
      </c>
      <c r="B90" s="7" t="s">
        <v>82</v>
      </c>
      <c r="C90" s="8">
        <v>-84914479</v>
      </c>
      <c r="D90" s="8">
        <v>-76655742</v>
      </c>
    </row>
    <row r="91" spans="1:4" ht="15" thickBot="1" x14ac:dyDescent="0.35">
      <c r="A91" s="6">
        <v>1910</v>
      </c>
      <c r="B91" s="7" t="s">
        <v>39</v>
      </c>
      <c r="C91" s="8">
        <v>175261926</v>
      </c>
      <c r="D91" s="8">
        <v>143419033</v>
      </c>
    </row>
    <row r="92" spans="1:4" ht="15" thickBot="1" x14ac:dyDescent="0.35">
      <c r="A92" s="9" t="s">
        <v>83</v>
      </c>
      <c r="B92" s="10"/>
      <c r="C92" s="11">
        <v>646099747</v>
      </c>
      <c r="D92" s="11">
        <v>684676148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14727971998</v>
      </c>
      <c r="D94" s="31">
        <v>13935972346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59444203</v>
      </c>
      <c r="D98" s="8">
        <v>59011325</v>
      </c>
    </row>
    <row r="99" spans="1:4" x14ac:dyDescent="0.3">
      <c r="A99" s="6">
        <v>2102</v>
      </c>
      <c r="B99" s="7" t="s">
        <v>88</v>
      </c>
      <c r="C99" s="8">
        <v>65639686</v>
      </c>
      <c r="D99" s="8">
        <v>55213217</v>
      </c>
    </row>
    <row r="100" spans="1:4" x14ac:dyDescent="0.3">
      <c r="A100" s="6">
        <v>2103</v>
      </c>
      <c r="B100" s="7" t="s">
        <v>89</v>
      </c>
      <c r="C100" s="8">
        <v>9218299</v>
      </c>
      <c r="D100" s="8">
        <v>7324531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>
        <v>64322593</v>
      </c>
      <c r="D102" s="8">
        <v>55169492</v>
      </c>
    </row>
    <row r="103" spans="1:4" x14ac:dyDescent="0.3">
      <c r="A103" s="6">
        <v>2106</v>
      </c>
      <c r="B103" s="7" t="s">
        <v>92</v>
      </c>
      <c r="C103" s="8">
        <v>42776209</v>
      </c>
      <c r="D103" s="8">
        <v>40085254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241400990</v>
      </c>
      <c r="D105" s="11">
        <v>216803819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344264936</v>
      </c>
      <c r="D107" s="8">
        <v>280134212</v>
      </c>
    </row>
    <row r="108" spans="1:4" x14ac:dyDescent="0.3">
      <c r="A108" s="6">
        <v>2202</v>
      </c>
      <c r="B108" s="7" t="s">
        <v>96</v>
      </c>
      <c r="C108" s="8">
        <v>22136305</v>
      </c>
      <c r="D108" s="8">
        <v>23898326</v>
      </c>
    </row>
    <row r="109" spans="1:4" x14ac:dyDescent="0.3">
      <c r="A109" s="6">
        <v>2203</v>
      </c>
      <c r="B109" s="35" t="s">
        <v>97</v>
      </c>
      <c r="C109" s="8">
        <v>869438</v>
      </c>
      <c r="D109" s="8">
        <v>1198532</v>
      </c>
    </row>
    <row r="110" spans="1:4" x14ac:dyDescent="0.3">
      <c r="A110" s="6">
        <v>2204</v>
      </c>
      <c r="B110" s="7" t="s">
        <v>98</v>
      </c>
      <c r="C110" s="8">
        <v>0</v>
      </c>
      <c r="D110" s="8">
        <v>1</v>
      </c>
    </row>
    <row r="111" spans="1:4" x14ac:dyDescent="0.3">
      <c r="A111" s="6">
        <v>2205</v>
      </c>
      <c r="B111" s="7" t="s">
        <v>99</v>
      </c>
      <c r="C111" s="8">
        <v>4394362</v>
      </c>
      <c r="D111" s="8">
        <v>4892635</v>
      </c>
    </row>
    <row r="112" spans="1:4" x14ac:dyDescent="0.3">
      <c r="A112" s="6">
        <v>2206</v>
      </c>
      <c r="B112" s="7" t="s">
        <v>100</v>
      </c>
      <c r="C112" s="8">
        <v>1017149538</v>
      </c>
      <c r="D112" s="8">
        <v>905203459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26587426</v>
      </c>
      <c r="D114" s="8">
        <v>25192818</v>
      </c>
    </row>
    <row r="115" spans="1:4" x14ac:dyDescent="0.3">
      <c r="A115" s="6">
        <v>2209</v>
      </c>
      <c r="B115" s="7" t="s">
        <v>103</v>
      </c>
      <c r="C115" s="8">
        <v>41104129</v>
      </c>
      <c r="D115" s="8">
        <v>33130429</v>
      </c>
    </row>
    <row r="116" spans="1:4" x14ac:dyDescent="0.3">
      <c r="A116" s="6">
        <v>2210</v>
      </c>
      <c r="B116" s="7" t="s">
        <v>104</v>
      </c>
      <c r="C116" s="8">
        <v>954567</v>
      </c>
      <c r="D116" s="8">
        <v>689868</v>
      </c>
    </row>
    <row r="117" spans="1:4" x14ac:dyDescent="0.3">
      <c r="A117" s="6">
        <v>2211</v>
      </c>
      <c r="B117" s="7" t="s">
        <v>105</v>
      </c>
      <c r="C117" s="8">
        <v>14063244</v>
      </c>
      <c r="D117" s="8">
        <v>12539400</v>
      </c>
    </row>
    <row r="118" spans="1:4" x14ac:dyDescent="0.3">
      <c r="A118" s="6">
        <v>2212</v>
      </c>
      <c r="B118" s="7" t="s">
        <v>106</v>
      </c>
      <c r="C118" s="8">
        <v>2072619</v>
      </c>
      <c r="D118" s="8">
        <v>1503824</v>
      </c>
    </row>
    <row r="119" spans="1:4" x14ac:dyDescent="0.3">
      <c r="A119" s="6">
        <v>2213</v>
      </c>
      <c r="B119" s="7" t="s">
        <v>107</v>
      </c>
      <c r="C119" s="8">
        <v>41570</v>
      </c>
      <c r="D119" s="8">
        <v>145666</v>
      </c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>
        <v>3291122</v>
      </c>
      <c r="D121" s="8">
        <v>4332017</v>
      </c>
    </row>
    <row r="122" spans="1:4" ht="15" thickBot="1" x14ac:dyDescent="0.35">
      <c r="A122" s="19">
        <v>2216</v>
      </c>
      <c r="B122" s="20" t="s">
        <v>110</v>
      </c>
      <c r="C122" s="8">
        <v>3351958</v>
      </c>
      <c r="D122" s="8">
        <v>115991341</v>
      </c>
    </row>
    <row r="123" spans="1:4" ht="15" thickBot="1" x14ac:dyDescent="0.35">
      <c r="A123" s="9" t="s">
        <v>19</v>
      </c>
      <c r="B123" s="10"/>
      <c r="C123" s="11">
        <v>1480281214</v>
      </c>
      <c r="D123" s="11">
        <v>1408852528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>
        <v>8340350</v>
      </c>
      <c r="D125" s="8">
        <v>3963123</v>
      </c>
    </row>
    <row r="126" spans="1:4" x14ac:dyDescent="0.3">
      <c r="A126" s="6">
        <v>2302</v>
      </c>
      <c r="B126" s="7" t="s">
        <v>113</v>
      </c>
      <c r="C126" s="8">
        <v>165635036</v>
      </c>
      <c r="D126" s="8">
        <v>141474218</v>
      </c>
    </row>
    <row r="127" spans="1:4" x14ac:dyDescent="0.3">
      <c r="A127" s="6">
        <v>2303</v>
      </c>
      <c r="B127" s="7" t="s">
        <v>114</v>
      </c>
      <c r="C127" s="8">
        <v>31489239</v>
      </c>
      <c r="D127" s="8">
        <v>24283911</v>
      </c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60710019</v>
      </c>
      <c r="D129" s="8">
        <v>54359085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>
        <v>3865851970</v>
      </c>
      <c r="D132" s="8">
        <v>3317610081</v>
      </c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-2375101</v>
      </c>
      <c r="D136" s="8">
        <v>-2316273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3230336260</v>
      </c>
      <c r="D138" s="8">
        <v>1769170755</v>
      </c>
    </row>
    <row r="139" spans="1:4" x14ac:dyDescent="0.3">
      <c r="A139" s="6">
        <v>2314</v>
      </c>
      <c r="B139" s="7" t="s">
        <v>126</v>
      </c>
      <c r="C139" s="8">
        <v>-1691231999</v>
      </c>
      <c r="D139" s="8">
        <v>-447522497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5668755774</v>
      </c>
      <c r="D141" s="11">
        <v>4861022403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5156879</v>
      </c>
      <c r="D143" s="8">
        <v>3249991</v>
      </c>
    </row>
    <row r="144" spans="1:4" x14ac:dyDescent="0.3">
      <c r="A144" s="6">
        <v>2402</v>
      </c>
      <c r="B144" s="7" t="s">
        <v>130</v>
      </c>
      <c r="C144" s="8">
        <v>1082342839</v>
      </c>
      <c r="D144" s="8">
        <v>1233944222</v>
      </c>
    </row>
    <row r="145" spans="1:4" x14ac:dyDescent="0.3">
      <c r="A145" s="6">
        <v>2403</v>
      </c>
      <c r="B145" s="7" t="s">
        <v>131</v>
      </c>
      <c r="C145" s="8">
        <v>131491775</v>
      </c>
      <c r="D145" s="8">
        <v>113465693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83734162</v>
      </c>
      <c r="D147" s="8">
        <v>37985469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1302725655</v>
      </c>
      <c r="D149" s="11">
        <v>1388645375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4730529</v>
      </c>
      <c r="D151" s="8">
        <v>1859523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57452450</v>
      </c>
      <c r="D155" s="8">
        <v>44121298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62182979</v>
      </c>
      <c r="D157" s="11">
        <v>45980821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26288154</v>
      </c>
      <c r="D160" s="8">
        <v>40616590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14802609</v>
      </c>
      <c r="D162" s="8">
        <v>18525451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37801965</v>
      </c>
      <c r="D164" s="8">
        <v>29244128</v>
      </c>
    </row>
    <row r="165" spans="1:4" x14ac:dyDescent="0.3">
      <c r="A165" s="6">
        <v>2607</v>
      </c>
      <c r="B165" s="7" t="s">
        <v>149</v>
      </c>
      <c r="C165" s="8">
        <v>75503891</v>
      </c>
      <c r="D165" s="8">
        <v>80843034</v>
      </c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154396619</v>
      </c>
      <c r="D167" s="11">
        <v>169229203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121082554</v>
      </c>
      <c r="D169" s="8">
        <v>94769237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47621891</v>
      </c>
      <c r="D172" s="8">
        <v>27894743</v>
      </c>
    </row>
    <row r="173" spans="1:4" x14ac:dyDescent="0.3">
      <c r="A173" s="6">
        <v>2705</v>
      </c>
      <c r="B173" s="7" t="s">
        <v>156</v>
      </c>
      <c r="C173" s="8">
        <v>9832516</v>
      </c>
      <c r="D173" s="8">
        <v>11845135</v>
      </c>
    </row>
    <row r="174" spans="1:4" x14ac:dyDescent="0.3">
      <c r="A174" s="6">
        <v>2706</v>
      </c>
      <c r="B174" s="7" t="s">
        <v>157</v>
      </c>
      <c r="C174" s="8">
        <v>1424206</v>
      </c>
      <c r="D174" s="8">
        <v>1387593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>
        <v>11569511</v>
      </c>
      <c r="D176" s="8">
        <v>7676300</v>
      </c>
    </row>
    <row r="177" spans="1:4" x14ac:dyDescent="0.3">
      <c r="A177" s="6">
        <v>2709</v>
      </c>
      <c r="B177" s="7" t="s">
        <v>160</v>
      </c>
      <c r="C177" s="8">
        <v>198176</v>
      </c>
      <c r="D177" s="8">
        <v>200159</v>
      </c>
    </row>
    <row r="178" spans="1:4" x14ac:dyDescent="0.3">
      <c r="A178" s="6">
        <v>2710</v>
      </c>
      <c r="B178" s="7" t="s">
        <v>161</v>
      </c>
      <c r="C178" s="8">
        <v>1005046</v>
      </c>
      <c r="D178" s="8">
        <v>1054620</v>
      </c>
    </row>
    <row r="179" spans="1:4" x14ac:dyDescent="0.3">
      <c r="A179" s="6">
        <v>2711</v>
      </c>
      <c r="B179" s="7" t="s">
        <v>162</v>
      </c>
      <c r="C179" s="8">
        <v>218442</v>
      </c>
      <c r="D179" s="8">
        <v>68520</v>
      </c>
    </row>
    <row r="180" spans="1:4" x14ac:dyDescent="0.3">
      <c r="A180" s="6">
        <v>2712</v>
      </c>
      <c r="B180" s="7" t="s">
        <v>163</v>
      </c>
      <c r="C180" s="8">
        <v>332287</v>
      </c>
      <c r="D180" s="8">
        <v>169769</v>
      </c>
    </row>
    <row r="181" spans="1:4" x14ac:dyDescent="0.3">
      <c r="A181" s="6">
        <v>2713</v>
      </c>
      <c r="B181" s="7" t="s">
        <v>164</v>
      </c>
      <c r="C181" s="8">
        <v>6407397</v>
      </c>
      <c r="D181" s="8">
        <v>29155781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4987107</v>
      </c>
      <c r="D183" s="8">
        <v>5255601</v>
      </c>
    </row>
    <row r="184" spans="1:4" x14ac:dyDescent="0.3">
      <c r="A184" s="6">
        <v>2716</v>
      </c>
      <c r="B184" s="7" t="s">
        <v>167</v>
      </c>
      <c r="C184" s="8">
        <v>50046997</v>
      </c>
      <c r="D184" s="8">
        <v>50676454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18669</v>
      </c>
      <c r="D187" s="8"/>
    </row>
    <row r="188" spans="1:4" x14ac:dyDescent="0.3">
      <c r="A188" s="16">
        <v>2720</v>
      </c>
      <c r="B188" s="17" t="s">
        <v>171</v>
      </c>
      <c r="C188" s="8">
        <v>146878</v>
      </c>
      <c r="D188" s="8">
        <v>147989</v>
      </c>
    </row>
    <row r="189" spans="1:4" x14ac:dyDescent="0.3">
      <c r="A189" s="16">
        <v>2721</v>
      </c>
      <c r="B189" s="17" t="s">
        <v>172</v>
      </c>
      <c r="C189" s="8">
        <v>2312835</v>
      </c>
      <c r="D189" s="8">
        <v>2227912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124581707</v>
      </c>
      <c r="D191" s="21">
        <v>122101473</v>
      </c>
    </row>
    <row r="192" spans="1:4" ht="15" thickBot="1" x14ac:dyDescent="0.35">
      <c r="A192" s="9" t="s">
        <v>19</v>
      </c>
      <c r="B192" s="10"/>
      <c r="C192" s="22">
        <v>381786219</v>
      </c>
      <c r="D192" s="22">
        <v>354631286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60322715</v>
      </c>
      <c r="D195" s="8">
        <v>85879502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60322715</v>
      </c>
      <c r="D200" s="11">
        <v>85879502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504601136</v>
      </c>
      <c r="D202" s="8">
        <v>441400128</v>
      </c>
    </row>
    <row r="203" spans="1:4" x14ac:dyDescent="0.3">
      <c r="A203" s="6">
        <v>2902</v>
      </c>
      <c r="B203" s="7" t="s">
        <v>183</v>
      </c>
      <c r="C203" s="8">
        <v>261226895</v>
      </c>
      <c r="D203" s="8">
        <v>236564152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388474680</v>
      </c>
      <c r="D205" s="8">
        <v>304187301</v>
      </c>
    </row>
    <row r="206" spans="1:4" ht="15" thickBot="1" x14ac:dyDescent="0.35">
      <c r="A206" s="16">
        <v>2910</v>
      </c>
      <c r="B206" s="17" t="s">
        <v>39</v>
      </c>
      <c r="C206" s="8">
        <v>182607345</v>
      </c>
      <c r="D206" s="8">
        <v>158596625</v>
      </c>
    </row>
    <row r="207" spans="1:4" ht="15" thickBot="1" x14ac:dyDescent="0.35">
      <c r="A207" s="9" t="s">
        <v>19</v>
      </c>
      <c r="B207" s="10"/>
      <c r="C207" s="11">
        <v>1336910056</v>
      </c>
      <c r="D207" s="11">
        <v>1140748206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10688762221</v>
      </c>
      <c r="D209" s="31">
        <v>9671793143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550000000</v>
      </c>
      <c r="D213" s="8">
        <v>550000000</v>
      </c>
    </row>
    <row r="214" spans="1:4" x14ac:dyDescent="0.3">
      <c r="A214" s="6">
        <v>3102</v>
      </c>
      <c r="B214" s="7" t="s">
        <v>190</v>
      </c>
      <c r="C214" s="8">
        <v>-50000000</v>
      </c>
      <c r="D214" s="8">
        <v>-50000000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500000000</v>
      </c>
      <c r="D216" s="11">
        <v>500000000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505951238</v>
      </c>
      <c r="D221" s="8">
        <v>505951238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3033258540</v>
      </c>
      <c r="D223" s="8">
        <v>3258227969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3539209778</v>
      </c>
      <c r="D225" s="11">
        <v>3764179207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4039209778</v>
      </c>
      <c r="D227" s="31">
        <v>4264179207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14727971999</v>
      </c>
      <c r="D229" s="31">
        <v>13935972350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9066943</v>
      </c>
      <c r="D234" s="8">
        <v>8037215</v>
      </c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322031912</v>
      </c>
      <c r="D236" s="8">
        <v>300964932</v>
      </c>
    </row>
    <row r="237" spans="1:4" x14ac:dyDescent="0.3">
      <c r="A237" s="6">
        <v>410104</v>
      </c>
      <c r="B237" s="7" t="s">
        <v>206</v>
      </c>
      <c r="C237" s="8">
        <v>40086264</v>
      </c>
      <c r="D237" s="8">
        <v>43659173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>
        <v>331888883</v>
      </c>
      <c r="D242" s="8">
        <v>295869799</v>
      </c>
    </row>
    <row r="243" spans="1:4" x14ac:dyDescent="0.3">
      <c r="A243" s="6">
        <v>410107</v>
      </c>
      <c r="B243" s="7" t="s">
        <v>92</v>
      </c>
      <c r="C243" s="8">
        <v>80194689</v>
      </c>
      <c r="D243" s="8">
        <v>71283670</v>
      </c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783268691</v>
      </c>
      <c r="D245" s="22">
        <v>719814789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>
        <v>25495</v>
      </c>
    </row>
    <row r="260" spans="1:4" x14ac:dyDescent="0.3">
      <c r="A260" s="6">
        <v>410302</v>
      </c>
      <c r="B260" s="7" t="s">
        <v>88</v>
      </c>
      <c r="C260" s="8">
        <v>53535</v>
      </c>
      <c r="D260" s="8">
        <v>73399</v>
      </c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>
        <v>23516</v>
      </c>
      <c r="D267" s="8">
        <v>10613</v>
      </c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77051</v>
      </c>
      <c r="D269" s="11">
        <v>109507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3670</v>
      </c>
      <c r="D283" s="8">
        <v>2925</v>
      </c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>
        <v>2359</v>
      </c>
      <c r="D290" s="8">
        <v>6070</v>
      </c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6029</v>
      </c>
      <c r="D292" s="11">
        <v>8995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897455</v>
      </c>
      <c r="D294" s="8">
        <v>732171</v>
      </c>
    </row>
    <row r="295" spans="1:4" x14ac:dyDescent="0.3">
      <c r="A295" s="6">
        <v>410602</v>
      </c>
      <c r="B295" s="7" t="s">
        <v>89</v>
      </c>
      <c r="C295" s="8">
        <v>181643</v>
      </c>
      <c r="D295" s="8">
        <v>192817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1020903</v>
      </c>
      <c r="D301" s="8">
        <v>1039202</v>
      </c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2100001</v>
      </c>
      <c r="D303" s="11">
        <v>1964190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>
        <v>30643</v>
      </c>
      <c r="D307" s="8">
        <v>-1817</v>
      </c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82229</v>
      </c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112872</v>
      </c>
      <c r="D317" s="11">
        <v>-1817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60105327</v>
      </c>
      <c r="D333" s="8">
        <v>58632791</v>
      </c>
    </row>
    <row r="334" spans="1:4" x14ac:dyDescent="0.3">
      <c r="A334" s="6">
        <v>410902</v>
      </c>
      <c r="B334" s="7" t="s">
        <v>88</v>
      </c>
      <c r="C334" s="8">
        <v>15048246</v>
      </c>
      <c r="D334" s="8">
        <v>11075398</v>
      </c>
    </row>
    <row r="335" spans="1:4" x14ac:dyDescent="0.3">
      <c r="A335" s="6">
        <v>410903</v>
      </c>
      <c r="B335" s="7" t="s">
        <v>89</v>
      </c>
      <c r="C335" s="8">
        <v>2182959</v>
      </c>
      <c r="D335" s="8">
        <v>1442311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>
        <v>14793490</v>
      </c>
      <c r="D340" s="8">
        <v>11540551</v>
      </c>
    </row>
    <row r="341" spans="1:4" x14ac:dyDescent="0.3">
      <c r="A341" s="6">
        <v>410906</v>
      </c>
      <c r="B341" s="7" t="s">
        <v>92</v>
      </c>
      <c r="C341" s="8">
        <v>14269335</v>
      </c>
      <c r="D341" s="8">
        <v>12510258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106399357</v>
      </c>
      <c r="D343" s="11">
        <v>95201309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>
        <v>83183</v>
      </c>
      <c r="D346" s="8">
        <v>86808</v>
      </c>
    </row>
    <row r="347" spans="1:4" x14ac:dyDescent="0.3">
      <c r="A347" s="6">
        <v>411003</v>
      </c>
      <c r="B347" s="7" t="s">
        <v>89</v>
      </c>
      <c r="C347" s="8">
        <v>45126</v>
      </c>
      <c r="D347" s="8">
        <v>174389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>
        <v>36609</v>
      </c>
      <c r="D352" s="8">
        <v>34336</v>
      </c>
    </row>
    <row r="353" spans="1:4" x14ac:dyDescent="0.3">
      <c r="A353" s="6">
        <v>411006</v>
      </c>
      <c r="B353" s="7" t="s">
        <v>92</v>
      </c>
      <c r="C353" s="8">
        <v>5690220</v>
      </c>
      <c r="D353" s="8">
        <v>4942885</v>
      </c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5855138</v>
      </c>
      <c r="D355" s="11">
        <v>5238418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>
        <v>5215350</v>
      </c>
      <c r="D357" s="8">
        <v>1481873</v>
      </c>
    </row>
    <row r="358" spans="1:4" x14ac:dyDescent="0.3">
      <c r="A358" s="6">
        <v>411102</v>
      </c>
      <c r="B358" s="7" t="s">
        <v>238</v>
      </c>
      <c r="C358" s="8">
        <v>163264538</v>
      </c>
      <c r="D358" s="8">
        <v>115232159</v>
      </c>
    </row>
    <row r="359" spans="1:4" x14ac:dyDescent="0.3">
      <c r="A359" s="6">
        <v>411103</v>
      </c>
      <c r="B359" s="7" t="s">
        <v>239</v>
      </c>
      <c r="C359" s="8">
        <v>28041642</v>
      </c>
      <c r="D359" s="8">
        <v>21519337</v>
      </c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50045250</v>
      </c>
      <c r="D361" s="8">
        <v>55670153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>
        <v>190427783</v>
      </c>
      <c r="D365" s="8">
        <v>190427783</v>
      </c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>
        <v>3551477826</v>
      </c>
      <c r="D367" s="8">
        <v>3061502112</v>
      </c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3988472389</v>
      </c>
      <c r="D371" s="11">
        <v>3445833417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>
        <v>1314478</v>
      </c>
      <c r="D375" s="8">
        <v>1255635</v>
      </c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>
        <v>1060623</v>
      </c>
      <c r="D377" s="8">
        <v>1060638</v>
      </c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2375101</v>
      </c>
      <c r="D387" s="11">
        <v>2316273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645797704</v>
      </c>
      <c r="D585" s="8">
        <v>544939960</v>
      </c>
    </row>
    <row r="586" spans="1:4" x14ac:dyDescent="0.3">
      <c r="A586" s="6">
        <v>430102</v>
      </c>
      <c r="B586" s="7" t="s">
        <v>96</v>
      </c>
      <c r="C586" s="8">
        <v>688152523</v>
      </c>
      <c r="D586" s="8">
        <v>580152160</v>
      </c>
    </row>
    <row r="587" spans="1:4" x14ac:dyDescent="0.3">
      <c r="A587" s="6">
        <v>430103</v>
      </c>
      <c r="B587" s="7" t="s">
        <v>97</v>
      </c>
      <c r="C587" s="8">
        <v>909182</v>
      </c>
      <c r="D587" s="8">
        <v>1780735</v>
      </c>
    </row>
    <row r="588" spans="1:4" x14ac:dyDescent="0.3">
      <c r="A588" s="6">
        <v>430104</v>
      </c>
      <c r="B588" s="7" t="s">
        <v>98</v>
      </c>
      <c r="C588" s="8"/>
      <c r="D588" s="8">
        <v>-4920</v>
      </c>
    </row>
    <row r="589" spans="1:4" x14ac:dyDescent="0.3">
      <c r="A589" s="6">
        <v>430105</v>
      </c>
      <c r="B589" s="7" t="s">
        <v>99</v>
      </c>
      <c r="C589" s="8">
        <v>36413179</v>
      </c>
      <c r="D589" s="8">
        <v>40741446</v>
      </c>
    </row>
    <row r="590" spans="1:4" x14ac:dyDescent="0.3">
      <c r="A590" s="6">
        <v>430106</v>
      </c>
      <c r="B590" s="7" t="s">
        <v>271</v>
      </c>
      <c r="C590" s="8">
        <v>644064762</v>
      </c>
      <c r="D590" s="8">
        <v>587019947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133131132</v>
      </c>
      <c r="D592" s="8">
        <v>131747122</v>
      </c>
    </row>
    <row r="593" spans="1:4" x14ac:dyDescent="0.3">
      <c r="A593" s="6">
        <v>430109</v>
      </c>
      <c r="B593" s="7" t="s">
        <v>103</v>
      </c>
      <c r="C593" s="8">
        <v>68211972</v>
      </c>
      <c r="D593" s="8">
        <v>59829722</v>
      </c>
    </row>
    <row r="594" spans="1:4" x14ac:dyDescent="0.3">
      <c r="A594" s="6">
        <v>430110</v>
      </c>
      <c r="B594" s="7" t="s">
        <v>104</v>
      </c>
      <c r="C594" s="8">
        <v>569533</v>
      </c>
      <c r="D594" s="8">
        <v>2421893</v>
      </c>
    </row>
    <row r="595" spans="1:4" x14ac:dyDescent="0.3">
      <c r="A595" s="6">
        <v>430111</v>
      </c>
      <c r="B595" s="7" t="s">
        <v>105</v>
      </c>
      <c r="C595" s="8">
        <v>17704442</v>
      </c>
      <c r="D595" s="8">
        <v>12363030</v>
      </c>
    </row>
    <row r="596" spans="1:4" x14ac:dyDescent="0.3">
      <c r="A596" s="6">
        <v>430112</v>
      </c>
      <c r="B596" s="7" t="s">
        <v>106</v>
      </c>
      <c r="C596" s="8">
        <v>2543543</v>
      </c>
      <c r="D596" s="8">
        <v>4640281</v>
      </c>
    </row>
    <row r="597" spans="1:4" x14ac:dyDescent="0.3">
      <c r="A597" s="6">
        <v>430113</v>
      </c>
      <c r="B597" s="7" t="s">
        <v>107</v>
      </c>
      <c r="C597" s="8">
        <v>54102</v>
      </c>
      <c r="D597" s="8">
        <v>1731853</v>
      </c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>
        <v>8024245</v>
      </c>
      <c r="D599" s="8">
        <v>19618269</v>
      </c>
    </row>
    <row r="600" spans="1:4" ht="15" thickBot="1" x14ac:dyDescent="0.35">
      <c r="A600" s="9" t="s">
        <v>19</v>
      </c>
      <c r="B600" s="10"/>
      <c r="C600" s="11">
        <v>2245576319</v>
      </c>
      <c r="D600" s="11">
        <v>1986981498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24378451</v>
      </c>
      <c r="D602" s="8">
        <v>19974324</v>
      </c>
    </row>
    <row r="603" spans="1:4" x14ac:dyDescent="0.3">
      <c r="A603" s="6">
        <v>430202</v>
      </c>
      <c r="B603" s="7" t="s">
        <v>96</v>
      </c>
      <c r="C603" s="8">
        <v>11971768</v>
      </c>
      <c r="D603" s="8">
        <v>9753092</v>
      </c>
    </row>
    <row r="604" spans="1:4" x14ac:dyDescent="0.3">
      <c r="A604" s="6">
        <v>430203</v>
      </c>
      <c r="B604" s="7" t="s">
        <v>97</v>
      </c>
      <c r="C604" s="8">
        <v>175018</v>
      </c>
      <c r="D604" s="8">
        <v>308624</v>
      </c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3053614</v>
      </c>
      <c r="D606" s="8">
        <v>2834111</v>
      </c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>
        <v>3502895</v>
      </c>
      <c r="D609" s="8">
        <v>3520855</v>
      </c>
    </row>
    <row r="610" spans="1:4" x14ac:dyDescent="0.3">
      <c r="A610" s="6">
        <v>430209</v>
      </c>
      <c r="B610" s="7" t="s">
        <v>103</v>
      </c>
      <c r="C610" s="8">
        <v>4240825</v>
      </c>
      <c r="D610" s="8">
        <v>3059097</v>
      </c>
    </row>
    <row r="611" spans="1:4" x14ac:dyDescent="0.3">
      <c r="A611" s="6">
        <v>430210</v>
      </c>
      <c r="B611" s="7" t="s">
        <v>104</v>
      </c>
      <c r="C611" s="8">
        <v>48426</v>
      </c>
      <c r="D611" s="8">
        <v>43253</v>
      </c>
    </row>
    <row r="612" spans="1:4" x14ac:dyDescent="0.3">
      <c r="A612" s="6">
        <v>430211</v>
      </c>
      <c r="B612" s="7" t="s">
        <v>105</v>
      </c>
      <c r="C612" s="8">
        <v>949595</v>
      </c>
      <c r="D612" s="8">
        <v>943379</v>
      </c>
    </row>
    <row r="613" spans="1:4" x14ac:dyDescent="0.3">
      <c r="A613" s="6">
        <v>430212</v>
      </c>
      <c r="B613" s="7" t="s">
        <v>106</v>
      </c>
      <c r="C613" s="8">
        <v>271579</v>
      </c>
      <c r="D613" s="8">
        <v>1079683</v>
      </c>
    </row>
    <row r="614" spans="1:4" x14ac:dyDescent="0.3">
      <c r="A614" s="6">
        <v>430213</v>
      </c>
      <c r="B614" s="7" t="s">
        <v>107</v>
      </c>
      <c r="C614" s="8">
        <v>14012</v>
      </c>
      <c r="D614" s="8">
        <v>433992</v>
      </c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>
        <v>2040033</v>
      </c>
      <c r="D616" s="8">
        <v>4166142</v>
      </c>
    </row>
    <row r="617" spans="1:4" ht="15" thickBot="1" x14ac:dyDescent="0.35">
      <c r="A617" s="9" t="s">
        <v>19</v>
      </c>
      <c r="B617" s="10"/>
      <c r="C617" s="11">
        <v>50646216</v>
      </c>
      <c r="D617" s="11">
        <v>46116552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10969450</v>
      </c>
      <c r="D619" s="8">
        <v>1545664</v>
      </c>
    </row>
    <row r="620" spans="1:4" x14ac:dyDescent="0.3">
      <c r="A620" s="6">
        <v>430302</v>
      </c>
      <c r="B620" s="7" t="s">
        <v>96</v>
      </c>
      <c r="C620" s="8">
        <v>10969449</v>
      </c>
      <c r="D620" s="8">
        <v>1545673</v>
      </c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>
        <v>-2993</v>
      </c>
    </row>
    <row r="623" spans="1:4" x14ac:dyDescent="0.3">
      <c r="A623" s="6">
        <v>430305</v>
      </c>
      <c r="B623" s="7" t="s">
        <v>99</v>
      </c>
      <c r="C623" s="8">
        <v>4609463</v>
      </c>
      <c r="D623" s="8">
        <v>4546815</v>
      </c>
    </row>
    <row r="624" spans="1:4" x14ac:dyDescent="0.3">
      <c r="A624" s="6">
        <v>430306</v>
      </c>
      <c r="B624" s="7" t="s">
        <v>100</v>
      </c>
      <c r="C624" s="8">
        <v>1087025</v>
      </c>
      <c r="D624" s="8">
        <v>368281</v>
      </c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8433262</v>
      </c>
      <c r="D626" s="8">
        <v>10888281</v>
      </c>
    </row>
    <row r="627" spans="1:4" x14ac:dyDescent="0.3">
      <c r="A627" s="6">
        <v>430309</v>
      </c>
      <c r="B627" s="7" t="s">
        <v>103</v>
      </c>
      <c r="C627" s="8">
        <v>157386</v>
      </c>
      <c r="D627" s="8">
        <v>666856</v>
      </c>
    </row>
    <row r="628" spans="1:4" x14ac:dyDescent="0.3">
      <c r="A628" s="6">
        <v>430310</v>
      </c>
      <c r="B628" s="7" t="s">
        <v>104</v>
      </c>
      <c r="C628" s="15"/>
      <c r="D628" s="8">
        <v>484855</v>
      </c>
    </row>
    <row r="629" spans="1:4" x14ac:dyDescent="0.3">
      <c r="A629" s="6">
        <v>430311</v>
      </c>
      <c r="B629" s="7" t="s">
        <v>105</v>
      </c>
      <c r="C629" s="8">
        <v>1030043</v>
      </c>
      <c r="D629" s="8">
        <v>80871</v>
      </c>
    </row>
    <row r="630" spans="1:4" x14ac:dyDescent="0.3">
      <c r="A630" s="6">
        <v>430312</v>
      </c>
      <c r="B630" s="7" t="s">
        <v>106</v>
      </c>
      <c r="C630" s="8">
        <v>112518</v>
      </c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37368596</v>
      </c>
      <c r="D634" s="11">
        <v>20124303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>
        <v>7388476</v>
      </c>
      <c r="D647" s="8"/>
    </row>
    <row r="648" spans="1:4" x14ac:dyDescent="0.3">
      <c r="A648" s="6">
        <v>430413</v>
      </c>
      <c r="B648" s="7" t="s">
        <v>107</v>
      </c>
      <c r="C648" s="8">
        <v>150493</v>
      </c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>
        <v>2690162</v>
      </c>
      <c r="D650" s="8"/>
    </row>
    <row r="651" spans="1:4" ht="15" thickBot="1" x14ac:dyDescent="0.35">
      <c r="A651" s="9" t="s">
        <v>19</v>
      </c>
      <c r="B651" s="10"/>
      <c r="C651" s="11">
        <v>10229131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8607997</v>
      </c>
      <c r="D653" s="8">
        <v>9444203</v>
      </c>
    </row>
    <row r="654" spans="1:4" x14ac:dyDescent="0.3">
      <c r="A654" s="6">
        <v>430502</v>
      </c>
      <c r="B654" s="7" t="s">
        <v>96</v>
      </c>
      <c r="C654" s="8">
        <v>4519505</v>
      </c>
      <c r="D654" s="8">
        <v>6082195</v>
      </c>
    </row>
    <row r="655" spans="1:4" x14ac:dyDescent="0.3">
      <c r="A655" s="6">
        <v>430503</v>
      </c>
      <c r="B655" s="7" t="s">
        <v>97</v>
      </c>
      <c r="C655" s="8">
        <v>123449</v>
      </c>
      <c r="D655" s="8">
        <v>89870</v>
      </c>
    </row>
    <row r="656" spans="1:4" x14ac:dyDescent="0.3">
      <c r="A656" s="6">
        <v>430504</v>
      </c>
      <c r="B656" s="7" t="s">
        <v>98</v>
      </c>
      <c r="C656" s="8">
        <v>-1197</v>
      </c>
      <c r="D656" s="8"/>
    </row>
    <row r="657" spans="1:4" x14ac:dyDescent="0.3">
      <c r="A657" s="6">
        <v>430505</v>
      </c>
      <c r="B657" s="7" t="s">
        <v>99</v>
      </c>
      <c r="C657" s="8">
        <v>1107139</v>
      </c>
      <c r="D657" s="8">
        <v>850303</v>
      </c>
    </row>
    <row r="658" spans="1:4" x14ac:dyDescent="0.3">
      <c r="A658" s="6">
        <v>430506</v>
      </c>
      <c r="B658" s="7" t="s">
        <v>100</v>
      </c>
      <c r="C658" s="8">
        <v>147312</v>
      </c>
      <c r="D658" s="8">
        <v>250351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5763654</v>
      </c>
      <c r="D660" s="8">
        <v>3011623</v>
      </c>
    </row>
    <row r="661" spans="1:4" x14ac:dyDescent="0.3">
      <c r="A661" s="6">
        <v>430509</v>
      </c>
      <c r="B661" s="7" t="s">
        <v>103</v>
      </c>
      <c r="C661" s="8">
        <v>1490382</v>
      </c>
      <c r="D661" s="8">
        <v>998788</v>
      </c>
    </row>
    <row r="662" spans="1:4" x14ac:dyDescent="0.3">
      <c r="A662" s="6">
        <v>430510</v>
      </c>
      <c r="B662" s="7" t="s">
        <v>104</v>
      </c>
      <c r="C662" s="8">
        <v>211242</v>
      </c>
      <c r="D662" s="8">
        <v>176402</v>
      </c>
    </row>
    <row r="663" spans="1:4" x14ac:dyDescent="0.3">
      <c r="A663" s="6">
        <v>430511</v>
      </c>
      <c r="B663" s="7" t="s">
        <v>105</v>
      </c>
      <c r="C663" s="8">
        <v>409699</v>
      </c>
      <c r="D663" s="8">
        <v>580018</v>
      </c>
    </row>
    <row r="664" spans="1:4" x14ac:dyDescent="0.3">
      <c r="A664" s="6">
        <v>430512</v>
      </c>
      <c r="B664" s="7" t="s">
        <v>106</v>
      </c>
      <c r="C664" s="8">
        <v>431873</v>
      </c>
      <c r="D664" s="8">
        <v>47378</v>
      </c>
    </row>
    <row r="665" spans="1:4" x14ac:dyDescent="0.3">
      <c r="A665" s="6">
        <v>430513</v>
      </c>
      <c r="B665" s="7" t="s">
        <v>107</v>
      </c>
      <c r="C665" s="8">
        <v>173597</v>
      </c>
      <c r="D665" s="8">
        <v>202937</v>
      </c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>
        <v>1666457</v>
      </c>
      <c r="D667" s="8">
        <v>245978</v>
      </c>
    </row>
    <row r="668" spans="1:4" ht="15" thickBot="1" x14ac:dyDescent="0.35">
      <c r="A668" s="9" t="s">
        <v>19</v>
      </c>
      <c r="B668" s="10"/>
      <c r="C668" s="11">
        <v>24651109</v>
      </c>
      <c r="D668" s="11">
        <v>21980046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10325443</v>
      </c>
      <c r="D670" s="8">
        <v>8537642</v>
      </c>
    </row>
    <row r="671" spans="1:4" x14ac:dyDescent="0.3">
      <c r="A671" s="6">
        <v>430602</v>
      </c>
      <c r="B671" s="7" t="s">
        <v>96</v>
      </c>
      <c r="C671" s="8">
        <v>10471096</v>
      </c>
      <c r="D671" s="8">
        <v>8584282</v>
      </c>
    </row>
    <row r="672" spans="1:4" x14ac:dyDescent="0.3">
      <c r="A672" s="6">
        <v>430603</v>
      </c>
      <c r="B672" s="7" t="s">
        <v>274</v>
      </c>
      <c r="C672" s="8">
        <v>33789</v>
      </c>
      <c r="D672" s="8">
        <v>78314</v>
      </c>
    </row>
    <row r="673" spans="1:4" x14ac:dyDescent="0.3">
      <c r="A673" s="6">
        <v>430604</v>
      </c>
      <c r="B673" s="7" t="s">
        <v>98</v>
      </c>
      <c r="C673" s="8"/>
      <c r="D673" s="8">
        <v>-3200</v>
      </c>
    </row>
    <row r="674" spans="1:4" x14ac:dyDescent="0.3">
      <c r="A674" s="6">
        <v>430605</v>
      </c>
      <c r="B674" s="7" t="s">
        <v>99</v>
      </c>
      <c r="C674" s="8">
        <v>608460</v>
      </c>
      <c r="D674" s="8">
        <v>608813</v>
      </c>
    </row>
    <row r="675" spans="1:4" x14ac:dyDescent="0.3">
      <c r="A675" s="6">
        <v>430606</v>
      </c>
      <c r="B675" s="7" t="s">
        <v>271</v>
      </c>
      <c r="C675" s="8">
        <v>27871997</v>
      </c>
      <c r="D675" s="8">
        <v>26415308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2803640</v>
      </c>
      <c r="D677" s="8">
        <v>3165311</v>
      </c>
    </row>
    <row r="678" spans="1:4" x14ac:dyDescent="0.3">
      <c r="A678" s="6">
        <v>430609</v>
      </c>
      <c r="B678" s="7" t="s">
        <v>103</v>
      </c>
      <c r="C678" s="8">
        <v>3155512</v>
      </c>
      <c r="D678" s="8">
        <v>2247505</v>
      </c>
    </row>
    <row r="679" spans="1:4" x14ac:dyDescent="0.3">
      <c r="A679" s="6">
        <v>430610</v>
      </c>
      <c r="B679" s="7" t="s">
        <v>104</v>
      </c>
      <c r="C679" s="8">
        <v>24048</v>
      </c>
      <c r="D679" s="8">
        <v>96907</v>
      </c>
    </row>
    <row r="680" spans="1:4" x14ac:dyDescent="0.3">
      <c r="A680" s="6">
        <v>430611</v>
      </c>
      <c r="B680" s="7" t="s">
        <v>105</v>
      </c>
      <c r="C680" s="8">
        <v>545615</v>
      </c>
      <c r="D680" s="8">
        <v>436811</v>
      </c>
    </row>
    <row r="681" spans="1:4" x14ac:dyDescent="0.3">
      <c r="A681" s="6">
        <v>430612</v>
      </c>
      <c r="B681" s="7" t="s">
        <v>106</v>
      </c>
      <c r="C681" s="8">
        <v>57518</v>
      </c>
      <c r="D681" s="8">
        <v>232014</v>
      </c>
    </row>
    <row r="682" spans="1:4" x14ac:dyDescent="0.3">
      <c r="A682" s="6">
        <v>430613</v>
      </c>
      <c r="B682" s="7" t="s">
        <v>107</v>
      </c>
      <c r="C682" s="8">
        <v>1995</v>
      </c>
      <c r="D682" s="8">
        <v>1594</v>
      </c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>
        <v>578405</v>
      </c>
      <c r="D684" s="8">
        <v>1092402</v>
      </c>
    </row>
    <row r="685" spans="1:4" ht="15" thickBot="1" x14ac:dyDescent="0.35">
      <c r="A685" s="9" t="s">
        <v>19</v>
      </c>
      <c r="B685" s="10"/>
      <c r="C685" s="11">
        <v>56477518</v>
      </c>
      <c r="D685" s="11">
        <v>51493703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46080588</v>
      </c>
      <c r="D687" s="8">
        <v>52135530</v>
      </c>
    </row>
    <row r="688" spans="1:4" x14ac:dyDescent="0.3">
      <c r="A688" s="6">
        <v>430702</v>
      </c>
      <c r="B688" s="7" t="s">
        <v>96</v>
      </c>
      <c r="C688" s="8">
        <v>213182091</v>
      </c>
      <c r="D688" s="8">
        <v>516018</v>
      </c>
    </row>
    <row r="689" spans="1:4" x14ac:dyDescent="0.3">
      <c r="A689" s="6">
        <v>430703</v>
      </c>
      <c r="B689" s="7" t="s">
        <v>97</v>
      </c>
      <c r="C689" s="8">
        <v>2707490</v>
      </c>
      <c r="D689" s="8"/>
    </row>
    <row r="690" spans="1:4" x14ac:dyDescent="0.3">
      <c r="A690" s="6">
        <v>430704</v>
      </c>
      <c r="B690" s="7" t="s">
        <v>98</v>
      </c>
      <c r="C690" s="8">
        <v>-1064350</v>
      </c>
      <c r="D690" s="8">
        <v>117318</v>
      </c>
    </row>
    <row r="691" spans="1:4" x14ac:dyDescent="0.3">
      <c r="A691" s="6">
        <v>430705</v>
      </c>
      <c r="B691" s="7" t="s">
        <v>99</v>
      </c>
      <c r="C691" s="8">
        <v>1801773</v>
      </c>
      <c r="D691" s="8">
        <v>8425887</v>
      </c>
    </row>
    <row r="692" spans="1:4" x14ac:dyDescent="0.3">
      <c r="A692" s="6">
        <v>430706</v>
      </c>
      <c r="B692" s="7" t="s">
        <v>100</v>
      </c>
      <c r="C692" s="8"/>
      <c r="D692" s="8">
        <v>684168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7810893</v>
      </c>
      <c r="D694" s="8">
        <v>9161833</v>
      </c>
    </row>
    <row r="695" spans="1:4" x14ac:dyDescent="0.3">
      <c r="A695" s="6">
        <v>430709</v>
      </c>
      <c r="B695" s="7" t="s">
        <v>103</v>
      </c>
      <c r="C695" s="8">
        <v>11943256</v>
      </c>
      <c r="D695" s="8">
        <v>276432</v>
      </c>
    </row>
    <row r="696" spans="1:4" x14ac:dyDescent="0.3">
      <c r="A696" s="6">
        <v>430710</v>
      </c>
      <c r="B696" s="7" t="s">
        <v>104</v>
      </c>
      <c r="C696" s="8">
        <v>869298</v>
      </c>
      <c r="D696" s="8">
        <v>570477</v>
      </c>
    </row>
    <row r="697" spans="1:4" x14ac:dyDescent="0.3">
      <c r="A697" s="6">
        <v>430711</v>
      </c>
      <c r="B697" s="7" t="s">
        <v>105</v>
      </c>
      <c r="C697" s="8">
        <v>2924255</v>
      </c>
      <c r="D697" s="8">
        <v>7893423</v>
      </c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286255294</v>
      </c>
      <c r="D702" s="11">
        <v>79781086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>
        <v>163367</v>
      </c>
      <c r="D721" s="8">
        <v>127139</v>
      </c>
    </row>
    <row r="722" spans="1:4" x14ac:dyDescent="0.3">
      <c r="A722" s="6">
        <v>430902</v>
      </c>
      <c r="B722" s="7" t="s">
        <v>96</v>
      </c>
      <c r="C722" s="8">
        <v>1333727</v>
      </c>
      <c r="D722" s="8">
        <v>80517</v>
      </c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46990739</v>
      </c>
      <c r="D726" s="8">
        <v>31235800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>
        <v>46610</v>
      </c>
      <c r="D728" s="8">
        <v>118614</v>
      </c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48534443</v>
      </c>
      <c r="D736" s="11">
        <v>31562070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217975984</v>
      </c>
      <c r="D738" s="8">
        <v>201931410</v>
      </c>
    </row>
    <row r="739" spans="1:4" x14ac:dyDescent="0.3">
      <c r="A739" s="6">
        <v>431002</v>
      </c>
      <c r="B739" s="7" t="s">
        <v>96</v>
      </c>
      <c r="C739" s="8">
        <v>232060864</v>
      </c>
      <c r="D739" s="8">
        <v>216726199</v>
      </c>
    </row>
    <row r="740" spans="1:4" x14ac:dyDescent="0.3">
      <c r="A740" s="6">
        <v>431003</v>
      </c>
      <c r="B740" s="7" t="s">
        <v>274</v>
      </c>
      <c r="C740" s="8">
        <v>712294</v>
      </c>
      <c r="D740" s="8">
        <v>466858</v>
      </c>
    </row>
    <row r="741" spans="1:4" x14ac:dyDescent="0.3">
      <c r="A741" s="6">
        <v>431004</v>
      </c>
      <c r="B741" s="7" t="s">
        <v>98</v>
      </c>
      <c r="C741" s="8">
        <v>-1968</v>
      </c>
      <c r="D741" s="8"/>
    </row>
    <row r="742" spans="1:4" x14ac:dyDescent="0.3">
      <c r="A742" s="6">
        <v>431005</v>
      </c>
      <c r="B742" s="7" t="s">
        <v>99</v>
      </c>
      <c r="C742" s="8">
        <v>6111217</v>
      </c>
      <c r="D742" s="8">
        <v>4802598</v>
      </c>
    </row>
    <row r="743" spans="1:4" x14ac:dyDescent="0.3">
      <c r="A743" s="6">
        <v>431006</v>
      </c>
      <c r="B743" s="7" t="s">
        <v>100</v>
      </c>
      <c r="C743" s="8">
        <v>234807979</v>
      </c>
      <c r="D743" s="8">
        <v>192278737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52698849</v>
      </c>
      <c r="D745" s="8">
        <v>38818420</v>
      </c>
    </row>
    <row r="746" spans="1:4" x14ac:dyDescent="0.3">
      <c r="A746" s="6">
        <v>431009</v>
      </c>
      <c r="B746" s="7" t="s">
        <v>103</v>
      </c>
      <c r="C746" s="8">
        <v>23931889</v>
      </c>
      <c r="D746" s="8">
        <v>15136159</v>
      </c>
    </row>
    <row r="747" spans="1:4" x14ac:dyDescent="0.3">
      <c r="A747" s="6">
        <v>431010</v>
      </c>
      <c r="B747" s="7" t="s">
        <v>104</v>
      </c>
      <c r="C747" s="8">
        <v>968757</v>
      </c>
      <c r="D747" s="8">
        <v>842254</v>
      </c>
    </row>
    <row r="748" spans="1:4" x14ac:dyDescent="0.3">
      <c r="A748" s="6">
        <v>431011</v>
      </c>
      <c r="B748" s="7" t="s">
        <v>105</v>
      </c>
      <c r="C748" s="8">
        <v>4945212</v>
      </c>
      <c r="D748" s="8">
        <v>5965783</v>
      </c>
    </row>
    <row r="749" spans="1:4" x14ac:dyDescent="0.3">
      <c r="A749" s="6">
        <v>431012</v>
      </c>
      <c r="B749" s="7" t="s">
        <v>106</v>
      </c>
      <c r="C749" s="8">
        <v>1856112</v>
      </c>
      <c r="D749" s="8">
        <v>221884</v>
      </c>
    </row>
    <row r="750" spans="1:4" x14ac:dyDescent="0.3">
      <c r="A750" s="6">
        <v>431013</v>
      </c>
      <c r="B750" s="7" t="s">
        <v>107</v>
      </c>
      <c r="C750" s="8">
        <v>692741</v>
      </c>
      <c r="D750" s="8">
        <v>950758</v>
      </c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>
        <v>7847307</v>
      </c>
      <c r="D752" s="8">
        <v>1271892</v>
      </c>
    </row>
    <row r="753" spans="1:4" ht="15" thickBot="1" x14ac:dyDescent="0.35">
      <c r="A753" s="9" t="s">
        <v>19</v>
      </c>
      <c r="B753" s="10"/>
      <c r="C753" s="11">
        <v>784607237</v>
      </c>
      <c r="D753" s="11">
        <v>679412952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168858711</v>
      </c>
      <c r="D755" s="8">
        <v>147607868</v>
      </c>
    </row>
    <row r="756" spans="1:4" x14ac:dyDescent="0.3">
      <c r="A756" s="6">
        <v>431102</v>
      </c>
      <c r="B756" s="7" t="s">
        <v>96</v>
      </c>
      <c r="C756" s="8">
        <v>278877702</v>
      </c>
      <c r="D756" s="8">
        <v>227381502</v>
      </c>
    </row>
    <row r="757" spans="1:4" x14ac:dyDescent="0.3">
      <c r="A757" s="6">
        <v>431103</v>
      </c>
      <c r="B757" s="7" t="s">
        <v>274</v>
      </c>
      <c r="C757" s="8">
        <v>254572</v>
      </c>
      <c r="D757" s="8">
        <v>448910</v>
      </c>
    </row>
    <row r="758" spans="1:4" x14ac:dyDescent="0.3">
      <c r="A758" s="6">
        <v>431104</v>
      </c>
      <c r="B758" s="7" t="s">
        <v>98</v>
      </c>
      <c r="C758" s="8"/>
      <c r="D758" s="8">
        <v>-1968</v>
      </c>
    </row>
    <row r="759" spans="1:4" x14ac:dyDescent="0.3">
      <c r="A759" s="6">
        <v>431105</v>
      </c>
      <c r="B759" s="7" t="s">
        <v>99</v>
      </c>
      <c r="C759" s="8">
        <v>4313769</v>
      </c>
      <c r="D759" s="8">
        <v>4654699</v>
      </c>
    </row>
    <row r="760" spans="1:4" x14ac:dyDescent="0.3">
      <c r="A760" s="6">
        <v>431106</v>
      </c>
      <c r="B760" s="7" t="s">
        <v>100</v>
      </c>
      <c r="C760" s="8">
        <v>10075726</v>
      </c>
      <c r="D760" s="8">
        <v>9949073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46029943</v>
      </c>
      <c r="D762" s="8">
        <v>45689860</v>
      </c>
    </row>
    <row r="763" spans="1:4" x14ac:dyDescent="0.3">
      <c r="A763" s="6">
        <v>431109</v>
      </c>
      <c r="B763" s="7" t="s">
        <v>103</v>
      </c>
      <c r="C763" s="8">
        <v>13646048</v>
      </c>
      <c r="D763" s="8">
        <v>13910659</v>
      </c>
    </row>
    <row r="764" spans="1:4" x14ac:dyDescent="0.3">
      <c r="A764" s="6">
        <v>431110</v>
      </c>
      <c r="B764" s="7" t="s">
        <v>104</v>
      </c>
      <c r="C764" s="8">
        <v>78137</v>
      </c>
      <c r="D764" s="8">
        <v>837047</v>
      </c>
    </row>
    <row r="765" spans="1:4" x14ac:dyDescent="0.3">
      <c r="A765" s="6">
        <v>431111</v>
      </c>
      <c r="B765" s="7" t="s">
        <v>105</v>
      </c>
      <c r="C765" s="8">
        <v>4297933</v>
      </c>
      <c r="D765" s="8">
        <v>2142039</v>
      </c>
    </row>
    <row r="766" spans="1:4" x14ac:dyDescent="0.3">
      <c r="A766" s="6">
        <v>431112</v>
      </c>
      <c r="B766" s="7" t="s">
        <v>106</v>
      </c>
      <c r="C766" s="8">
        <v>882810</v>
      </c>
      <c r="D766" s="8">
        <v>1453464</v>
      </c>
    </row>
    <row r="767" spans="1:4" x14ac:dyDescent="0.3">
      <c r="A767" s="6">
        <v>431113</v>
      </c>
      <c r="B767" s="7" t="s">
        <v>107</v>
      </c>
      <c r="C767" s="8">
        <v>15149</v>
      </c>
      <c r="D767" s="8">
        <v>533652</v>
      </c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2385427</v>
      </c>
      <c r="D769" s="8">
        <v>5419628</v>
      </c>
    </row>
    <row r="770" spans="1:4" ht="15" thickBot="1" x14ac:dyDescent="0.35">
      <c r="A770" s="9" t="s">
        <v>19</v>
      </c>
      <c r="B770" s="10"/>
      <c r="C770" s="11">
        <v>529715927</v>
      </c>
      <c r="D770" s="11">
        <v>460026433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326402636</v>
      </c>
      <c r="D772" s="8">
        <v>213435397</v>
      </c>
    </row>
    <row r="773" spans="1:4" x14ac:dyDescent="0.3">
      <c r="A773" s="6">
        <v>431202</v>
      </c>
      <c r="B773" s="7" t="s">
        <v>96</v>
      </c>
      <c r="C773" s="8">
        <v>562340944</v>
      </c>
      <c r="D773" s="8">
        <v>29504899</v>
      </c>
    </row>
    <row r="774" spans="1:4" x14ac:dyDescent="0.3">
      <c r="A774" s="6">
        <v>431203</v>
      </c>
      <c r="B774" s="7" t="s">
        <v>97</v>
      </c>
      <c r="C774" s="8">
        <v>4866199</v>
      </c>
      <c r="D774" s="8">
        <v>2938071</v>
      </c>
    </row>
    <row r="775" spans="1:4" x14ac:dyDescent="0.3">
      <c r="A775" s="6">
        <v>431204</v>
      </c>
      <c r="B775" s="7" t="s">
        <v>98</v>
      </c>
      <c r="C775" s="8">
        <v>158000</v>
      </c>
      <c r="D775" s="8">
        <v>17264</v>
      </c>
    </row>
    <row r="776" spans="1:4" x14ac:dyDescent="0.3">
      <c r="A776" s="6">
        <v>431205</v>
      </c>
      <c r="B776" s="7" t="s">
        <v>99</v>
      </c>
      <c r="C776" s="8">
        <v>86191920</v>
      </c>
      <c r="D776" s="8">
        <v>14810088</v>
      </c>
    </row>
    <row r="777" spans="1:4" x14ac:dyDescent="0.3">
      <c r="A777" s="6">
        <v>431206</v>
      </c>
      <c r="B777" s="7" t="s">
        <v>100</v>
      </c>
      <c r="C777" s="8">
        <v>1216338786</v>
      </c>
      <c r="D777" s="8">
        <v>1119791376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306323612</v>
      </c>
      <c r="D779" s="8">
        <v>317559085</v>
      </c>
    </row>
    <row r="780" spans="1:4" x14ac:dyDescent="0.3">
      <c r="A780" s="6">
        <v>431209</v>
      </c>
      <c r="B780" s="7" t="s">
        <v>103</v>
      </c>
      <c r="C780" s="8">
        <v>54271408</v>
      </c>
      <c r="D780" s="8">
        <v>11396420</v>
      </c>
    </row>
    <row r="781" spans="1:4" x14ac:dyDescent="0.3">
      <c r="A781" s="6">
        <v>431210</v>
      </c>
      <c r="B781" s="7" t="s">
        <v>104</v>
      </c>
      <c r="C781" s="8">
        <v>688942</v>
      </c>
      <c r="D781" s="8">
        <v>864646</v>
      </c>
    </row>
    <row r="782" spans="1:4" x14ac:dyDescent="0.3">
      <c r="A782" s="6">
        <v>431211</v>
      </c>
      <c r="B782" s="7" t="s">
        <v>105</v>
      </c>
      <c r="C782" s="8">
        <v>87415641</v>
      </c>
      <c r="D782" s="8">
        <v>97581276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>
        <v>2549310</v>
      </c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>
        <v>2848157</v>
      </c>
      <c r="D786" s="8">
        <v>5546155</v>
      </c>
    </row>
    <row r="787" spans="1:4" ht="15" thickBot="1" x14ac:dyDescent="0.35">
      <c r="A787" s="9" t="s">
        <v>19</v>
      </c>
      <c r="B787" s="10"/>
      <c r="C787" s="11">
        <v>2650395555</v>
      </c>
      <c r="D787" s="11">
        <v>1813444677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903993230</v>
      </c>
      <c r="D789" s="8">
        <v>59492352</v>
      </c>
    </row>
    <row r="790" spans="1:4" x14ac:dyDescent="0.3">
      <c r="A790" s="6">
        <v>431302</v>
      </c>
      <c r="B790" s="7" t="s">
        <v>96</v>
      </c>
      <c r="C790" s="8">
        <v>382332628</v>
      </c>
      <c r="D790" s="8">
        <v>-2238780</v>
      </c>
    </row>
    <row r="791" spans="1:4" x14ac:dyDescent="0.3">
      <c r="A791" s="6">
        <v>431303</v>
      </c>
      <c r="B791" s="7" t="s">
        <v>97</v>
      </c>
      <c r="C791" s="8">
        <v>1240629</v>
      </c>
      <c r="D791" s="8">
        <v>1741320</v>
      </c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>
        <v>60525695</v>
      </c>
      <c r="D793" s="8">
        <v>65247428</v>
      </c>
    </row>
    <row r="794" spans="1:4" x14ac:dyDescent="0.3">
      <c r="A794" s="6">
        <v>431306</v>
      </c>
      <c r="B794" s="7" t="s">
        <v>100</v>
      </c>
      <c r="C794" s="8">
        <v>4627203</v>
      </c>
      <c r="D794" s="8">
        <v>8413465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239373833</v>
      </c>
      <c r="D796" s="8">
        <v>259627881</v>
      </c>
    </row>
    <row r="797" spans="1:4" x14ac:dyDescent="0.3">
      <c r="A797" s="6">
        <v>431309</v>
      </c>
      <c r="B797" s="7" t="s">
        <v>103</v>
      </c>
      <c r="C797" s="8">
        <v>8028758</v>
      </c>
      <c r="D797" s="8">
        <v>7223506</v>
      </c>
    </row>
    <row r="798" spans="1:4" x14ac:dyDescent="0.3">
      <c r="A798" s="6">
        <v>431310</v>
      </c>
      <c r="B798" s="7" t="s">
        <v>104</v>
      </c>
      <c r="C798" s="8">
        <v>281048</v>
      </c>
      <c r="D798" s="8">
        <v>74866</v>
      </c>
    </row>
    <row r="799" spans="1:4" x14ac:dyDescent="0.3">
      <c r="A799" s="6">
        <v>431311</v>
      </c>
      <c r="B799" s="7" t="s">
        <v>105</v>
      </c>
      <c r="C799" s="8">
        <v>87643057</v>
      </c>
      <c r="D799" s="8">
        <v>46362913</v>
      </c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>
        <v>1784517</v>
      </c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>
        <v>1401400</v>
      </c>
      <c r="D803" s="8">
        <v>1577545</v>
      </c>
    </row>
    <row r="804" spans="1:4" ht="15" thickBot="1" x14ac:dyDescent="0.35">
      <c r="A804" s="9" t="s">
        <v>19</v>
      </c>
      <c r="B804" s="10"/>
      <c r="C804" s="11">
        <v>1691231998</v>
      </c>
      <c r="D804" s="11">
        <v>447522496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167001836</v>
      </c>
      <c r="D1091" s="8">
        <v>64491931</v>
      </c>
    </row>
    <row r="1092" spans="1:4" x14ac:dyDescent="0.3">
      <c r="A1092" s="6">
        <v>450106</v>
      </c>
      <c r="B1092" s="7" t="s">
        <v>300</v>
      </c>
      <c r="C1092" s="8">
        <v>5777908</v>
      </c>
      <c r="D1092" s="8">
        <v>4198777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80904143</v>
      </c>
      <c r="D1094" s="8">
        <v>65380028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74527</v>
      </c>
      <c r="D1096" s="8">
        <v>20955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>
        <v>1077771</v>
      </c>
      <c r="D1098" s="8">
        <v>1026412</v>
      </c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254836185</v>
      </c>
      <c r="D1101" s="11">
        <v>135118103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413</v>
      </c>
      <c r="D1108" s="8">
        <v>246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125798771</v>
      </c>
      <c r="D1110" s="8">
        <v>284638873</v>
      </c>
    </row>
    <row r="1111" spans="1:4" ht="15" thickBot="1" x14ac:dyDescent="0.35">
      <c r="A1111" s="16">
        <v>450310</v>
      </c>
      <c r="B1111" s="17" t="s">
        <v>39</v>
      </c>
      <c r="C1111" s="8">
        <v>50199541</v>
      </c>
      <c r="D1111" s="8">
        <v>22315512</v>
      </c>
    </row>
    <row r="1112" spans="1:4" ht="15" thickBot="1" x14ac:dyDescent="0.35">
      <c r="A1112" s="9" t="s">
        <v>19</v>
      </c>
      <c r="B1112" s="10"/>
      <c r="C1112" s="11">
        <v>175998725</v>
      </c>
      <c r="D1112" s="11">
        <v>306954631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13735190882</v>
      </c>
      <c r="D1114" s="31">
        <v>10351003631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75000</v>
      </c>
      <c r="D1119" s="8">
        <v>4018750</v>
      </c>
    </row>
    <row r="1120" spans="1:4" x14ac:dyDescent="0.3">
      <c r="A1120" s="6">
        <v>510102</v>
      </c>
      <c r="B1120" s="7" t="s">
        <v>319</v>
      </c>
      <c r="C1120" s="8">
        <v>56804339</v>
      </c>
      <c r="D1120" s="8">
        <v>59322884</v>
      </c>
    </row>
    <row r="1121" spans="1:4" x14ac:dyDescent="0.3">
      <c r="A1121" s="6">
        <v>510103</v>
      </c>
      <c r="B1121" s="7" t="s">
        <v>320</v>
      </c>
      <c r="C1121" s="8">
        <v>5780243</v>
      </c>
      <c r="D1121" s="8">
        <v>1842476</v>
      </c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15738618</v>
      </c>
      <c r="D1123" s="8">
        <v>7945735</v>
      </c>
    </row>
    <row r="1124" spans="1:4" ht="15" thickBot="1" x14ac:dyDescent="0.35">
      <c r="A1124" s="9" t="s">
        <v>19</v>
      </c>
      <c r="B1124" s="10"/>
      <c r="C1124" s="11">
        <v>78398200</v>
      </c>
      <c r="D1124" s="11">
        <v>73129845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>
        <v>24619</v>
      </c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>
        <v>104602212</v>
      </c>
      <c r="D1131" s="8">
        <v>92054763</v>
      </c>
    </row>
    <row r="1132" spans="1:4" ht="15" thickBot="1" x14ac:dyDescent="0.35">
      <c r="A1132" s="6">
        <v>510204</v>
      </c>
      <c r="B1132" s="7" t="s">
        <v>228</v>
      </c>
      <c r="C1132" s="8">
        <v>109724</v>
      </c>
      <c r="D1132" s="8">
        <v>118613</v>
      </c>
    </row>
    <row r="1133" spans="1:4" ht="15" thickBot="1" x14ac:dyDescent="0.35">
      <c r="A1133" s="9" t="s">
        <v>19</v>
      </c>
      <c r="B1133" s="10"/>
      <c r="C1133" s="11">
        <v>104711936</v>
      </c>
      <c r="D1133" s="11">
        <v>92197995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930628</v>
      </c>
      <c r="D1135" s="8">
        <v>534415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17949095</v>
      </c>
      <c r="D1137" s="8">
        <v>14643419</v>
      </c>
    </row>
    <row r="1138" spans="1:4" x14ac:dyDescent="0.3">
      <c r="A1138" s="6">
        <v>510304</v>
      </c>
      <c r="B1138" s="7" t="s">
        <v>89</v>
      </c>
      <c r="C1138" s="8">
        <v>3632853</v>
      </c>
      <c r="D1138" s="8">
        <v>3856345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5783910</v>
      </c>
      <c r="D1144" s="8">
        <v>5011029</v>
      </c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28296486</v>
      </c>
      <c r="D1146" s="11">
        <v>24045208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732171</v>
      </c>
      <c r="D1148" s="8">
        <v>574619</v>
      </c>
    </row>
    <row r="1149" spans="1:4" x14ac:dyDescent="0.3">
      <c r="A1149" s="6">
        <v>510402</v>
      </c>
      <c r="B1149" s="7" t="s">
        <v>89</v>
      </c>
      <c r="C1149" s="8">
        <v>192817</v>
      </c>
      <c r="D1149" s="8">
        <v>147342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>
        <v>31</v>
      </c>
    </row>
    <row r="1155" spans="1:4" x14ac:dyDescent="0.3">
      <c r="A1155" s="6">
        <v>510405</v>
      </c>
      <c r="B1155" s="7" t="s">
        <v>92</v>
      </c>
      <c r="C1155" s="8">
        <v>1039202</v>
      </c>
      <c r="D1155" s="8">
        <v>1154308</v>
      </c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1964190</v>
      </c>
      <c r="D1157" s="11">
        <v>1876300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2676</v>
      </c>
      <c r="D1159" s="8">
        <v>3670</v>
      </c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>
        <v>7064</v>
      </c>
      <c r="D1166" s="8">
        <v>2359</v>
      </c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9740</v>
      </c>
      <c r="D1168" s="11">
        <v>6029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>
        <v>552304</v>
      </c>
      <c r="D1184" s="8">
        <v>426299</v>
      </c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>
        <v>25121348</v>
      </c>
      <c r="D1190" s="8">
        <v>20598549</v>
      </c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25673652</v>
      </c>
      <c r="D1192" s="11">
        <v>21024848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>
        <v>102514</v>
      </c>
    </row>
    <row r="1207" spans="1:4" x14ac:dyDescent="0.3">
      <c r="A1207" s="6">
        <v>510902</v>
      </c>
      <c r="B1207" s="7" t="s">
        <v>88</v>
      </c>
      <c r="C1207" s="8">
        <v>206126</v>
      </c>
      <c r="D1207" s="8">
        <v>272421</v>
      </c>
    </row>
    <row r="1208" spans="1:4" x14ac:dyDescent="0.3">
      <c r="A1208" s="6">
        <v>510903</v>
      </c>
      <c r="B1208" s="7" t="s">
        <v>89</v>
      </c>
      <c r="C1208" s="8">
        <v>95957</v>
      </c>
      <c r="D1208" s="8">
        <v>2909200</v>
      </c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>
        <v>66176</v>
      </c>
      <c r="D1214" s="8">
        <v>93627</v>
      </c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368259</v>
      </c>
      <c r="D1216" s="11">
        <v>3377762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>
        <v>34956</v>
      </c>
      <c r="D1230" s="8">
        <v>33842</v>
      </c>
    </row>
    <row r="1231" spans="1:4" x14ac:dyDescent="0.3">
      <c r="A1231" s="6">
        <v>511102</v>
      </c>
      <c r="B1231" s="7" t="s">
        <v>88</v>
      </c>
      <c r="C1231" s="8">
        <v>1457535</v>
      </c>
      <c r="D1231" s="8">
        <v>1463749</v>
      </c>
    </row>
    <row r="1232" spans="1:4" x14ac:dyDescent="0.3">
      <c r="A1232" s="6">
        <v>511103</v>
      </c>
      <c r="B1232" s="7" t="s">
        <v>334</v>
      </c>
      <c r="C1232" s="8">
        <v>254267</v>
      </c>
      <c r="D1232" s="8">
        <v>152279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>
        <v>732186</v>
      </c>
      <c r="D1237" s="8">
        <v>686710</v>
      </c>
    </row>
    <row r="1238" spans="1:4" x14ac:dyDescent="0.3">
      <c r="A1238" s="6">
        <v>511106</v>
      </c>
      <c r="B1238" s="7" t="s">
        <v>92</v>
      </c>
      <c r="C1238" s="8">
        <v>1571976</v>
      </c>
      <c r="D1238" s="8">
        <v>1759408</v>
      </c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4050920</v>
      </c>
      <c r="D1240" s="11">
        <v>4095988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59444203</v>
      </c>
      <c r="D1242" s="8">
        <v>59011325</v>
      </c>
    </row>
    <row r="1243" spans="1:4" x14ac:dyDescent="0.3">
      <c r="A1243" s="49">
        <v>511202</v>
      </c>
      <c r="B1243" s="7" t="s">
        <v>88</v>
      </c>
      <c r="C1243" s="8">
        <v>16101596</v>
      </c>
      <c r="D1243" s="8">
        <v>15048246</v>
      </c>
    </row>
    <row r="1244" spans="1:4" x14ac:dyDescent="0.3">
      <c r="A1244" s="49">
        <v>511203</v>
      </c>
      <c r="B1244" s="7" t="s">
        <v>334</v>
      </c>
      <c r="C1244" s="8">
        <v>2004313</v>
      </c>
      <c r="D1244" s="8">
        <v>2182959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>
        <v>16594444</v>
      </c>
      <c r="D1249" s="8">
        <v>14793490</v>
      </c>
    </row>
    <row r="1250" spans="1:4" x14ac:dyDescent="0.3">
      <c r="A1250" s="6">
        <v>511206</v>
      </c>
      <c r="B1250" s="7" t="s">
        <v>92</v>
      </c>
      <c r="C1250" s="8">
        <v>15819588</v>
      </c>
      <c r="D1250" s="8">
        <v>14269335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109964144</v>
      </c>
      <c r="D1252" s="11">
        <v>105305355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>
        <v>86808</v>
      </c>
      <c r="D1255" s="8">
        <v>88339</v>
      </c>
    </row>
    <row r="1256" spans="1:4" x14ac:dyDescent="0.3">
      <c r="A1256" s="6">
        <v>511303</v>
      </c>
      <c r="B1256" s="7" t="s">
        <v>334</v>
      </c>
      <c r="C1256" s="8">
        <v>174389</v>
      </c>
      <c r="D1256" s="8">
        <v>41940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>
        <v>34336</v>
      </c>
      <c r="D1261" s="8">
        <v>39852</v>
      </c>
    </row>
    <row r="1262" spans="1:4" x14ac:dyDescent="0.3">
      <c r="A1262" s="6">
        <v>511306</v>
      </c>
      <c r="B1262" s="7" t="s">
        <v>92</v>
      </c>
      <c r="C1262" s="8">
        <v>4942885</v>
      </c>
      <c r="D1262" s="8">
        <v>2643163</v>
      </c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5238418</v>
      </c>
      <c r="D1264" s="11">
        <v>2813294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>
        <v>8340350</v>
      </c>
      <c r="D1266" s="8">
        <v>3963123</v>
      </c>
    </row>
    <row r="1267" spans="1:4" x14ac:dyDescent="0.3">
      <c r="A1267" s="6">
        <v>511402</v>
      </c>
      <c r="B1267" s="7" t="s">
        <v>339</v>
      </c>
      <c r="C1267" s="8">
        <v>165635036</v>
      </c>
      <c r="D1267" s="8">
        <v>141474218</v>
      </c>
    </row>
    <row r="1268" spans="1:4" x14ac:dyDescent="0.3">
      <c r="A1268" s="6">
        <v>511403</v>
      </c>
      <c r="B1268" s="7" t="s">
        <v>340</v>
      </c>
      <c r="C1268" s="8">
        <v>31489239</v>
      </c>
      <c r="D1268" s="8">
        <v>24283911</v>
      </c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60710018</v>
      </c>
      <c r="D1270" s="8">
        <v>54359085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>
        <v>190427783</v>
      </c>
      <c r="D1274" s="8">
        <v>190427783</v>
      </c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>
        <v>3675424188</v>
      </c>
      <c r="D1276" s="8">
        <v>3127182299</v>
      </c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4132026614</v>
      </c>
      <c r="D1280" s="11">
        <v>3541690419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>
        <v>1297114</v>
      </c>
      <c r="D1284" s="8">
        <v>1255635</v>
      </c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>
        <v>1060983</v>
      </c>
      <c r="D1286" s="8">
        <v>1061305</v>
      </c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2358097</v>
      </c>
      <c r="D1296" s="11">
        <v>2316940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>
        <v>203086</v>
      </c>
      <c r="D1301" s="8">
        <v>216435</v>
      </c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>
        <v>188940733</v>
      </c>
      <c r="D1347" s="18">
        <v>180638810</v>
      </c>
    </row>
    <row r="1348" spans="1:4" ht="15" thickBot="1" x14ac:dyDescent="0.35">
      <c r="A1348" s="9" t="s">
        <v>19</v>
      </c>
      <c r="B1348" s="10"/>
      <c r="C1348" s="11">
        <v>189143819</v>
      </c>
      <c r="D1348" s="11">
        <v>180855245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138273575</v>
      </c>
      <c r="D1611" s="8">
        <v>82055852</v>
      </c>
    </row>
    <row r="1612" spans="1:4" x14ac:dyDescent="0.3">
      <c r="A1612" s="6">
        <v>530102</v>
      </c>
      <c r="B1612" s="7" t="s">
        <v>96</v>
      </c>
      <c r="C1612" s="8">
        <v>260737924</v>
      </c>
      <c r="D1612" s="8">
        <v>2177311</v>
      </c>
    </row>
    <row r="1613" spans="1:4" x14ac:dyDescent="0.3">
      <c r="A1613" s="6">
        <v>530103</v>
      </c>
      <c r="B1613" s="7" t="s">
        <v>97</v>
      </c>
      <c r="C1613" s="8">
        <v>4443602</v>
      </c>
      <c r="D1613" s="8"/>
    </row>
    <row r="1614" spans="1:4" x14ac:dyDescent="0.3">
      <c r="A1614" s="6">
        <v>530104</v>
      </c>
      <c r="B1614" s="7" t="s">
        <v>98</v>
      </c>
      <c r="C1614" s="8">
        <v>-1050920</v>
      </c>
      <c r="D1614" s="8">
        <v>117318</v>
      </c>
    </row>
    <row r="1615" spans="1:4" x14ac:dyDescent="0.3">
      <c r="A1615" s="6">
        <v>530105</v>
      </c>
      <c r="B1615" s="7" t="s">
        <v>99</v>
      </c>
      <c r="C1615" s="8">
        <v>4041722</v>
      </c>
      <c r="D1615" s="8">
        <v>12041106</v>
      </c>
    </row>
    <row r="1616" spans="1:4" x14ac:dyDescent="0.3">
      <c r="A1616" s="6">
        <v>530106</v>
      </c>
      <c r="B1616" s="7" t="s">
        <v>100</v>
      </c>
      <c r="C1616" s="8">
        <v>610650075</v>
      </c>
      <c r="D1616" s="8">
        <v>452810159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15593002</v>
      </c>
      <c r="D1618" s="8">
        <v>21673623</v>
      </c>
    </row>
    <row r="1619" spans="1:4" x14ac:dyDescent="0.3">
      <c r="A1619" s="6">
        <v>530109</v>
      </c>
      <c r="B1619" s="7" t="s">
        <v>103</v>
      </c>
      <c r="C1619" s="8">
        <v>46656677</v>
      </c>
      <c r="D1619" s="8">
        <v>1105728</v>
      </c>
    </row>
    <row r="1620" spans="1:4" x14ac:dyDescent="0.3">
      <c r="A1620" s="6">
        <v>530110</v>
      </c>
      <c r="B1620" s="7" t="s">
        <v>104</v>
      </c>
      <c r="C1620" s="8">
        <v>1034184</v>
      </c>
      <c r="D1620" s="8">
        <v>701300</v>
      </c>
    </row>
    <row r="1621" spans="1:4" x14ac:dyDescent="0.3">
      <c r="A1621" s="6">
        <v>530111</v>
      </c>
      <c r="B1621" s="7" t="s">
        <v>105</v>
      </c>
      <c r="C1621" s="8">
        <v>8340905</v>
      </c>
      <c r="D1621" s="8">
        <v>11441074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1088720746</v>
      </c>
      <c r="D1626" s="11">
        <v>584123471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25813608</v>
      </c>
      <c r="D1628" s="8">
        <v>21344105</v>
      </c>
    </row>
    <row r="1629" spans="1:4" x14ac:dyDescent="0.3">
      <c r="A1629" s="6">
        <v>530202</v>
      </c>
      <c r="B1629" s="7" t="s">
        <v>96</v>
      </c>
      <c r="C1629" s="8">
        <v>26177741</v>
      </c>
      <c r="D1629" s="8">
        <v>21460704</v>
      </c>
    </row>
    <row r="1630" spans="1:4" x14ac:dyDescent="0.3">
      <c r="A1630" s="6">
        <v>530203</v>
      </c>
      <c r="B1630" s="7" t="s">
        <v>97</v>
      </c>
      <c r="C1630" s="8">
        <v>84474</v>
      </c>
      <c r="D1630" s="8">
        <v>195784</v>
      </c>
    </row>
    <row r="1631" spans="1:4" x14ac:dyDescent="0.3">
      <c r="A1631" s="6">
        <v>530204</v>
      </c>
      <c r="B1631" s="7" t="s">
        <v>98</v>
      </c>
      <c r="C1631" s="8"/>
      <c r="D1631" s="8">
        <v>-8001</v>
      </c>
    </row>
    <row r="1632" spans="1:4" x14ac:dyDescent="0.3">
      <c r="A1632" s="6">
        <v>530205</v>
      </c>
      <c r="B1632" s="7" t="s">
        <v>99</v>
      </c>
      <c r="C1632" s="8">
        <v>4056403</v>
      </c>
      <c r="D1632" s="8">
        <v>4058751</v>
      </c>
    </row>
    <row r="1633" spans="1:4" x14ac:dyDescent="0.3">
      <c r="A1633" s="6">
        <v>530206</v>
      </c>
      <c r="B1633" s="7" t="s">
        <v>100</v>
      </c>
      <c r="C1633" s="8">
        <v>69679992</v>
      </c>
      <c r="D1633" s="8">
        <v>66038271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7009101</v>
      </c>
      <c r="D1635" s="8">
        <v>7913277</v>
      </c>
    </row>
    <row r="1636" spans="1:4" x14ac:dyDescent="0.3">
      <c r="A1636" s="6">
        <v>530209</v>
      </c>
      <c r="B1636" s="7" t="s">
        <v>103</v>
      </c>
      <c r="C1636" s="8">
        <v>7888781</v>
      </c>
      <c r="D1636" s="8">
        <v>5618762</v>
      </c>
    </row>
    <row r="1637" spans="1:4" x14ac:dyDescent="0.3">
      <c r="A1637" s="6">
        <v>530210</v>
      </c>
      <c r="B1637" s="7" t="s">
        <v>104</v>
      </c>
      <c r="C1637" s="8">
        <v>60119</v>
      </c>
      <c r="D1637" s="8">
        <v>242268</v>
      </c>
    </row>
    <row r="1638" spans="1:4" x14ac:dyDescent="0.3">
      <c r="A1638" s="6">
        <v>530211</v>
      </c>
      <c r="B1638" s="7" t="s">
        <v>105</v>
      </c>
      <c r="C1638" s="8">
        <v>1364037</v>
      </c>
      <c r="D1638" s="8">
        <v>1092026</v>
      </c>
    </row>
    <row r="1639" spans="1:4" x14ac:dyDescent="0.3">
      <c r="A1639" s="6">
        <v>530212</v>
      </c>
      <c r="B1639" s="7" t="s">
        <v>106</v>
      </c>
      <c r="C1639" s="8">
        <v>143794</v>
      </c>
      <c r="D1639" s="8">
        <v>580036</v>
      </c>
    </row>
    <row r="1640" spans="1:4" x14ac:dyDescent="0.3">
      <c r="A1640" s="6">
        <v>530213</v>
      </c>
      <c r="B1640" s="7" t="s">
        <v>107</v>
      </c>
      <c r="C1640" s="8">
        <v>4988</v>
      </c>
      <c r="D1640" s="8">
        <v>3985</v>
      </c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1446013</v>
      </c>
      <c r="D1642" s="8">
        <v>2731005</v>
      </c>
    </row>
    <row r="1643" spans="1:4" ht="15" thickBot="1" x14ac:dyDescent="0.35">
      <c r="A1643" s="9" t="s">
        <v>19</v>
      </c>
      <c r="B1643" s="10"/>
      <c r="C1643" s="11">
        <v>143729051</v>
      </c>
      <c r="D1643" s="11">
        <v>131270973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8537642</v>
      </c>
      <c r="D1645" s="8">
        <v>7335328</v>
      </c>
    </row>
    <row r="1646" spans="1:4" x14ac:dyDescent="0.3">
      <c r="A1646" s="6">
        <v>530302</v>
      </c>
      <c r="B1646" s="7" t="s">
        <v>96</v>
      </c>
      <c r="C1646" s="8">
        <v>8584282</v>
      </c>
      <c r="D1646" s="8">
        <v>7618930</v>
      </c>
    </row>
    <row r="1647" spans="1:4" x14ac:dyDescent="0.3">
      <c r="A1647" s="6">
        <v>530303</v>
      </c>
      <c r="B1647" s="7" t="s">
        <v>97</v>
      </c>
      <c r="C1647" s="8">
        <v>78314</v>
      </c>
      <c r="D1647" s="8">
        <v>46416</v>
      </c>
    </row>
    <row r="1648" spans="1:4" x14ac:dyDescent="0.3">
      <c r="A1648" s="6">
        <v>530304</v>
      </c>
      <c r="B1648" s="7" t="s">
        <v>98</v>
      </c>
      <c r="C1648" s="8">
        <v>-3200</v>
      </c>
      <c r="D1648" s="8"/>
    </row>
    <row r="1649" spans="1:4" x14ac:dyDescent="0.3">
      <c r="A1649" s="6">
        <v>530305</v>
      </c>
      <c r="B1649" s="7" t="s">
        <v>99</v>
      </c>
      <c r="C1649" s="8">
        <v>608813</v>
      </c>
      <c r="D1649" s="8">
        <v>500826</v>
      </c>
    </row>
    <row r="1650" spans="1:4" x14ac:dyDescent="0.3">
      <c r="A1650" s="6">
        <v>530306</v>
      </c>
      <c r="B1650" s="7" t="s">
        <v>100</v>
      </c>
      <c r="C1650" s="8">
        <v>26415308</v>
      </c>
      <c r="D1650" s="8">
        <v>23080917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3165311</v>
      </c>
      <c r="D1652" s="8">
        <v>1941301</v>
      </c>
    </row>
    <row r="1653" spans="1:4" x14ac:dyDescent="0.3">
      <c r="A1653" s="6">
        <v>530309</v>
      </c>
      <c r="B1653" s="7" t="s">
        <v>103</v>
      </c>
      <c r="C1653" s="8">
        <v>2247505</v>
      </c>
      <c r="D1653" s="8">
        <v>1789549</v>
      </c>
    </row>
    <row r="1654" spans="1:4" x14ac:dyDescent="0.3">
      <c r="A1654" s="6">
        <v>530310</v>
      </c>
      <c r="B1654" s="7" t="s">
        <v>104</v>
      </c>
      <c r="C1654" s="8">
        <v>96907</v>
      </c>
      <c r="D1654" s="8">
        <v>87487</v>
      </c>
    </row>
    <row r="1655" spans="1:4" x14ac:dyDescent="0.3">
      <c r="A1655" s="6">
        <v>530311</v>
      </c>
      <c r="B1655" s="7" t="s">
        <v>105</v>
      </c>
      <c r="C1655" s="8">
        <v>436811</v>
      </c>
      <c r="D1655" s="8">
        <v>475857</v>
      </c>
    </row>
    <row r="1656" spans="1:4" x14ac:dyDescent="0.3">
      <c r="A1656" s="6">
        <v>530312</v>
      </c>
      <c r="B1656" s="7" t="s">
        <v>106</v>
      </c>
      <c r="C1656" s="8">
        <v>232014</v>
      </c>
      <c r="D1656" s="8">
        <v>31081</v>
      </c>
    </row>
    <row r="1657" spans="1:4" x14ac:dyDescent="0.3">
      <c r="A1657" s="6">
        <v>530313</v>
      </c>
      <c r="B1657" s="7" t="s">
        <v>107</v>
      </c>
      <c r="C1657" s="8">
        <v>1594</v>
      </c>
      <c r="D1657" s="8">
        <v>55399</v>
      </c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1092402</v>
      </c>
      <c r="D1659" s="8">
        <v>142731</v>
      </c>
    </row>
    <row r="1660" spans="1:4" ht="15" thickBot="1" x14ac:dyDescent="0.35">
      <c r="A1660" s="9" t="s">
        <v>19</v>
      </c>
      <c r="B1660" s="10"/>
      <c r="C1660" s="11">
        <v>51493703</v>
      </c>
      <c r="D1660" s="11">
        <v>43105822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14139162</v>
      </c>
      <c r="D1662" s="8">
        <v>8607997</v>
      </c>
    </row>
    <row r="1663" spans="1:4" x14ac:dyDescent="0.3">
      <c r="A1663" s="6">
        <v>530402</v>
      </c>
      <c r="B1663" s="7" t="s">
        <v>96</v>
      </c>
      <c r="C1663" s="8">
        <v>9176490</v>
      </c>
      <c r="D1663" s="8">
        <v>4519505</v>
      </c>
    </row>
    <row r="1664" spans="1:4" x14ac:dyDescent="0.3">
      <c r="A1664" s="6">
        <v>530403</v>
      </c>
      <c r="B1664" s="7" t="s">
        <v>97</v>
      </c>
      <c r="C1664" s="8">
        <v>70008</v>
      </c>
      <c r="D1664" s="8">
        <v>123449</v>
      </c>
    </row>
    <row r="1665" spans="1:4" x14ac:dyDescent="0.3">
      <c r="A1665" s="6">
        <v>530404</v>
      </c>
      <c r="B1665" s="7" t="s">
        <v>98</v>
      </c>
      <c r="C1665" s="8"/>
      <c r="D1665" s="8">
        <v>-1197</v>
      </c>
    </row>
    <row r="1666" spans="1:4" x14ac:dyDescent="0.3">
      <c r="A1666" s="6">
        <v>530405</v>
      </c>
      <c r="B1666" s="7" t="s">
        <v>99</v>
      </c>
      <c r="C1666" s="8">
        <v>1149463</v>
      </c>
      <c r="D1666" s="8">
        <v>1107139</v>
      </c>
    </row>
    <row r="1667" spans="1:4" x14ac:dyDescent="0.3">
      <c r="A1667" s="6">
        <v>530406</v>
      </c>
      <c r="B1667" s="7" t="s">
        <v>100</v>
      </c>
      <c r="C1667" s="8">
        <v>434810</v>
      </c>
      <c r="D1667" s="8">
        <v>147312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4774460</v>
      </c>
      <c r="D1669" s="8">
        <v>5763654</v>
      </c>
    </row>
    <row r="1670" spans="1:4" x14ac:dyDescent="0.3">
      <c r="A1670" s="6">
        <v>530409</v>
      </c>
      <c r="B1670" s="7" t="s">
        <v>103</v>
      </c>
      <c r="C1670" s="8">
        <v>1759284</v>
      </c>
      <c r="D1670" s="8">
        <v>1490382</v>
      </c>
    </row>
    <row r="1671" spans="1:4" x14ac:dyDescent="0.3">
      <c r="A1671" s="6">
        <v>530410</v>
      </c>
      <c r="B1671" s="7" t="s">
        <v>104</v>
      </c>
      <c r="C1671" s="8">
        <v>19370</v>
      </c>
      <c r="D1671" s="8">
        <v>211242</v>
      </c>
    </row>
    <row r="1672" spans="1:4" x14ac:dyDescent="0.3">
      <c r="A1672" s="6">
        <v>530411</v>
      </c>
      <c r="B1672" s="7" t="s">
        <v>105</v>
      </c>
      <c r="C1672" s="8">
        <v>791855</v>
      </c>
      <c r="D1672" s="8">
        <v>409699</v>
      </c>
    </row>
    <row r="1673" spans="1:4" x14ac:dyDescent="0.3">
      <c r="A1673" s="6">
        <v>530412</v>
      </c>
      <c r="B1673" s="7" t="s">
        <v>106</v>
      </c>
      <c r="C1673" s="8">
        <v>153638</v>
      </c>
      <c r="D1673" s="8">
        <v>431873</v>
      </c>
    </row>
    <row r="1674" spans="1:4" x14ac:dyDescent="0.3">
      <c r="A1674" s="6">
        <v>530413</v>
      </c>
      <c r="B1674" s="7" t="s">
        <v>107</v>
      </c>
      <c r="C1674" s="8">
        <v>5605</v>
      </c>
      <c r="D1674" s="8">
        <v>173597</v>
      </c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>
        <v>816013</v>
      </c>
      <c r="D1676" s="21">
        <v>1666457</v>
      </c>
    </row>
    <row r="1677" spans="1:4" ht="15" thickBot="1" x14ac:dyDescent="0.35">
      <c r="A1677" s="9" t="s">
        <v>19</v>
      </c>
      <c r="B1677" s="10"/>
      <c r="C1677" s="11">
        <v>33290158</v>
      </c>
      <c r="D1677" s="11">
        <v>24651109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72432285</v>
      </c>
      <c r="D1696" s="8">
        <v>59429252</v>
      </c>
    </row>
    <row r="1697" spans="1:4" x14ac:dyDescent="0.3">
      <c r="A1697" s="6">
        <v>530602</v>
      </c>
      <c r="B1697" s="7" t="s">
        <v>96</v>
      </c>
      <c r="C1697" s="8">
        <v>72556220</v>
      </c>
      <c r="D1697" s="8">
        <v>59109641</v>
      </c>
    </row>
    <row r="1698" spans="1:4" x14ac:dyDescent="0.3">
      <c r="A1698" s="6">
        <v>530603</v>
      </c>
      <c r="B1698" s="7" t="s">
        <v>97</v>
      </c>
      <c r="C1698" s="8">
        <v>636428</v>
      </c>
      <c r="D1698" s="8">
        <v>1122273</v>
      </c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>
        <v>12214431</v>
      </c>
      <c r="D1700" s="8">
        <v>11336416</v>
      </c>
    </row>
    <row r="1701" spans="1:4" x14ac:dyDescent="0.3">
      <c r="A1701" s="6">
        <v>530606</v>
      </c>
      <c r="B1701" s="7" t="s">
        <v>100</v>
      </c>
      <c r="C1701" s="8">
        <v>16521817</v>
      </c>
      <c r="D1701" s="8">
        <v>16816364</v>
      </c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>
        <v>11676293</v>
      </c>
      <c r="D1703" s="8">
        <v>11736165</v>
      </c>
    </row>
    <row r="1704" spans="1:4" x14ac:dyDescent="0.3">
      <c r="A1704" s="6">
        <v>530609</v>
      </c>
      <c r="B1704" s="7" t="s">
        <v>103</v>
      </c>
      <c r="C1704" s="8">
        <v>16229652</v>
      </c>
      <c r="D1704" s="8">
        <v>11623164</v>
      </c>
    </row>
    <row r="1705" spans="1:4" x14ac:dyDescent="0.3">
      <c r="A1705" s="6">
        <v>530610</v>
      </c>
      <c r="B1705" s="7" t="s">
        <v>104</v>
      </c>
      <c r="C1705" s="8">
        <v>195343</v>
      </c>
      <c r="D1705" s="8">
        <v>173917</v>
      </c>
    </row>
    <row r="1706" spans="1:4" x14ac:dyDescent="0.3">
      <c r="A1706" s="6">
        <v>530611</v>
      </c>
      <c r="B1706" s="7" t="s">
        <v>105</v>
      </c>
      <c r="C1706" s="8">
        <v>3798370</v>
      </c>
      <c r="D1706" s="8">
        <v>3773504</v>
      </c>
    </row>
    <row r="1707" spans="1:4" x14ac:dyDescent="0.3">
      <c r="A1707" s="6">
        <v>530612</v>
      </c>
      <c r="B1707" s="7" t="s">
        <v>106</v>
      </c>
      <c r="C1707" s="8">
        <v>785201</v>
      </c>
      <c r="D1707" s="8">
        <v>3633661</v>
      </c>
    </row>
    <row r="1708" spans="1:4" x14ac:dyDescent="0.3">
      <c r="A1708" s="6">
        <v>530613</v>
      </c>
      <c r="B1708" s="7" t="s">
        <v>107</v>
      </c>
      <c r="C1708" s="8">
        <v>37871</v>
      </c>
      <c r="D1708" s="8">
        <v>1334128</v>
      </c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>
        <v>5963570</v>
      </c>
      <c r="D1710" s="8">
        <v>13549069</v>
      </c>
    </row>
    <row r="1711" spans="1:4" ht="15" thickBot="1" x14ac:dyDescent="0.35">
      <c r="A1711" s="9" t="s">
        <v>19</v>
      </c>
      <c r="B1711" s="10"/>
      <c r="C1711" s="11">
        <v>213047481</v>
      </c>
      <c r="D1711" s="11">
        <v>193637554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3216778</v>
      </c>
      <c r="D1720" s="8">
        <v>3177213</v>
      </c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>
        <v>2742344</v>
      </c>
      <c r="D1723" s="8">
        <v>-280752</v>
      </c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5959122</v>
      </c>
      <c r="D1728" s="11">
        <v>2896461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328665310</v>
      </c>
      <c r="D1730" s="8">
        <v>291447319</v>
      </c>
    </row>
    <row r="1731" spans="1:4" x14ac:dyDescent="0.3">
      <c r="A1731" s="6">
        <v>530802</v>
      </c>
      <c r="B1731" s="7" t="s">
        <v>96</v>
      </c>
      <c r="C1731" s="8">
        <v>328665310</v>
      </c>
      <c r="D1731" s="8">
        <v>291447318</v>
      </c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>
        <v>-4920</v>
      </c>
    </row>
    <row r="1734" spans="1:4" x14ac:dyDescent="0.3">
      <c r="A1734" s="6">
        <v>530805</v>
      </c>
      <c r="B1734" s="7" t="s">
        <v>99</v>
      </c>
      <c r="C1734" s="8">
        <v>16544028</v>
      </c>
      <c r="D1734" s="8">
        <v>19694899</v>
      </c>
    </row>
    <row r="1735" spans="1:4" x14ac:dyDescent="0.3">
      <c r="A1735" s="6">
        <v>530806</v>
      </c>
      <c r="B1735" s="7" t="s">
        <v>100</v>
      </c>
      <c r="C1735" s="8">
        <v>2656602</v>
      </c>
      <c r="D1735" s="8">
        <v>927499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100181783</v>
      </c>
      <c r="D1737" s="8">
        <v>99311266</v>
      </c>
    </row>
    <row r="1738" spans="1:4" x14ac:dyDescent="0.3">
      <c r="A1738" s="6">
        <v>530809</v>
      </c>
      <c r="B1738" s="7" t="s">
        <v>103</v>
      </c>
      <c r="C1738" s="8">
        <v>3293438</v>
      </c>
      <c r="D1738" s="8">
        <v>13337118</v>
      </c>
    </row>
    <row r="1739" spans="1:4" x14ac:dyDescent="0.3">
      <c r="A1739" s="6">
        <v>530810</v>
      </c>
      <c r="B1739" s="7" t="s">
        <v>104</v>
      </c>
      <c r="C1739" s="8"/>
      <c r="D1739" s="8">
        <v>1918699</v>
      </c>
    </row>
    <row r="1740" spans="1:4" x14ac:dyDescent="0.3">
      <c r="A1740" s="6">
        <v>530811</v>
      </c>
      <c r="B1740" s="7" t="s">
        <v>105</v>
      </c>
      <c r="C1740" s="8">
        <v>4204116</v>
      </c>
      <c r="D1740" s="8">
        <v>1862348</v>
      </c>
    </row>
    <row r="1741" spans="1:4" x14ac:dyDescent="0.3">
      <c r="A1741" s="6">
        <v>530812</v>
      </c>
      <c r="B1741" s="7" t="s">
        <v>106</v>
      </c>
      <c r="C1741" s="8">
        <v>1421825</v>
      </c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785632412</v>
      </c>
      <c r="D1745" s="11">
        <v>719941546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21049190</v>
      </c>
      <c r="D1764" s="8">
        <v>18143101</v>
      </c>
    </row>
    <row r="1765" spans="1:4" x14ac:dyDescent="0.3">
      <c r="A1765" s="6">
        <v>531002</v>
      </c>
      <c r="B1765" s="7" t="s">
        <v>96</v>
      </c>
      <c r="C1765" s="8">
        <v>295972730</v>
      </c>
      <c r="D1765" s="8">
        <v>217896796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>
        <v>6010895</v>
      </c>
      <c r="D1769" s="8">
        <v>7128822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>
        <v>14592033</v>
      </c>
      <c r="D1772" s="8">
        <v>9816365</v>
      </c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337624848</v>
      </c>
      <c r="D1779" s="11">
        <v>252985084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258319082</v>
      </c>
      <c r="D1781" s="8">
        <v>217975984</v>
      </c>
    </row>
    <row r="1782" spans="1:4" x14ac:dyDescent="0.3">
      <c r="A1782" s="6">
        <v>531102</v>
      </c>
      <c r="B1782" s="7" t="s">
        <v>96</v>
      </c>
      <c r="C1782" s="8">
        <v>275261009</v>
      </c>
      <c r="D1782" s="8">
        <v>232060864</v>
      </c>
    </row>
    <row r="1783" spans="1:4" x14ac:dyDescent="0.3">
      <c r="A1783" s="6">
        <v>531103</v>
      </c>
      <c r="B1783" s="7" t="s">
        <v>97</v>
      </c>
      <c r="C1783" s="8">
        <v>363673</v>
      </c>
      <c r="D1783" s="8">
        <v>712294</v>
      </c>
    </row>
    <row r="1784" spans="1:4" x14ac:dyDescent="0.3">
      <c r="A1784" s="6">
        <v>531104</v>
      </c>
      <c r="B1784" s="7" t="s">
        <v>98</v>
      </c>
      <c r="C1784" s="8"/>
      <c r="D1784" s="8">
        <v>-1968</v>
      </c>
    </row>
    <row r="1785" spans="1:4" x14ac:dyDescent="0.3">
      <c r="A1785" s="6">
        <v>531105</v>
      </c>
      <c r="B1785" s="7" t="s">
        <v>99</v>
      </c>
      <c r="C1785" s="8">
        <v>5461977</v>
      </c>
      <c r="D1785" s="8">
        <v>6111217</v>
      </c>
    </row>
    <row r="1786" spans="1:4" x14ac:dyDescent="0.3">
      <c r="A1786" s="6">
        <v>531106</v>
      </c>
      <c r="B1786" s="7" t="s">
        <v>100</v>
      </c>
      <c r="C1786" s="8">
        <v>257625905</v>
      </c>
      <c r="D1786" s="8">
        <v>234807979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53252453</v>
      </c>
      <c r="D1788" s="8">
        <v>52698849</v>
      </c>
    </row>
    <row r="1789" spans="1:4" x14ac:dyDescent="0.3">
      <c r="A1789" s="6">
        <v>531109</v>
      </c>
      <c r="B1789" s="7" t="s">
        <v>103</v>
      </c>
      <c r="C1789" s="8">
        <v>27284789</v>
      </c>
      <c r="D1789" s="8">
        <v>23931889</v>
      </c>
    </row>
    <row r="1790" spans="1:4" x14ac:dyDescent="0.3">
      <c r="A1790" s="6">
        <v>531110</v>
      </c>
      <c r="B1790" s="7" t="s">
        <v>104</v>
      </c>
      <c r="C1790" s="8">
        <v>227813</v>
      </c>
      <c r="D1790" s="8">
        <v>968757</v>
      </c>
    </row>
    <row r="1791" spans="1:4" x14ac:dyDescent="0.3">
      <c r="A1791" s="6">
        <v>531111</v>
      </c>
      <c r="B1791" s="7" t="s">
        <v>105</v>
      </c>
      <c r="C1791" s="8">
        <v>7081777</v>
      </c>
      <c r="D1791" s="8">
        <v>4945212</v>
      </c>
    </row>
    <row r="1792" spans="1:4" x14ac:dyDescent="0.3">
      <c r="A1792" s="6">
        <v>531112</v>
      </c>
      <c r="B1792" s="7" t="s">
        <v>106</v>
      </c>
      <c r="C1792" s="8">
        <v>1017417</v>
      </c>
      <c r="D1792" s="8">
        <v>1856112</v>
      </c>
    </row>
    <row r="1793" spans="1:4" x14ac:dyDescent="0.3">
      <c r="A1793" s="6">
        <v>531113</v>
      </c>
      <c r="B1793" s="7" t="s">
        <v>107</v>
      </c>
      <c r="C1793" s="8">
        <v>21641</v>
      </c>
      <c r="D1793" s="8">
        <v>692741</v>
      </c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>
        <v>3209698</v>
      </c>
      <c r="D1795" s="8">
        <v>7847307</v>
      </c>
    </row>
    <row r="1796" spans="1:4" ht="15" thickBot="1" x14ac:dyDescent="0.35">
      <c r="A1796" s="9" t="s">
        <v>19</v>
      </c>
      <c r="B1796" s="10"/>
      <c r="C1796" s="11">
        <v>889127234</v>
      </c>
      <c r="D1796" s="11">
        <v>784607237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147607868</v>
      </c>
      <c r="D1798" s="8">
        <v>140823688</v>
      </c>
    </row>
    <row r="1799" spans="1:4" x14ac:dyDescent="0.3">
      <c r="A1799" s="6">
        <v>531202</v>
      </c>
      <c r="B1799" s="7" t="s">
        <v>96</v>
      </c>
      <c r="C1799" s="8">
        <v>227381502</v>
      </c>
      <c r="D1799" s="8">
        <v>213946428</v>
      </c>
    </row>
    <row r="1800" spans="1:4" x14ac:dyDescent="0.3">
      <c r="A1800" s="6">
        <v>531203</v>
      </c>
      <c r="B1800" s="7" t="s">
        <v>97</v>
      </c>
      <c r="C1800" s="8">
        <v>448910</v>
      </c>
      <c r="D1800" s="8">
        <v>326800</v>
      </c>
    </row>
    <row r="1801" spans="1:4" x14ac:dyDescent="0.3">
      <c r="A1801" s="6">
        <v>531204</v>
      </c>
      <c r="B1801" s="7" t="s">
        <v>98</v>
      </c>
      <c r="C1801" s="8">
        <v>-1968</v>
      </c>
      <c r="D1801" s="8"/>
    </row>
    <row r="1802" spans="1:4" x14ac:dyDescent="0.3">
      <c r="A1802" s="6">
        <v>531205</v>
      </c>
      <c r="B1802" s="7" t="s">
        <v>99</v>
      </c>
      <c r="C1802" s="8">
        <v>4654699</v>
      </c>
      <c r="D1802" s="8">
        <v>4157708</v>
      </c>
    </row>
    <row r="1803" spans="1:4" x14ac:dyDescent="0.3">
      <c r="A1803" s="6">
        <v>531206</v>
      </c>
      <c r="B1803" s="7" t="s">
        <v>100</v>
      </c>
      <c r="C1803" s="8">
        <v>9949073</v>
      </c>
      <c r="D1803" s="8">
        <v>9512160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45689860</v>
      </c>
      <c r="D1805" s="8">
        <v>32786557</v>
      </c>
    </row>
    <row r="1806" spans="1:4" x14ac:dyDescent="0.3">
      <c r="A1806" s="6">
        <v>531209</v>
      </c>
      <c r="B1806" s="7" t="s">
        <v>103</v>
      </c>
      <c r="C1806" s="8">
        <v>13910659</v>
      </c>
      <c r="D1806" s="8">
        <v>7634806</v>
      </c>
    </row>
    <row r="1807" spans="1:4" x14ac:dyDescent="0.3">
      <c r="A1807" s="6">
        <v>531210</v>
      </c>
      <c r="B1807" s="7" t="s">
        <v>104</v>
      </c>
      <c r="C1807" s="8">
        <v>837047</v>
      </c>
      <c r="D1807" s="8">
        <v>701832</v>
      </c>
    </row>
    <row r="1808" spans="1:4" x14ac:dyDescent="0.3">
      <c r="A1808" s="6">
        <v>531211</v>
      </c>
      <c r="B1808" s="7" t="s">
        <v>105</v>
      </c>
      <c r="C1808" s="8">
        <v>2142039</v>
      </c>
      <c r="D1808" s="8">
        <v>3092549</v>
      </c>
    </row>
    <row r="1809" spans="1:4" x14ac:dyDescent="0.3">
      <c r="A1809" s="6">
        <v>531212</v>
      </c>
      <c r="B1809" s="7" t="s">
        <v>106</v>
      </c>
      <c r="C1809" s="8">
        <v>1453464</v>
      </c>
      <c r="D1809" s="8">
        <v>161863</v>
      </c>
    </row>
    <row r="1810" spans="1:4" x14ac:dyDescent="0.3">
      <c r="A1810" s="6">
        <v>531213</v>
      </c>
      <c r="B1810" s="7" t="s">
        <v>107</v>
      </c>
      <c r="C1810" s="8">
        <v>533652</v>
      </c>
      <c r="D1810" s="8">
        <v>709426</v>
      </c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>
        <v>5419628</v>
      </c>
      <c r="D1812" s="8">
        <v>832492</v>
      </c>
    </row>
    <row r="1813" spans="1:4" ht="15" thickBot="1" x14ac:dyDescent="0.35">
      <c r="A1813" s="9" t="s">
        <v>19</v>
      </c>
      <c r="B1813" s="10"/>
      <c r="C1813" s="11">
        <v>460026433</v>
      </c>
      <c r="D1813" s="11">
        <v>414686309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1087193867</v>
      </c>
      <c r="D1815" s="8">
        <v>155693900</v>
      </c>
    </row>
    <row r="1816" spans="1:4" x14ac:dyDescent="0.3">
      <c r="A1816" s="6">
        <v>531302</v>
      </c>
      <c r="B1816" s="7" t="s">
        <v>96</v>
      </c>
      <c r="C1816" s="8">
        <v>408232884</v>
      </c>
      <c r="D1816" s="8">
        <v>21582456</v>
      </c>
    </row>
    <row r="1817" spans="1:4" x14ac:dyDescent="0.3">
      <c r="A1817" s="6">
        <v>531303</v>
      </c>
      <c r="B1817" s="7" t="s">
        <v>97</v>
      </c>
      <c r="C1817" s="8">
        <v>1817690</v>
      </c>
      <c r="D1817" s="8">
        <v>2818572</v>
      </c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>
        <v>66265419</v>
      </c>
      <c r="D1819" s="8">
        <v>67910868</v>
      </c>
    </row>
    <row r="1820" spans="1:4" x14ac:dyDescent="0.3">
      <c r="A1820" s="6">
        <v>531306</v>
      </c>
      <c r="B1820" s="7" t="s">
        <v>100</v>
      </c>
      <c r="C1820" s="8">
        <v>1181301032</v>
      </c>
      <c r="D1820" s="8">
        <v>1120703983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329826692</v>
      </c>
      <c r="D1822" s="8">
        <v>326632855</v>
      </c>
    </row>
    <row r="1823" spans="1:4" x14ac:dyDescent="0.3">
      <c r="A1823" s="6">
        <v>531309</v>
      </c>
      <c r="B1823" s="7" t="s">
        <v>103</v>
      </c>
      <c r="C1823" s="8">
        <v>23254215</v>
      </c>
      <c r="D1823" s="8">
        <v>12032177</v>
      </c>
    </row>
    <row r="1824" spans="1:4" x14ac:dyDescent="0.3">
      <c r="A1824" s="6">
        <v>531310</v>
      </c>
      <c r="B1824" s="7" t="s">
        <v>104</v>
      </c>
      <c r="C1824" s="8">
        <v>802994</v>
      </c>
      <c r="D1824" s="8">
        <v>213904</v>
      </c>
    </row>
    <row r="1825" spans="1:4" x14ac:dyDescent="0.3">
      <c r="A1825" s="6">
        <v>531311</v>
      </c>
      <c r="B1825" s="7" t="s">
        <v>105</v>
      </c>
      <c r="C1825" s="8">
        <v>126262924</v>
      </c>
      <c r="D1825" s="8">
        <v>59227838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>
        <v>2549310</v>
      </c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>
        <v>2829232</v>
      </c>
      <c r="D1829" s="8">
        <v>2354200</v>
      </c>
    </row>
    <row r="1830" spans="1:4" ht="15" thickBot="1" x14ac:dyDescent="0.35">
      <c r="A1830" s="9" t="s">
        <v>19</v>
      </c>
      <c r="B1830" s="10"/>
      <c r="C1830" s="11">
        <v>3230336259</v>
      </c>
      <c r="D1830" s="11">
        <v>1769170753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129082103</v>
      </c>
      <c r="D1832" s="8">
        <v>108983828</v>
      </c>
    </row>
    <row r="1833" spans="1:4" x14ac:dyDescent="0.3">
      <c r="A1833" s="6">
        <v>531402</v>
      </c>
      <c r="B1833" s="7" t="s">
        <v>96</v>
      </c>
      <c r="C1833" s="8">
        <v>499161205</v>
      </c>
      <c r="D1833" s="8">
        <v>-253781</v>
      </c>
    </row>
    <row r="1834" spans="1:4" x14ac:dyDescent="0.3">
      <c r="A1834" s="6">
        <v>531403</v>
      </c>
      <c r="B1834" s="7" t="s">
        <v>97</v>
      </c>
      <c r="C1834" s="8">
        <v>2961607</v>
      </c>
      <c r="D1834" s="8">
        <v>1815146</v>
      </c>
    </row>
    <row r="1835" spans="1:4" x14ac:dyDescent="0.3">
      <c r="A1835" s="6">
        <v>531404</v>
      </c>
      <c r="B1835" s="7" t="s">
        <v>98</v>
      </c>
      <c r="C1835" s="8">
        <v>39500</v>
      </c>
      <c r="D1835" s="8">
        <v>17264</v>
      </c>
    </row>
    <row r="1836" spans="1:4" x14ac:dyDescent="0.3">
      <c r="A1836" s="6">
        <v>531405</v>
      </c>
      <c r="B1836" s="7" t="s">
        <v>99</v>
      </c>
      <c r="C1836" s="8">
        <v>80461563</v>
      </c>
      <c r="D1836" s="8">
        <v>10745788</v>
      </c>
    </row>
    <row r="1837" spans="1:4" x14ac:dyDescent="0.3">
      <c r="A1837" s="6">
        <v>531406</v>
      </c>
      <c r="B1837" s="7" t="s">
        <v>100</v>
      </c>
      <c r="C1837" s="8">
        <v>888003</v>
      </c>
      <c r="D1837" s="8">
        <v>5259499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227629402</v>
      </c>
      <c r="D1839" s="8">
        <v>269269062</v>
      </c>
    </row>
    <row r="1840" spans="1:4" x14ac:dyDescent="0.3">
      <c r="A1840" s="6">
        <v>531409</v>
      </c>
      <c r="B1840" s="7" t="s">
        <v>103</v>
      </c>
      <c r="C1840" s="8">
        <v>15804789</v>
      </c>
      <c r="D1840" s="8">
        <v>7194150</v>
      </c>
    </row>
    <row r="1841" spans="1:4" x14ac:dyDescent="0.3">
      <c r="A1841" s="6">
        <v>531410</v>
      </c>
      <c r="B1841" s="7" t="s">
        <v>104</v>
      </c>
      <c r="C1841" s="8">
        <v>294165</v>
      </c>
      <c r="D1841" s="8">
        <v>629409</v>
      </c>
    </row>
    <row r="1842" spans="1:4" x14ac:dyDescent="0.3">
      <c r="A1842" s="6">
        <v>531411</v>
      </c>
      <c r="B1842" s="7" t="s">
        <v>105</v>
      </c>
      <c r="C1842" s="8">
        <v>70869285</v>
      </c>
      <c r="D1842" s="8">
        <v>82912057</v>
      </c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>
        <v>1784517</v>
      </c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>
        <v>1401400</v>
      </c>
      <c r="D1846" s="8">
        <v>3811914</v>
      </c>
    </row>
    <row r="1847" spans="1:4" ht="15" thickBot="1" x14ac:dyDescent="0.35">
      <c r="A1847" s="9" t="s">
        <v>19</v>
      </c>
      <c r="B1847" s="10"/>
      <c r="C1847" s="11">
        <v>1030377539</v>
      </c>
      <c r="D1847" s="11">
        <v>490384336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>
        <v>58056</v>
      </c>
      <c r="D1849" s="8">
        <v>79512</v>
      </c>
    </row>
    <row r="1850" spans="1:4" x14ac:dyDescent="0.3">
      <c r="A1850" s="6">
        <v>531502</v>
      </c>
      <c r="B1850" s="7" t="s">
        <v>96</v>
      </c>
      <c r="C1850" s="8">
        <v>385190</v>
      </c>
      <c r="D1850" s="8">
        <v>23753</v>
      </c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>
        <v>19250</v>
      </c>
      <c r="D1856" s="8">
        <v>48987</v>
      </c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462496</v>
      </c>
      <c r="D1864" s="11">
        <v>152252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70183741</v>
      </c>
      <c r="D1866" s="8">
        <v>66045187</v>
      </c>
    </row>
    <row r="1867" spans="1:4" x14ac:dyDescent="0.3">
      <c r="A1867" s="6">
        <v>531602</v>
      </c>
      <c r="B1867" s="7" t="s">
        <v>348</v>
      </c>
      <c r="C1867" s="8">
        <v>3175011</v>
      </c>
      <c r="D1867" s="8">
        <v>2191993</v>
      </c>
    </row>
    <row r="1868" spans="1:4" x14ac:dyDescent="0.3">
      <c r="A1868" s="6">
        <v>531603</v>
      </c>
      <c r="B1868" s="7" t="s">
        <v>349</v>
      </c>
      <c r="C1868" s="8">
        <v>5075000</v>
      </c>
      <c r="D1868" s="8">
        <v>4500000</v>
      </c>
    </row>
    <row r="1869" spans="1:4" x14ac:dyDescent="0.3">
      <c r="A1869" s="6">
        <v>531604</v>
      </c>
      <c r="B1869" s="7" t="s">
        <v>351</v>
      </c>
      <c r="C1869" s="8">
        <v>7546048</v>
      </c>
      <c r="D1869" s="8">
        <v>7112400</v>
      </c>
    </row>
    <row r="1870" spans="1:4" x14ac:dyDescent="0.3">
      <c r="A1870" s="6">
        <v>531605</v>
      </c>
      <c r="B1870" s="7" t="s">
        <v>352</v>
      </c>
      <c r="C1870" s="8">
        <v>1383691</v>
      </c>
      <c r="D1870" s="8">
        <v>915188</v>
      </c>
    </row>
    <row r="1871" spans="1:4" x14ac:dyDescent="0.3">
      <c r="A1871" s="6">
        <v>531606</v>
      </c>
      <c r="B1871" s="7" t="s">
        <v>353</v>
      </c>
      <c r="C1871" s="8">
        <v>36994812</v>
      </c>
      <c r="D1871" s="8">
        <v>34649582</v>
      </c>
    </row>
    <row r="1872" spans="1:4" x14ac:dyDescent="0.3">
      <c r="A1872" s="6">
        <v>531607</v>
      </c>
      <c r="B1872" s="7" t="s">
        <v>354</v>
      </c>
      <c r="C1872" s="8">
        <v>6588385</v>
      </c>
      <c r="D1872" s="8">
        <v>5467328</v>
      </c>
    </row>
    <row r="1873" spans="1:4" x14ac:dyDescent="0.3">
      <c r="A1873" s="6">
        <v>531608</v>
      </c>
      <c r="B1873" s="7" t="s">
        <v>355</v>
      </c>
      <c r="C1873" s="8">
        <v>3309324</v>
      </c>
      <c r="D1873" s="8">
        <v>4086475</v>
      </c>
    </row>
    <row r="1874" spans="1:4" x14ac:dyDescent="0.3">
      <c r="A1874" s="6">
        <v>531609</v>
      </c>
      <c r="B1874" s="7" t="s">
        <v>356</v>
      </c>
      <c r="C1874" s="8">
        <v>3048508</v>
      </c>
      <c r="D1874" s="8">
        <v>14708661</v>
      </c>
    </row>
    <row r="1875" spans="1:4" x14ac:dyDescent="0.3">
      <c r="A1875" s="6">
        <v>531610</v>
      </c>
      <c r="B1875" s="7" t="s">
        <v>357</v>
      </c>
      <c r="C1875" s="8">
        <v>1585593</v>
      </c>
      <c r="D1875" s="8">
        <v>2530437</v>
      </c>
    </row>
    <row r="1876" spans="1:4" x14ac:dyDescent="0.3">
      <c r="A1876" s="6">
        <v>531611</v>
      </c>
      <c r="B1876" s="7" t="s">
        <v>358</v>
      </c>
      <c r="C1876" s="8">
        <v>104987</v>
      </c>
      <c r="D1876" s="8">
        <v>18360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2399868</v>
      </c>
      <c r="D1880" s="8">
        <v>1490592</v>
      </c>
    </row>
    <row r="1881" spans="1:4" x14ac:dyDescent="0.3">
      <c r="A1881" s="6">
        <v>531616</v>
      </c>
      <c r="B1881" s="7" t="s">
        <v>363</v>
      </c>
      <c r="C1881" s="8">
        <v>3674003</v>
      </c>
      <c r="D1881" s="8">
        <v>2906000</v>
      </c>
    </row>
    <row r="1882" spans="1:4" x14ac:dyDescent="0.3">
      <c r="A1882" s="6">
        <v>531617</v>
      </c>
      <c r="B1882" s="7" t="s">
        <v>364</v>
      </c>
      <c r="C1882" s="8">
        <v>5487087</v>
      </c>
      <c r="D1882" s="8">
        <v>5467039</v>
      </c>
    </row>
    <row r="1883" spans="1:4" x14ac:dyDescent="0.3">
      <c r="A1883" s="6">
        <v>531618</v>
      </c>
      <c r="B1883" s="7" t="s">
        <v>365</v>
      </c>
      <c r="C1883" s="8"/>
      <c r="D1883" s="8">
        <v>3000</v>
      </c>
    </row>
    <row r="1884" spans="1:4" x14ac:dyDescent="0.3">
      <c r="A1884" s="6">
        <v>531619</v>
      </c>
      <c r="B1884" s="7" t="s">
        <v>366</v>
      </c>
      <c r="C1884" s="8">
        <v>18785903</v>
      </c>
      <c r="D1884" s="8">
        <v>18875751</v>
      </c>
    </row>
    <row r="1885" spans="1:4" x14ac:dyDescent="0.3">
      <c r="A1885" s="6">
        <v>531620</v>
      </c>
      <c r="B1885" s="7" t="s">
        <v>367</v>
      </c>
      <c r="C1885" s="8">
        <v>4056360</v>
      </c>
      <c r="D1885" s="8">
        <v>5230217</v>
      </c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>
        <v>2942878</v>
      </c>
      <c r="D1888" s="8">
        <v>1845326</v>
      </c>
    </row>
    <row r="1889" spans="1:4" x14ac:dyDescent="0.3">
      <c r="A1889" s="6">
        <v>531624</v>
      </c>
      <c r="B1889" s="7" t="s">
        <v>371</v>
      </c>
      <c r="C1889" s="8">
        <v>19373961</v>
      </c>
      <c r="D1889" s="8">
        <v>18483200</v>
      </c>
    </row>
    <row r="1890" spans="1:4" x14ac:dyDescent="0.3">
      <c r="A1890" s="6">
        <v>531625</v>
      </c>
      <c r="B1890" s="7" t="s">
        <v>372</v>
      </c>
      <c r="C1890" s="8">
        <v>824923</v>
      </c>
      <c r="D1890" s="8">
        <v>695192</v>
      </c>
    </row>
    <row r="1891" spans="1:4" x14ac:dyDescent="0.3">
      <c r="A1891" s="6">
        <v>531626</v>
      </c>
      <c r="B1891" s="7" t="s">
        <v>373</v>
      </c>
      <c r="C1891" s="8">
        <v>1093311</v>
      </c>
      <c r="D1891" s="8">
        <v>874643</v>
      </c>
    </row>
    <row r="1892" spans="1:4" x14ac:dyDescent="0.3">
      <c r="A1892" s="6">
        <v>531627</v>
      </c>
      <c r="B1892" s="7" t="s">
        <v>374</v>
      </c>
      <c r="C1892" s="8">
        <v>244077</v>
      </c>
      <c r="D1892" s="8">
        <v>520157</v>
      </c>
    </row>
    <row r="1893" spans="1:4" x14ac:dyDescent="0.3">
      <c r="A1893" s="6">
        <v>531628</v>
      </c>
      <c r="B1893" s="7" t="s">
        <v>375</v>
      </c>
      <c r="C1893" s="8">
        <v>71272</v>
      </c>
      <c r="D1893" s="8">
        <v>63012</v>
      </c>
    </row>
    <row r="1894" spans="1:4" x14ac:dyDescent="0.3">
      <c r="A1894" s="6">
        <v>531629</v>
      </c>
      <c r="B1894" s="7" t="s">
        <v>376</v>
      </c>
      <c r="C1894" s="8">
        <v>1430416</v>
      </c>
      <c r="D1894" s="8">
        <v>1910983</v>
      </c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>
        <v>21650953</v>
      </c>
      <c r="D1896" s="8">
        <v>18936898</v>
      </c>
    </row>
    <row r="1897" spans="1:4" x14ac:dyDescent="0.3">
      <c r="A1897" s="6">
        <v>531632</v>
      </c>
      <c r="B1897" s="7" t="s">
        <v>379</v>
      </c>
      <c r="C1897" s="8">
        <v>971500</v>
      </c>
      <c r="D1897" s="8">
        <v>500000</v>
      </c>
    </row>
    <row r="1898" spans="1:4" x14ac:dyDescent="0.3">
      <c r="A1898" s="6">
        <v>531633</v>
      </c>
      <c r="B1898" s="7" t="s">
        <v>380</v>
      </c>
      <c r="C1898" s="8">
        <v>678625</v>
      </c>
      <c r="D1898" s="8">
        <v>581700</v>
      </c>
    </row>
    <row r="1899" spans="1:4" x14ac:dyDescent="0.3">
      <c r="A1899" s="6">
        <v>531634</v>
      </c>
      <c r="B1899" s="7" t="s">
        <v>381</v>
      </c>
      <c r="C1899" s="8">
        <v>1000000</v>
      </c>
      <c r="D1899" s="8">
        <v>875000</v>
      </c>
    </row>
    <row r="1900" spans="1:4" x14ac:dyDescent="0.3">
      <c r="A1900" s="6">
        <v>531635</v>
      </c>
      <c r="B1900" s="7" t="s">
        <v>382</v>
      </c>
      <c r="C1900" s="8">
        <v>16628606</v>
      </c>
      <c r="D1900" s="8">
        <v>14526642</v>
      </c>
    </row>
    <row r="1901" spans="1:4" x14ac:dyDescent="0.3">
      <c r="A1901" s="6">
        <v>531636</v>
      </c>
      <c r="B1901" s="7" t="s">
        <v>383</v>
      </c>
      <c r="C1901" s="8">
        <v>17195680</v>
      </c>
      <c r="D1901" s="8">
        <v>7998902</v>
      </c>
    </row>
    <row r="1902" spans="1:4" x14ac:dyDescent="0.3">
      <c r="A1902" s="6">
        <v>531637</v>
      </c>
      <c r="B1902" s="7" t="s">
        <v>384</v>
      </c>
      <c r="C1902" s="8">
        <v>187500</v>
      </c>
      <c r="D1902" s="8">
        <v>125000</v>
      </c>
    </row>
    <row r="1903" spans="1:4" x14ac:dyDescent="0.3">
      <c r="A1903" s="6">
        <v>531638</v>
      </c>
      <c r="B1903" s="7" t="s">
        <v>413</v>
      </c>
      <c r="C1903" s="8">
        <v>37633524</v>
      </c>
      <c r="D1903" s="8">
        <v>33216317</v>
      </c>
    </row>
    <row r="1904" spans="1:4" x14ac:dyDescent="0.3">
      <c r="A1904" s="6">
        <v>531639</v>
      </c>
      <c r="B1904" s="7" t="s">
        <v>386</v>
      </c>
      <c r="C1904" s="8">
        <v>5074557</v>
      </c>
      <c r="D1904" s="8">
        <v>3678416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1053530</v>
      </c>
      <c r="D1906" s="8">
        <v>542397</v>
      </c>
    </row>
    <row r="1907" spans="1:4" x14ac:dyDescent="0.3">
      <c r="A1907" s="6">
        <v>531642</v>
      </c>
      <c r="B1907" s="7" t="s">
        <v>168</v>
      </c>
      <c r="C1907" s="8">
        <v>4311637</v>
      </c>
      <c r="D1907" s="8">
        <v>4267540</v>
      </c>
    </row>
    <row r="1908" spans="1:4" x14ac:dyDescent="0.3">
      <c r="A1908" s="6">
        <v>531643</v>
      </c>
      <c r="B1908" s="7" t="s">
        <v>160</v>
      </c>
      <c r="C1908" s="8">
        <v>608382</v>
      </c>
      <c r="D1908" s="8">
        <v>605340</v>
      </c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>
        <v>437967</v>
      </c>
      <c r="D1910" s="8">
        <v>447919</v>
      </c>
    </row>
    <row r="1911" spans="1:4" x14ac:dyDescent="0.3">
      <c r="A1911" s="6">
        <v>531646</v>
      </c>
      <c r="B1911" s="7" t="s">
        <v>172</v>
      </c>
      <c r="C1911" s="8">
        <v>3851813</v>
      </c>
      <c r="D1911" s="8">
        <v>3872587</v>
      </c>
    </row>
    <row r="1912" spans="1:4" x14ac:dyDescent="0.3">
      <c r="A1912" s="6">
        <v>531647</v>
      </c>
      <c r="B1912" s="7" t="s">
        <v>389</v>
      </c>
      <c r="C1912" s="8">
        <v>2512209</v>
      </c>
      <c r="D1912" s="8">
        <v>2392580</v>
      </c>
    </row>
    <row r="1913" spans="1:4" x14ac:dyDescent="0.3">
      <c r="A1913" s="6">
        <v>531648</v>
      </c>
      <c r="B1913" s="7" t="s">
        <v>390</v>
      </c>
      <c r="C1913" s="8">
        <v>4046373</v>
      </c>
      <c r="D1913" s="8">
        <v>3852075</v>
      </c>
    </row>
    <row r="1914" spans="1:4" ht="15" thickBot="1" x14ac:dyDescent="0.35">
      <c r="A1914" s="23">
        <v>531660</v>
      </c>
      <c r="B1914" s="24" t="s">
        <v>39</v>
      </c>
      <c r="C1914" s="21">
        <v>49704421</v>
      </c>
      <c r="D1914" s="21">
        <v>44657855</v>
      </c>
    </row>
    <row r="1915" spans="1:4" ht="15" thickBot="1" x14ac:dyDescent="0.35">
      <c r="A1915" s="25" t="s">
        <v>19</v>
      </c>
      <c r="B1915" s="26"/>
      <c r="C1915" s="22">
        <v>366926436</v>
      </c>
      <c r="D1915" s="22">
        <v>341667891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-452087</v>
      </c>
      <c r="D1917" s="8">
        <v>584920</v>
      </c>
    </row>
    <row r="1918" spans="1:4" ht="15" thickBot="1" x14ac:dyDescent="0.35">
      <c r="A1918" s="9" t="s">
        <v>19</v>
      </c>
      <c r="B1918" s="10"/>
      <c r="C1918" s="11">
        <v>-452087</v>
      </c>
      <c r="D1918" s="11">
        <v>584920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3631348</v>
      </c>
      <c r="D2275" s="8">
        <v>3222404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39651457</v>
      </c>
      <c r="D2277" s="8">
        <v>13223371</v>
      </c>
    </row>
    <row r="2278" spans="1:4" ht="15" thickBot="1" x14ac:dyDescent="0.35">
      <c r="A2278" s="9" t="s">
        <v>19</v>
      </c>
      <c r="B2278" s="10"/>
      <c r="C2278" s="11">
        <v>43282805</v>
      </c>
      <c r="D2278" s="11">
        <v>16445775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164278676</v>
      </c>
      <c r="D2281" s="8">
        <v>410074134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558907</v>
      </c>
      <c r="D2283" s="8">
        <v>1654669</v>
      </c>
    </row>
    <row r="2284" spans="1:4" ht="15" thickBot="1" x14ac:dyDescent="0.35">
      <c r="A2284" s="9" t="s">
        <v>19</v>
      </c>
      <c r="B2284" s="10"/>
      <c r="C2284" s="11">
        <v>164837583</v>
      </c>
      <c r="D2284" s="11">
        <v>411728803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13526626694</v>
      </c>
      <c r="D2399" s="63">
        <v>10234775524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208564188</v>
      </c>
      <c r="D2401" s="63">
        <v>116228107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C9F55-C9B3-4044-96AA-065CE1AEB5E1}">
  <dimension ref="A1:D2401"/>
  <sheetViews>
    <sheetView workbookViewId="0">
      <selection activeCell="C18" sqref="C18"/>
    </sheetView>
  </sheetViews>
  <sheetFormatPr defaultRowHeight="14.4" x14ac:dyDescent="0.3"/>
  <cols>
    <col min="2" max="2" width="93.109375" bestFit="1" customWidth="1"/>
    <col min="3" max="3" width="18.77734375" customWidth="1"/>
    <col min="4" max="4" width="17.7773437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207003500</v>
      </c>
      <c r="D11" s="8">
        <v>207003500</v>
      </c>
    </row>
    <row r="12" spans="1:4" x14ac:dyDescent="0.3">
      <c r="A12" s="6">
        <v>1108</v>
      </c>
      <c r="B12" s="7" t="s">
        <v>13</v>
      </c>
      <c r="C12" s="8">
        <v>152680.32000000001</v>
      </c>
      <c r="D12" s="8">
        <v>152680.32000000001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207156180.31999999</v>
      </c>
      <c r="D18" s="11">
        <v>207156180.31999999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50000</v>
      </c>
      <c r="D21" s="8">
        <v>50000</v>
      </c>
    </row>
    <row r="22" spans="1:4" x14ac:dyDescent="0.3">
      <c r="A22" s="6">
        <v>1203</v>
      </c>
      <c r="B22" s="7" t="s">
        <v>23</v>
      </c>
      <c r="C22" s="8">
        <v>60558803.890000001</v>
      </c>
      <c r="D22" s="8">
        <v>48682505.420000002</v>
      </c>
    </row>
    <row r="23" spans="1:4" x14ac:dyDescent="0.3">
      <c r="A23" s="6">
        <v>1204</v>
      </c>
      <c r="B23" s="7" t="s">
        <v>24</v>
      </c>
      <c r="C23" s="8">
        <v>205213974.08000001</v>
      </c>
      <c r="D23" s="8">
        <v>42335767.289999999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265822777.97000003</v>
      </c>
      <c r="D25" s="11">
        <v>91068272.710000008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3954312.54</v>
      </c>
      <c r="D27" s="8">
        <v>2915777.16</v>
      </c>
    </row>
    <row r="28" spans="1:4" x14ac:dyDescent="0.3">
      <c r="A28" s="6">
        <v>1302</v>
      </c>
      <c r="B28" s="7" t="s">
        <v>28</v>
      </c>
      <c r="C28" s="8">
        <v>46525152.060000002</v>
      </c>
      <c r="D28" s="8">
        <v>33648771.969999999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2266.7800000000002</v>
      </c>
      <c r="D30" s="8">
        <v>4115.68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12274.64</v>
      </c>
      <c r="D32" s="8">
        <v>88034.78</v>
      </c>
    </row>
    <row r="33" spans="1:4" x14ac:dyDescent="0.3">
      <c r="A33" s="6">
        <v>1307</v>
      </c>
      <c r="B33" s="7" t="s">
        <v>33</v>
      </c>
      <c r="C33" s="8">
        <v>724295209.13</v>
      </c>
      <c r="D33" s="8">
        <v>832322216.62</v>
      </c>
    </row>
    <row r="34" spans="1:4" x14ac:dyDescent="0.3">
      <c r="A34" s="6">
        <v>1308</v>
      </c>
      <c r="B34" s="7" t="s">
        <v>34</v>
      </c>
      <c r="C34" s="8">
        <v>8475000</v>
      </c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>
        <v>12602</v>
      </c>
    </row>
    <row r="40" spans="1:4" ht="15" thickBot="1" x14ac:dyDescent="0.35">
      <c r="A40" s="9" t="s">
        <v>19</v>
      </c>
      <c r="B40" s="10"/>
      <c r="C40" s="11">
        <v>783264215.14999998</v>
      </c>
      <c r="D40" s="11">
        <v>868991518.21000004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639557.6</v>
      </c>
      <c r="D53" s="8">
        <v>736539.21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/>
      <c r="D57" s="8"/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924172.03</v>
      </c>
      <c r="D61" s="21">
        <v>2305028.44</v>
      </c>
    </row>
    <row r="62" spans="1:4" ht="15" thickBot="1" x14ac:dyDescent="0.35">
      <c r="A62" s="25" t="s">
        <v>19</v>
      </c>
      <c r="B62" s="26"/>
      <c r="C62" s="22">
        <v>1563729.63</v>
      </c>
      <c r="D62" s="22">
        <v>3041567.65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3787000</v>
      </c>
      <c r="D64" s="8">
        <v>3000000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257900.02</v>
      </c>
      <c r="D68" s="8">
        <v>257900.02</v>
      </c>
    </row>
    <row r="69" spans="1:4" ht="15" thickBot="1" x14ac:dyDescent="0.35">
      <c r="A69" s="9" t="s">
        <v>19</v>
      </c>
      <c r="B69" s="10"/>
      <c r="C69" s="11">
        <v>4044900.02</v>
      </c>
      <c r="D69" s="11">
        <v>3257900.02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55211537.289999999</v>
      </c>
      <c r="D73" s="8">
        <v>53118219.780000001</v>
      </c>
    </row>
    <row r="74" spans="1:4" x14ac:dyDescent="0.3">
      <c r="A74" s="6">
        <v>1704</v>
      </c>
      <c r="B74" s="7" t="s">
        <v>69</v>
      </c>
      <c r="C74" s="8">
        <v>-49107460.850000001</v>
      </c>
      <c r="D74" s="8">
        <v>-47457889.030000001</v>
      </c>
    </row>
    <row r="75" spans="1:4" x14ac:dyDescent="0.3">
      <c r="A75" s="6">
        <v>1705</v>
      </c>
      <c r="B75" s="7" t="s">
        <v>70</v>
      </c>
      <c r="C75" s="8">
        <v>3765373.6</v>
      </c>
      <c r="D75" s="8">
        <v>3765373.6</v>
      </c>
    </row>
    <row r="76" spans="1:4" ht="15" thickBot="1" x14ac:dyDescent="0.35">
      <c r="A76" s="6">
        <v>1706</v>
      </c>
      <c r="B76" s="7" t="s">
        <v>71</v>
      </c>
      <c r="C76" s="8">
        <v>-3080321.43</v>
      </c>
      <c r="D76" s="8">
        <v>-2959429.68</v>
      </c>
    </row>
    <row r="77" spans="1:4" ht="15" thickBot="1" x14ac:dyDescent="0.35">
      <c r="A77" s="9" t="s">
        <v>19</v>
      </c>
      <c r="B77" s="10"/>
      <c r="C77" s="11">
        <v>6789128.6099999975</v>
      </c>
      <c r="D77" s="11">
        <v>6466274.6699999999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281275.67</v>
      </c>
      <c r="D85" s="8">
        <v>281275.67</v>
      </c>
    </row>
    <row r="86" spans="1:4" x14ac:dyDescent="0.3">
      <c r="A86" s="6">
        <v>1904</v>
      </c>
      <c r="B86" s="7" t="s">
        <v>78</v>
      </c>
      <c r="C86" s="8">
        <v>8987836.6400000006</v>
      </c>
      <c r="D86" s="8">
        <v>1508853.36</v>
      </c>
    </row>
    <row r="87" spans="1:4" x14ac:dyDescent="0.3">
      <c r="A87" s="6">
        <v>1905</v>
      </c>
      <c r="B87" s="7" t="s">
        <v>79</v>
      </c>
      <c r="C87" s="8">
        <v>6410079.21</v>
      </c>
      <c r="D87" s="8">
        <v>6410079.21</v>
      </c>
    </row>
    <row r="88" spans="1:4" x14ac:dyDescent="0.3">
      <c r="A88" s="6">
        <v>1906</v>
      </c>
      <c r="B88" s="7" t="s">
        <v>80</v>
      </c>
      <c r="C88" s="8">
        <v>-5694908.4299999997</v>
      </c>
      <c r="D88" s="8">
        <v>-5643879.4299999997</v>
      </c>
    </row>
    <row r="89" spans="1:4" x14ac:dyDescent="0.3">
      <c r="A89" s="6">
        <v>1907</v>
      </c>
      <c r="B89" s="7" t="s">
        <v>81</v>
      </c>
      <c r="C89" s="8">
        <v>8033228.6799999997</v>
      </c>
      <c r="D89" s="8">
        <v>8033228.6799999997</v>
      </c>
    </row>
    <row r="90" spans="1:4" x14ac:dyDescent="0.3">
      <c r="A90" s="6">
        <v>1908</v>
      </c>
      <c r="B90" s="7" t="s">
        <v>82</v>
      </c>
      <c r="C90" s="8">
        <v>-3128013.25</v>
      </c>
      <c r="D90" s="8">
        <v>-2778016.25</v>
      </c>
    </row>
    <row r="91" spans="1:4" ht="15" thickBot="1" x14ac:dyDescent="0.35">
      <c r="A91" s="6">
        <v>1910</v>
      </c>
      <c r="B91" s="7" t="s">
        <v>39</v>
      </c>
      <c r="C91" s="8">
        <v>2923.73</v>
      </c>
      <c r="D91" s="8"/>
    </row>
    <row r="92" spans="1:4" ht="15" thickBot="1" x14ac:dyDescent="0.35">
      <c r="A92" s="9" t="s">
        <v>83</v>
      </c>
      <c r="B92" s="10"/>
      <c r="C92" s="11">
        <v>14892422.25</v>
      </c>
      <c r="D92" s="11">
        <v>7811541.2400000002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1283533353.95</v>
      </c>
      <c r="D94" s="31">
        <v>1187793254.8200002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2294571.48</v>
      </c>
      <c r="D99" s="8">
        <v>2092130.13</v>
      </c>
    </row>
    <row r="100" spans="1:4" x14ac:dyDescent="0.3">
      <c r="A100" s="6">
        <v>2103</v>
      </c>
      <c r="B100" s="7" t="s">
        <v>89</v>
      </c>
      <c r="C100" s="8"/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2294571.48</v>
      </c>
      <c r="D105" s="11">
        <v>2092130.13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/>
      <c r="D107" s="8"/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/>
      <c r="D112" s="8"/>
    </row>
    <row r="113" spans="1:4" x14ac:dyDescent="0.3">
      <c r="A113" s="6">
        <v>2207</v>
      </c>
      <c r="B113" s="7" t="s">
        <v>101</v>
      </c>
      <c r="C113" s="15">
        <v>120673262.38</v>
      </c>
      <c r="D113" s="8">
        <v>100288350.03</v>
      </c>
    </row>
    <row r="114" spans="1:4" x14ac:dyDescent="0.3">
      <c r="A114" s="6">
        <v>2208</v>
      </c>
      <c r="B114" s="7" t="s">
        <v>102</v>
      </c>
      <c r="C114" s="8"/>
      <c r="D114" s="8"/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120673262.38</v>
      </c>
      <c r="D123" s="11">
        <v>100288350.03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8588627.3000000007</v>
      </c>
      <c r="D126" s="8">
        <v>11656003.109999999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40259223.549999997</v>
      </c>
      <c r="D138" s="8">
        <v>129329248.86</v>
      </c>
    </row>
    <row r="139" spans="1:4" x14ac:dyDescent="0.3">
      <c r="A139" s="6">
        <v>2314</v>
      </c>
      <c r="B139" s="7" t="s">
        <v>126</v>
      </c>
      <c r="C139" s="8">
        <v>-34220340.020000003</v>
      </c>
      <c r="D139" s="8">
        <v>-109929861.53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14627510.829999991</v>
      </c>
      <c r="D141" s="11">
        <v>31055390.439999998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>
        <v>94785458.510000005</v>
      </c>
      <c r="D144" s="8">
        <v>40774967.68</v>
      </c>
    </row>
    <row r="145" spans="1:4" x14ac:dyDescent="0.3">
      <c r="A145" s="6">
        <v>2403</v>
      </c>
      <c r="B145" s="7" t="s">
        <v>131</v>
      </c>
      <c r="C145" s="8">
        <v>35006837.789999999</v>
      </c>
      <c r="D145" s="8">
        <v>25633869.120000001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129792296.30000001</v>
      </c>
      <c r="D149" s="11">
        <v>66408836.799999997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0</v>
      </c>
      <c r="D157" s="11">
        <v>0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3196755.99</v>
      </c>
      <c r="D160" s="8">
        <v>1988875.43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/>
      <c r="D164" s="8"/>
    </row>
    <row r="165" spans="1:4" x14ac:dyDescent="0.3">
      <c r="A165" s="6">
        <v>2607</v>
      </c>
      <c r="B165" s="7" t="s">
        <v>149</v>
      </c>
      <c r="C165" s="8">
        <v>281870000</v>
      </c>
      <c r="D165" s="8">
        <v>311870000</v>
      </c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285066755.99000001</v>
      </c>
      <c r="D167" s="11">
        <v>313858875.43000001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/>
      <c r="D169" s="8"/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11399253</v>
      </c>
      <c r="D172" s="8">
        <v>11259793.4</v>
      </c>
    </row>
    <row r="173" spans="1:4" x14ac:dyDescent="0.3">
      <c r="A173" s="6">
        <v>2705</v>
      </c>
      <c r="B173" s="7" t="s">
        <v>156</v>
      </c>
      <c r="C173" s="8">
        <v>40581.769999999997</v>
      </c>
      <c r="D173" s="8"/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-919.54</v>
      </c>
      <c r="D177" s="8">
        <v>69108.399999999994</v>
      </c>
    </row>
    <row r="178" spans="1:4" x14ac:dyDescent="0.3">
      <c r="A178" s="6">
        <v>2710</v>
      </c>
      <c r="B178" s="7" t="s">
        <v>161</v>
      </c>
      <c r="C178" s="8">
        <v>13511877.66</v>
      </c>
      <c r="D178" s="8">
        <v>2212416.4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>
        <v>17730.669999999998</v>
      </c>
      <c r="D180" s="8">
        <v>7161.75</v>
      </c>
    </row>
    <row r="181" spans="1:4" x14ac:dyDescent="0.3">
      <c r="A181" s="6">
        <v>2713</v>
      </c>
      <c r="B181" s="7" t="s">
        <v>164</v>
      </c>
      <c r="C181" s="8">
        <v>214559.72</v>
      </c>
      <c r="D181" s="8">
        <v>158339.91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1861805.05</v>
      </c>
      <c r="D183" s="8">
        <v>1703248.33</v>
      </c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21663.11</v>
      </c>
      <c r="D187" s="8">
        <v>697942.43</v>
      </c>
    </row>
    <row r="188" spans="1:4" x14ac:dyDescent="0.3">
      <c r="A188" s="16">
        <v>2720</v>
      </c>
      <c r="B188" s="17" t="s">
        <v>171</v>
      </c>
      <c r="C188" s="8">
        <v>-0.25</v>
      </c>
      <c r="D188" s="8">
        <v>60637.57</v>
      </c>
    </row>
    <row r="189" spans="1:4" x14ac:dyDescent="0.3">
      <c r="A189" s="16">
        <v>2721</v>
      </c>
      <c r="B189" s="17" t="s">
        <v>172</v>
      </c>
      <c r="C189" s="8">
        <v>22508.99</v>
      </c>
      <c r="D189" s="8">
        <v>690984.68</v>
      </c>
    </row>
    <row r="190" spans="1:4" x14ac:dyDescent="0.3">
      <c r="A190" s="16">
        <v>2722</v>
      </c>
      <c r="B190" s="17" t="s">
        <v>173</v>
      </c>
      <c r="C190" s="8">
        <v>291158.52</v>
      </c>
      <c r="D190" s="8">
        <v>75005.710000000006</v>
      </c>
    </row>
    <row r="191" spans="1:4" ht="15" thickBot="1" x14ac:dyDescent="0.35">
      <c r="A191" s="16">
        <v>2730</v>
      </c>
      <c r="B191" s="17" t="s">
        <v>174</v>
      </c>
      <c r="C191" s="21">
        <v>5930621.7400000002</v>
      </c>
      <c r="D191" s="21">
        <v>811200.89</v>
      </c>
    </row>
    <row r="192" spans="1:4" ht="15" thickBot="1" x14ac:dyDescent="0.35">
      <c r="A192" s="9" t="s">
        <v>19</v>
      </c>
      <c r="B192" s="10"/>
      <c r="C192" s="22">
        <v>33310840.439999998</v>
      </c>
      <c r="D192" s="22">
        <v>17745839.470000003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444707890.98000002</v>
      </c>
      <c r="D195" s="8">
        <v>390815696.18000001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444707890.98000002</v>
      </c>
      <c r="D200" s="11">
        <v>390815696.18000001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43850.39</v>
      </c>
      <c r="D202" s="8">
        <v>457253.18</v>
      </c>
    </row>
    <row r="203" spans="1:4" x14ac:dyDescent="0.3">
      <c r="A203" s="6">
        <v>2902</v>
      </c>
      <c r="B203" s="7" t="s">
        <v>183</v>
      </c>
      <c r="C203" s="8"/>
      <c r="D203" s="8"/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43850.39</v>
      </c>
      <c r="D207" s="11">
        <v>457253.18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1030516978.7900001</v>
      </c>
      <c r="D209" s="31">
        <v>922722371.65999997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300000000</v>
      </c>
      <c r="D213" s="8">
        <v>300000000</v>
      </c>
    </row>
    <row r="214" spans="1:4" x14ac:dyDescent="0.3">
      <c r="A214" s="6">
        <v>3102</v>
      </c>
      <c r="B214" s="7" t="s">
        <v>190</v>
      </c>
      <c r="C214" s="8">
        <v>-130502600</v>
      </c>
      <c r="D214" s="8">
        <v>-130502600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169497400</v>
      </c>
      <c r="D216" s="11">
        <v>169497400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60532844</v>
      </c>
      <c r="D221" s="8">
        <v>64139879.219999999</v>
      </c>
    </row>
    <row r="222" spans="1:4" x14ac:dyDescent="0.3">
      <c r="A222" s="6">
        <v>3302</v>
      </c>
      <c r="B222" s="7" t="s">
        <v>196</v>
      </c>
      <c r="C222" s="8"/>
      <c r="D222" s="8">
        <v>96175594.579999998</v>
      </c>
    </row>
    <row r="223" spans="1:4" x14ac:dyDescent="0.3">
      <c r="A223" s="6">
        <v>3303</v>
      </c>
      <c r="B223" s="7" t="s">
        <v>197</v>
      </c>
      <c r="C223" s="8">
        <v>22986131.16</v>
      </c>
      <c r="D223" s="8">
        <v>-64741990.640000001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83518975.159999996</v>
      </c>
      <c r="D225" s="11">
        <v>95573483.160000011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253016375.16</v>
      </c>
      <c r="D227" s="31">
        <v>265070883.16000003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1283533353.95</v>
      </c>
      <c r="D229" s="31">
        <v>1187793254.8199999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14815929.609999999</v>
      </c>
      <c r="D236" s="8">
        <v>11162137.18</v>
      </c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14815929.609999999</v>
      </c>
      <c r="D245" s="22">
        <v>11162137.18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558106.86</v>
      </c>
      <c r="D334" s="8">
        <v>867644</v>
      </c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558106.86</v>
      </c>
      <c r="D343" s="11">
        <v>867644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2951008.23</v>
      </c>
      <c r="D358" s="8">
        <v>21530834.170000002</v>
      </c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2951008.23</v>
      </c>
      <c r="D371" s="11">
        <v>21530834.170000002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/>
      <c r="D590" s="8"/>
    </row>
    <row r="591" spans="1:4" x14ac:dyDescent="0.3">
      <c r="A591" s="6">
        <v>430107</v>
      </c>
      <c r="B591" s="7" t="s">
        <v>101</v>
      </c>
      <c r="C591" s="8">
        <v>222738193.55000001</v>
      </c>
      <c r="D591" s="8">
        <v>169438092.19999999</v>
      </c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222738193.55000001</v>
      </c>
      <c r="D600" s="11">
        <v>169438092.19999999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>
        <v>21348510.170000002</v>
      </c>
      <c r="D608" s="8">
        <v>21137615.559999999</v>
      </c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21348510.170000002</v>
      </c>
      <c r="D617" s="11">
        <v>21137615.559999999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>
        <v>8455046.2200000007</v>
      </c>
      <c r="D659" s="8">
        <v>9860621.3499999996</v>
      </c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8455046.2200000007</v>
      </c>
      <c r="D668" s="11">
        <v>9860621.3499999996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>
        <v>8034020.0999999996</v>
      </c>
      <c r="D693" s="8">
        <v>17190939.73</v>
      </c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8034020.0999999996</v>
      </c>
      <c r="D702" s="11">
        <v>17190939.73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15">
        <v>67775236.879999995</v>
      </c>
      <c r="D744" s="8">
        <v>76607550.200000003</v>
      </c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67775236.879999995</v>
      </c>
      <c r="D753" s="11">
        <v>76607550.200000003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>
        <v>51045420.659999996</v>
      </c>
      <c r="D761" s="8">
        <v>32519408.539999999</v>
      </c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51045420.659999996</v>
      </c>
      <c r="D770" s="11">
        <v>32519408.539999999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>
        <v>121062622.70999999</v>
      </c>
      <c r="D778" s="8">
        <v>75297471.519999996</v>
      </c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121062622.70999999</v>
      </c>
      <c r="D787" s="11">
        <v>75297471.519999996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>
        <v>34220340.020000003</v>
      </c>
      <c r="D795" s="8">
        <v>109929861.53</v>
      </c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34220340.020000003</v>
      </c>
      <c r="D804" s="11">
        <v>109929861.53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>
        <v>2614633.87</v>
      </c>
      <c r="D1086" s="8">
        <v>2580230.7799999998</v>
      </c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/>
      <c r="D1091" s="8"/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2614633.87</v>
      </c>
      <c r="D1101" s="11">
        <v>2580230.7799999998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/>
      <c r="D1108" s="8"/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/>
      <c r="D1110" s="8"/>
    </row>
    <row r="1111" spans="1:4" ht="15" thickBot="1" x14ac:dyDescent="0.35">
      <c r="A1111" s="16">
        <v>450310</v>
      </c>
      <c r="B1111" s="17" t="s">
        <v>39</v>
      </c>
      <c r="C1111" s="8"/>
      <c r="D1111" s="8">
        <v>8810602.8499999996</v>
      </c>
    </row>
    <row r="1112" spans="1:4" ht="15" thickBot="1" x14ac:dyDescent="0.35">
      <c r="A1112" s="9" t="s">
        <v>19</v>
      </c>
      <c r="B1112" s="10"/>
      <c r="C1112" s="11">
        <v>0</v>
      </c>
      <c r="D1112" s="11">
        <v>8810602.8499999996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555619068.88000011</v>
      </c>
      <c r="D1114" s="31">
        <v>556933009.61000001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2349406.7799999998</v>
      </c>
      <c r="D1120" s="8">
        <v>15704912.359999999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2349406.7799999998</v>
      </c>
      <c r="D1124" s="11">
        <v>15704912.359999999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0</v>
      </c>
      <c r="D1146" s="11">
        <v>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740796.48</v>
      </c>
      <c r="D1243" s="8">
        <v>558106.86</v>
      </c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740796.48</v>
      </c>
      <c r="D1252" s="11">
        <v>558106.86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8588627.3000000007</v>
      </c>
      <c r="D1267" s="8">
        <v>11656003.109999999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8588627.3000000007</v>
      </c>
      <c r="D1280" s="11">
        <v>11656003.109999999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/>
      <c r="D1616" s="8"/>
    </row>
    <row r="1617" spans="1:4" x14ac:dyDescent="0.3">
      <c r="A1617" s="6">
        <v>530107</v>
      </c>
      <c r="B1617" s="7" t="s">
        <v>101</v>
      </c>
      <c r="C1617" s="8">
        <v>117910917.38</v>
      </c>
      <c r="D1617" s="8">
        <v>51891694.049999997</v>
      </c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117910917.38</v>
      </c>
      <c r="D1626" s="11">
        <v>51891694.049999997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/>
      <c r="D1633" s="8"/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0</v>
      </c>
      <c r="D1643" s="11">
        <v>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>
        <v>8539404.0700000003</v>
      </c>
      <c r="D1668" s="8">
        <v>8455046.2200000007</v>
      </c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8539404.0700000003</v>
      </c>
      <c r="D1677" s="11">
        <v>8455046.2200000007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>
        <v>127613551.66</v>
      </c>
      <c r="D1702" s="8">
        <v>81298521.359999999</v>
      </c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127613551.66</v>
      </c>
      <c r="D1711" s="11">
        <v>81298521.359999999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15">
        <v>89095277.420000002</v>
      </c>
      <c r="D1787" s="8">
        <v>67775236.879999995</v>
      </c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89095277.420000002</v>
      </c>
      <c r="D1796" s="11">
        <v>67775236.879999995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>
        <v>32519408.539999999</v>
      </c>
      <c r="D1804" s="8">
        <v>37925466.740000002</v>
      </c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32519408.539999999</v>
      </c>
      <c r="D1813" s="11">
        <v>37925466.740000002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>
        <v>40259223.549999997</v>
      </c>
      <c r="D1821" s="8">
        <v>129329248.86</v>
      </c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40259223.549999997</v>
      </c>
      <c r="D1830" s="11">
        <v>129329248.86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>
        <v>102903229.3</v>
      </c>
      <c r="D1838" s="8">
        <v>64002850.789999999</v>
      </c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102903229.3</v>
      </c>
      <c r="D1847" s="11">
        <v>64002850.789999999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23162636.68</v>
      </c>
      <c r="D1866" s="8">
        <v>20756674.370000001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1330226.22</v>
      </c>
      <c r="D1869" s="8">
        <v>1129612.18</v>
      </c>
    </row>
    <row r="1870" spans="1:4" x14ac:dyDescent="0.3">
      <c r="A1870" s="6">
        <v>531605</v>
      </c>
      <c r="B1870" s="7" t="s">
        <v>352</v>
      </c>
      <c r="C1870" s="8">
        <v>767565.63</v>
      </c>
      <c r="D1870" s="8">
        <v>329864.49</v>
      </c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>
        <v>1866173.33</v>
      </c>
      <c r="D1872" s="8">
        <v>1718796.52</v>
      </c>
    </row>
    <row r="1873" spans="1:4" x14ac:dyDescent="0.3">
      <c r="A1873" s="6">
        <v>531608</v>
      </c>
      <c r="B1873" s="7" t="s">
        <v>355</v>
      </c>
      <c r="C1873" s="8">
        <v>210210.13</v>
      </c>
      <c r="D1873" s="8">
        <v>250794.6</v>
      </c>
    </row>
    <row r="1874" spans="1:4" x14ac:dyDescent="0.3">
      <c r="A1874" s="6">
        <v>531609</v>
      </c>
      <c r="B1874" s="7" t="s">
        <v>356</v>
      </c>
      <c r="C1874" s="8">
        <v>181493.93</v>
      </c>
      <c r="D1874" s="8">
        <v>373982.38</v>
      </c>
    </row>
    <row r="1875" spans="1:4" x14ac:dyDescent="0.3">
      <c r="A1875" s="6">
        <v>531610</v>
      </c>
      <c r="B1875" s="7" t="s">
        <v>357</v>
      </c>
      <c r="C1875" s="8">
        <v>50525.61</v>
      </c>
      <c r="D1875" s="8">
        <v>63669.68</v>
      </c>
    </row>
    <row r="1876" spans="1:4" x14ac:dyDescent="0.3">
      <c r="A1876" s="6">
        <v>531611</v>
      </c>
      <c r="B1876" s="7" t="s">
        <v>358</v>
      </c>
      <c r="C1876" s="8">
        <v>633543.07999999996</v>
      </c>
      <c r="D1876" s="8">
        <v>799773.48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77000.009999999995</v>
      </c>
      <c r="D1880" s="8">
        <v>77000.009999999995</v>
      </c>
    </row>
    <row r="1881" spans="1:4" x14ac:dyDescent="0.3">
      <c r="A1881" s="6">
        <v>531616</v>
      </c>
      <c r="B1881" s="7" t="s">
        <v>363</v>
      </c>
      <c r="C1881" s="8">
        <v>256307.03</v>
      </c>
      <c r="D1881" s="8">
        <v>236097.16</v>
      </c>
    </row>
    <row r="1882" spans="1:4" x14ac:dyDescent="0.3">
      <c r="A1882" s="6">
        <v>531617</v>
      </c>
      <c r="B1882" s="7" t="s">
        <v>364</v>
      </c>
      <c r="C1882" s="8">
        <v>1029764.5</v>
      </c>
      <c r="D1882" s="8">
        <v>927907.63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489029.25</v>
      </c>
      <c r="D1884" s="8">
        <v>503560</v>
      </c>
    </row>
    <row r="1885" spans="1:4" x14ac:dyDescent="0.3">
      <c r="A1885" s="6">
        <v>531620</v>
      </c>
      <c r="B1885" s="7" t="s">
        <v>367</v>
      </c>
      <c r="C1885" s="8">
        <v>4213864.5</v>
      </c>
      <c r="D1885" s="8">
        <v>3202721.06</v>
      </c>
    </row>
    <row r="1886" spans="1:4" x14ac:dyDescent="0.3">
      <c r="A1886" s="6">
        <v>531621</v>
      </c>
      <c r="B1886" s="7" t="s">
        <v>368</v>
      </c>
      <c r="C1886" s="8">
        <v>26819.26</v>
      </c>
      <c r="D1886" s="8">
        <v>112435.76</v>
      </c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>
        <v>657966.86</v>
      </c>
      <c r="D1888" s="8">
        <v>225432.32000000001</v>
      </c>
    </row>
    <row r="1889" spans="1:4" x14ac:dyDescent="0.3">
      <c r="A1889" s="6">
        <v>531624</v>
      </c>
      <c r="B1889" s="7" t="s">
        <v>371</v>
      </c>
      <c r="C1889" s="8">
        <v>1332803.29</v>
      </c>
      <c r="D1889" s="8">
        <v>729488.77</v>
      </c>
    </row>
    <row r="1890" spans="1:4" x14ac:dyDescent="0.3">
      <c r="A1890" s="6">
        <v>531625</v>
      </c>
      <c r="B1890" s="7" t="s">
        <v>372</v>
      </c>
      <c r="C1890" s="8">
        <v>1825370.05</v>
      </c>
      <c r="D1890" s="8">
        <v>1759811.05</v>
      </c>
    </row>
    <row r="1891" spans="1:4" x14ac:dyDescent="0.3">
      <c r="A1891" s="6">
        <v>531626</v>
      </c>
      <c r="B1891" s="7" t="s">
        <v>373</v>
      </c>
      <c r="C1891" s="8">
        <v>810530.69</v>
      </c>
      <c r="D1891" s="8">
        <v>728653.29</v>
      </c>
    </row>
    <row r="1892" spans="1:4" x14ac:dyDescent="0.3">
      <c r="A1892" s="6">
        <v>531627</v>
      </c>
      <c r="B1892" s="7" t="s">
        <v>374</v>
      </c>
      <c r="C1892" s="8">
        <v>140475.35999999999</v>
      </c>
      <c r="D1892" s="8">
        <v>145930.54</v>
      </c>
    </row>
    <row r="1893" spans="1:4" x14ac:dyDescent="0.3">
      <c r="A1893" s="6">
        <v>531628</v>
      </c>
      <c r="B1893" s="7" t="s">
        <v>375</v>
      </c>
      <c r="C1893" s="8">
        <v>17740</v>
      </c>
      <c r="D1893" s="8">
        <v>52252.11</v>
      </c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>
        <v>1303408.96</v>
      </c>
      <c r="D1896" s="8">
        <v>1940449.6</v>
      </c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>
        <v>3450</v>
      </c>
    </row>
    <row r="1899" spans="1:4" x14ac:dyDescent="0.3">
      <c r="A1899" s="6">
        <v>531634</v>
      </c>
      <c r="B1899" s="7" t="s">
        <v>381</v>
      </c>
      <c r="C1899" s="8">
        <v>121500</v>
      </c>
      <c r="D1899" s="8"/>
    </row>
    <row r="1900" spans="1:4" x14ac:dyDescent="0.3">
      <c r="A1900" s="6">
        <v>531635</v>
      </c>
      <c r="B1900" s="7" t="s">
        <v>382</v>
      </c>
      <c r="C1900" s="8">
        <v>279099.61</v>
      </c>
      <c r="D1900" s="8">
        <v>888102.06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>
        <v>29446</v>
      </c>
      <c r="D1904" s="8">
        <v>129481.36</v>
      </c>
    </row>
    <row r="1905" spans="1:4" x14ac:dyDescent="0.3">
      <c r="A1905" s="6">
        <v>531640</v>
      </c>
      <c r="B1905" s="7" t="s">
        <v>387</v>
      </c>
      <c r="C1905" s="8">
        <v>76916.22</v>
      </c>
      <c r="D1905" s="8">
        <v>292605.59000000003</v>
      </c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226880</v>
      </c>
      <c r="D1908" s="8">
        <v>207063</v>
      </c>
    </row>
    <row r="1909" spans="1:4" x14ac:dyDescent="0.3">
      <c r="A1909" s="6">
        <v>531644</v>
      </c>
      <c r="B1909" s="7" t="s">
        <v>170</v>
      </c>
      <c r="C1909" s="8">
        <v>1609126.55</v>
      </c>
      <c r="D1909" s="8">
        <v>1468422.67</v>
      </c>
    </row>
    <row r="1910" spans="1:4" x14ac:dyDescent="0.3">
      <c r="A1910" s="6">
        <v>531645</v>
      </c>
      <c r="B1910" s="7" t="s">
        <v>171</v>
      </c>
      <c r="C1910" s="8">
        <v>202356.24</v>
      </c>
      <c r="D1910" s="8">
        <v>184594.29</v>
      </c>
    </row>
    <row r="1911" spans="1:4" x14ac:dyDescent="0.3">
      <c r="A1911" s="6">
        <v>531646</v>
      </c>
      <c r="B1911" s="7" t="s">
        <v>172</v>
      </c>
      <c r="C1911" s="8">
        <v>1542723.32</v>
      </c>
      <c r="D1911" s="8">
        <v>1402597.66</v>
      </c>
    </row>
    <row r="1912" spans="1:4" x14ac:dyDescent="0.3">
      <c r="A1912" s="6">
        <v>531647</v>
      </c>
      <c r="B1912" s="7" t="s">
        <v>389</v>
      </c>
      <c r="C1912" s="8">
        <v>74653.100000000006</v>
      </c>
      <c r="D1912" s="8">
        <v>70438.86</v>
      </c>
    </row>
    <row r="1913" spans="1:4" x14ac:dyDescent="0.3">
      <c r="A1913" s="6">
        <v>531648</v>
      </c>
      <c r="B1913" s="7" t="s">
        <v>390</v>
      </c>
      <c r="C1913" s="8">
        <v>258711.04000000001</v>
      </c>
      <c r="D1913" s="8">
        <v>241920</v>
      </c>
    </row>
    <row r="1914" spans="1:4" ht="15" thickBot="1" x14ac:dyDescent="0.35">
      <c r="A1914" s="23">
        <v>531660</v>
      </c>
      <c r="B1914" s="24" t="s">
        <v>39</v>
      </c>
      <c r="C1914" s="21">
        <v>2267397.52</v>
      </c>
      <c r="D1914" s="21">
        <v>1483612.81</v>
      </c>
    </row>
    <row r="1915" spans="1:4" ht="15" thickBot="1" x14ac:dyDescent="0.35">
      <c r="A1915" s="25" t="s">
        <v>19</v>
      </c>
      <c r="B1915" s="26"/>
      <c r="C1915" s="22">
        <v>47072263.969999991</v>
      </c>
      <c r="D1915" s="22">
        <v>42437195.300000004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3737400.01</v>
      </c>
      <c r="D2274" s="8">
        <v>4420947.95</v>
      </c>
    </row>
    <row r="2275" spans="1:4" x14ac:dyDescent="0.3">
      <c r="A2275" s="6">
        <v>550102</v>
      </c>
      <c r="B2275" s="7" t="s">
        <v>440</v>
      </c>
      <c r="C2275" s="8">
        <v>213598.72</v>
      </c>
      <c r="D2275" s="8">
        <v>124277.11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3950998.73</v>
      </c>
      <c r="D2278" s="11">
        <v>4545225.0600000005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2811759.29</v>
      </c>
      <c r="D2281" s="8">
        <v>3570.43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1405.25</v>
      </c>
      <c r="D2283" s="8">
        <v>562251.81000000006</v>
      </c>
    </row>
    <row r="2284" spans="1:4" ht="15" thickBot="1" x14ac:dyDescent="0.35">
      <c r="A2284" s="9" t="s">
        <v>19</v>
      </c>
      <c r="B2284" s="10"/>
      <c r="C2284" s="11">
        <v>2813164.54</v>
      </c>
      <c r="D2284" s="11">
        <v>565822.24000000011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584356269.72000003</v>
      </c>
      <c r="D2399" s="63">
        <v>516145329.83000004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-28737200.839999914</v>
      </c>
      <c r="D2401" s="63">
        <v>40787679.779999971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351B3-8796-48F6-8408-499623BBEEF7}">
  <dimension ref="A1:D2401"/>
  <sheetViews>
    <sheetView workbookViewId="0">
      <selection activeCell="C18" sqref="C18"/>
    </sheetView>
  </sheetViews>
  <sheetFormatPr defaultRowHeight="14.4" x14ac:dyDescent="0.3"/>
  <cols>
    <col min="2" max="2" width="93.109375" bestFit="1" customWidth="1"/>
    <col min="3" max="3" width="16" customWidth="1"/>
    <col min="4" max="4" width="14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25287578.190000001</v>
      </c>
      <c r="D11" s="8">
        <v>10735240.140000001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17050715</v>
      </c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42338293.189999998</v>
      </c>
      <c r="D18" s="11">
        <v>10735240.140000001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2693.96</v>
      </c>
      <c r="D20" s="8">
        <v>3028</v>
      </c>
    </row>
    <row r="21" spans="1:4" x14ac:dyDescent="0.3">
      <c r="A21" s="6">
        <v>1202</v>
      </c>
      <c r="B21" s="7" t="s">
        <v>22</v>
      </c>
      <c r="C21" s="8">
        <v>20000</v>
      </c>
      <c r="D21" s="8">
        <v>20000</v>
      </c>
    </row>
    <row r="22" spans="1:4" x14ac:dyDescent="0.3">
      <c r="A22" s="6">
        <v>1203</v>
      </c>
      <c r="B22" s="7" t="s">
        <v>23</v>
      </c>
      <c r="C22" s="8">
        <v>2888199.75</v>
      </c>
      <c r="D22" s="8">
        <v>728740.67</v>
      </c>
    </row>
    <row r="23" spans="1:4" x14ac:dyDescent="0.3">
      <c r="A23" s="6">
        <v>1204</v>
      </c>
      <c r="B23" s="7" t="s">
        <v>24</v>
      </c>
      <c r="C23" s="8">
        <v>11183026.17</v>
      </c>
      <c r="D23" s="8"/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14093919.879999999</v>
      </c>
      <c r="D25" s="11">
        <v>751768.67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5904230.1200000001</v>
      </c>
      <c r="D27" s="8">
        <v>2936250</v>
      </c>
    </row>
    <row r="28" spans="1:4" x14ac:dyDescent="0.3">
      <c r="A28" s="6">
        <v>1302</v>
      </c>
      <c r="B28" s="7" t="s">
        <v>28</v>
      </c>
      <c r="C28" s="8">
        <v>10206417.289999999</v>
      </c>
      <c r="D28" s="8">
        <v>3184002.66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/>
      <c r="D32" s="8"/>
    </row>
    <row r="33" spans="1:4" x14ac:dyDescent="0.3">
      <c r="A33" s="6">
        <v>1307</v>
      </c>
      <c r="B33" s="7" t="s">
        <v>33</v>
      </c>
      <c r="C33" s="8">
        <v>5743</v>
      </c>
      <c r="D33" s="8">
        <v>5743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7500000</v>
      </c>
      <c r="D39" s="8">
        <v>15000000</v>
      </c>
    </row>
    <row r="40" spans="1:4" ht="15" thickBot="1" x14ac:dyDescent="0.35">
      <c r="A40" s="9" t="s">
        <v>19</v>
      </c>
      <c r="B40" s="10"/>
      <c r="C40" s="11">
        <v>23616390.41</v>
      </c>
      <c r="D40" s="11">
        <v>21125995.66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>
        <v>360500</v>
      </c>
      <c r="D54" s="8">
        <v>360500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1745422.06</v>
      </c>
      <c r="D57" s="8">
        <v>302514.57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143282.32</v>
      </c>
      <c r="D61" s="21">
        <v>47137.93</v>
      </c>
    </row>
    <row r="62" spans="1:4" ht="15" thickBot="1" x14ac:dyDescent="0.35">
      <c r="A62" s="25" t="s">
        <v>19</v>
      </c>
      <c r="B62" s="26"/>
      <c r="C62" s="22">
        <v>2249204.38</v>
      </c>
      <c r="D62" s="22">
        <v>710152.50000000012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1013530.64</v>
      </c>
      <c r="D64" s="8">
        <v>948022.43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5500000</v>
      </c>
      <c r="D68" s="8"/>
    </row>
    <row r="69" spans="1:4" ht="15" thickBot="1" x14ac:dyDescent="0.35">
      <c r="A69" s="9" t="s">
        <v>19</v>
      </c>
      <c r="B69" s="10"/>
      <c r="C69" s="11">
        <v>6513530.6399999997</v>
      </c>
      <c r="D69" s="11">
        <v>948022.43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1607360.05</v>
      </c>
      <c r="D73" s="8">
        <v>372545</v>
      </c>
    </row>
    <row r="74" spans="1:4" x14ac:dyDescent="0.3">
      <c r="A74" s="6">
        <v>1704</v>
      </c>
      <c r="B74" s="7" t="s">
        <v>69</v>
      </c>
      <c r="C74" s="8">
        <v>-357555</v>
      </c>
      <c r="D74" s="8">
        <v>-219731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1249805.05</v>
      </c>
      <c r="D77" s="11">
        <v>152814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/>
      <c r="D85" s="8"/>
    </row>
    <row r="86" spans="1:4" x14ac:dyDescent="0.3">
      <c r="A86" s="6">
        <v>1904</v>
      </c>
      <c r="B86" s="7" t="s">
        <v>78</v>
      </c>
      <c r="C86" s="8">
        <v>61662.3</v>
      </c>
      <c r="D86" s="8">
        <v>189076.64</v>
      </c>
    </row>
    <row r="87" spans="1:4" x14ac:dyDescent="0.3">
      <c r="A87" s="6">
        <v>1905</v>
      </c>
      <c r="B87" s="7" t="s">
        <v>79</v>
      </c>
      <c r="C87" s="8">
        <v>999432</v>
      </c>
      <c r="D87" s="8">
        <v>999432</v>
      </c>
    </row>
    <row r="88" spans="1:4" x14ac:dyDescent="0.3">
      <c r="A88" s="6">
        <v>1906</v>
      </c>
      <c r="B88" s="7" t="s">
        <v>80</v>
      </c>
      <c r="C88" s="8">
        <v>-274638</v>
      </c>
      <c r="D88" s="8">
        <v>-199886</v>
      </c>
    </row>
    <row r="89" spans="1:4" x14ac:dyDescent="0.3">
      <c r="A89" s="6">
        <v>1907</v>
      </c>
      <c r="B89" s="7" t="s">
        <v>81</v>
      </c>
      <c r="C89" s="8">
        <v>2820340</v>
      </c>
      <c r="D89" s="8">
        <v>2485300</v>
      </c>
    </row>
    <row r="90" spans="1:4" x14ac:dyDescent="0.3">
      <c r="A90" s="6">
        <v>1908</v>
      </c>
      <c r="B90" s="7" t="s">
        <v>82</v>
      </c>
      <c r="C90" s="8">
        <v>-720153</v>
      </c>
      <c r="D90" s="8">
        <v>-459106</v>
      </c>
    </row>
    <row r="91" spans="1:4" ht="15" thickBot="1" x14ac:dyDescent="0.35">
      <c r="A91" s="6">
        <v>1910</v>
      </c>
      <c r="B91" s="7" t="s">
        <v>39</v>
      </c>
      <c r="C91" s="8"/>
      <c r="D91" s="8"/>
    </row>
    <row r="92" spans="1:4" ht="15" thickBot="1" x14ac:dyDescent="0.35">
      <c r="A92" s="9" t="s">
        <v>83</v>
      </c>
      <c r="B92" s="10"/>
      <c r="C92" s="11">
        <v>2886643.3</v>
      </c>
      <c r="D92" s="11">
        <v>3014816.64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92947786.849999979</v>
      </c>
      <c r="D94" s="31">
        <v>37438810.039999999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2326123.4900000002</v>
      </c>
      <c r="D99" s="8">
        <v>379688.5</v>
      </c>
    </row>
    <row r="100" spans="1:4" x14ac:dyDescent="0.3">
      <c r="A100" s="6">
        <v>2103</v>
      </c>
      <c r="B100" s="7" t="s">
        <v>89</v>
      </c>
      <c r="C100" s="8">
        <v>527</v>
      </c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2326650.4900000002</v>
      </c>
      <c r="D105" s="11">
        <v>379688.5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138584.32000000001</v>
      </c>
      <c r="D107" s="8">
        <v>350803</v>
      </c>
    </row>
    <row r="108" spans="1:4" x14ac:dyDescent="0.3">
      <c r="A108" s="6">
        <v>2202</v>
      </c>
      <c r="B108" s="7" t="s">
        <v>96</v>
      </c>
      <c r="C108" s="8">
        <v>443050</v>
      </c>
      <c r="D108" s="8">
        <v>540</v>
      </c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>
        <v>24219.96</v>
      </c>
      <c r="D111" s="8"/>
    </row>
    <row r="112" spans="1:4" x14ac:dyDescent="0.3">
      <c r="A112" s="6">
        <v>2206</v>
      </c>
      <c r="B112" s="7" t="s">
        <v>100</v>
      </c>
      <c r="C112" s="8">
        <v>3286518.69</v>
      </c>
      <c r="D112" s="8">
        <v>204575.49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182183.75</v>
      </c>
      <c r="D114" s="8">
        <v>-27312</v>
      </c>
    </row>
    <row r="115" spans="1:4" x14ac:dyDescent="0.3">
      <c r="A115" s="6">
        <v>2209</v>
      </c>
      <c r="B115" s="7" t="s">
        <v>103</v>
      </c>
      <c r="C115" s="8"/>
      <c r="D115" s="8">
        <v>27312</v>
      </c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>
        <v>6206460.4199999999</v>
      </c>
      <c r="D118" s="8">
        <v>467495.27</v>
      </c>
    </row>
    <row r="119" spans="1:4" x14ac:dyDescent="0.3">
      <c r="A119" s="6">
        <v>2213</v>
      </c>
      <c r="B119" s="7" t="s">
        <v>107</v>
      </c>
      <c r="C119" s="8">
        <v>605160.07999999996</v>
      </c>
      <c r="D119" s="8">
        <v>478217.92</v>
      </c>
    </row>
    <row r="120" spans="1:4" x14ac:dyDescent="0.3">
      <c r="A120" s="6">
        <v>2214</v>
      </c>
      <c r="B120" s="7" t="s">
        <v>108</v>
      </c>
      <c r="C120" s="8">
        <v>366545.34</v>
      </c>
      <c r="D120" s="8"/>
    </row>
    <row r="121" spans="1:4" x14ac:dyDescent="0.3">
      <c r="A121" s="6">
        <v>2215</v>
      </c>
      <c r="B121" s="7" t="s">
        <v>109</v>
      </c>
      <c r="C121" s="8">
        <v>1723.66</v>
      </c>
      <c r="D121" s="8">
        <v>-33447</v>
      </c>
    </row>
    <row r="122" spans="1:4" ht="15" thickBot="1" x14ac:dyDescent="0.35">
      <c r="A122" s="19">
        <v>2216</v>
      </c>
      <c r="B122" s="20" t="s">
        <v>110</v>
      </c>
      <c r="C122" s="8">
        <v>68887</v>
      </c>
      <c r="D122" s="8">
        <v>47598</v>
      </c>
    </row>
    <row r="123" spans="1:4" ht="15" thickBot="1" x14ac:dyDescent="0.35">
      <c r="A123" s="9" t="s">
        <v>19</v>
      </c>
      <c r="B123" s="10"/>
      <c r="C123" s="11">
        <v>11323333.220000001</v>
      </c>
      <c r="D123" s="11">
        <v>1515782.68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1163000</v>
      </c>
      <c r="D138" s="8">
        <v>1056240</v>
      </c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1163000</v>
      </c>
      <c r="D141" s="11">
        <v>1056240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>
        <v>157750.39999999999</v>
      </c>
    </row>
    <row r="144" spans="1:4" x14ac:dyDescent="0.3">
      <c r="A144" s="6">
        <v>2402</v>
      </c>
      <c r="B144" s="7" t="s">
        <v>130</v>
      </c>
      <c r="C144" s="8"/>
      <c r="D144" s="8"/>
    </row>
    <row r="145" spans="1:4" x14ac:dyDescent="0.3">
      <c r="A145" s="6">
        <v>2403</v>
      </c>
      <c r="B145" s="7" t="s">
        <v>131</v>
      </c>
      <c r="C145" s="8">
        <v>19004.25</v>
      </c>
      <c r="D145" s="8">
        <v>25713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19004.25</v>
      </c>
      <c r="D149" s="11">
        <v>183463.4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>
        <v>15245.61</v>
      </c>
      <c r="D153" s="8">
        <v>8542.99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15245.61</v>
      </c>
      <c r="D157" s="11">
        <v>8542.99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1070399.05</v>
      </c>
      <c r="D160" s="8">
        <v>1016848.75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2086829.42</v>
      </c>
      <c r="D164" s="8">
        <v>8432797.25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3157228.4699999997</v>
      </c>
      <c r="D167" s="11">
        <v>9449646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643757.07999999996</v>
      </c>
      <c r="D169" s="8">
        <v>986.07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8817546</v>
      </c>
      <c r="D172" s="8">
        <v>357260</v>
      </c>
    </row>
    <row r="173" spans="1:4" x14ac:dyDescent="0.3">
      <c r="A173" s="6">
        <v>2705</v>
      </c>
      <c r="B173" s="7" t="s">
        <v>156</v>
      </c>
      <c r="C173" s="8">
        <v>70982.289999999994</v>
      </c>
      <c r="D173" s="8">
        <v>13219.65</v>
      </c>
    </row>
    <row r="174" spans="1:4" x14ac:dyDescent="0.3">
      <c r="A174" s="6">
        <v>2706</v>
      </c>
      <c r="B174" s="7" t="s">
        <v>157</v>
      </c>
      <c r="C174" s="8">
        <v>51471.48</v>
      </c>
      <c r="D174" s="8">
        <v>18692.57</v>
      </c>
    </row>
    <row r="175" spans="1:4" x14ac:dyDescent="0.3">
      <c r="A175" s="6">
        <v>2707</v>
      </c>
      <c r="B175" s="7" t="s">
        <v>158</v>
      </c>
      <c r="C175" s="8">
        <v>41009.129999999997</v>
      </c>
      <c r="D175" s="8">
        <v>17547.32</v>
      </c>
    </row>
    <row r="176" spans="1:4" x14ac:dyDescent="0.3">
      <c r="A176" s="6">
        <v>2708</v>
      </c>
      <c r="B176" s="7" t="s">
        <v>159</v>
      </c>
      <c r="C176" s="8">
        <v>109885.64</v>
      </c>
      <c r="D176" s="8">
        <v>109884.42</v>
      </c>
    </row>
    <row r="177" spans="1:4" x14ac:dyDescent="0.3">
      <c r="A177" s="6">
        <v>2709</v>
      </c>
      <c r="B177" s="7" t="s">
        <v>160</v>
      </c>
      <c r="C177" s="8">
        <v>6178</v>
      </c>
      <c r="D177" s="8">
        <v>2522</v>
      </c>
    </row>
    <row r="178" spans="1:4" x14ac:dyDescent="0.3">
      <c r="A178" s="6">
        <v>2710</v>
      </c>
      <c r="B178" s="7" t="s">
        <v>161</v>
      </c>
      <c r="C178" s="8"/>
      <c r="D178" s="8"/>
    </row>
    <row r="179" spans="1:4" x14ac:dyDescent="0.3">
      <c r="A179" s="6">
        <v>2711</v>
      </c>
      <c r="B179" s="7" t="s">
        <v>162</v>
      </c>
      <c r="C179" s="8">
        <v>1020</v>
      </c>
      <c r="D179" s="8">
        <v>1020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22992.43</v>
      </c>
      <c r="D181" s="8">
        <v>13129.45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/>
      <c r="D183" s="8"/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45016.34</v>
      </c>
      <c r="D187" s="8">
        <v>17974.52</v>
      </c>
    </row>
    <row r="188" spans="1:4" x14ac:dyDescent="0.3">
      <c r="A188" s="16">
        <v>2720</v>
      </c>
      <c r="B188" s="17" t="s">
        <v>171</v>
      </c>
      <c r="C188" s="8">
        <v>5810.47</v>
      </c>
      <c r="D188" s="8">
        <v>2719.79</v>
      </c>
    </row>
    <row r="189" spans="1:4" x14ac:dyDescent="0.3">
      <c r="A189" s="16">
        <v>2721</v>
      </c>
      <c r="B189" s="17" t="s">
        <v>172</v>
      </c>
      <c r="C189" s="8">
        <v>44956.42</v>
      </c>
      <c r="D189" s="8">
        <v>17952.689999999999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60373.81</v>
      </c>
      <c r="D191" s="21">
        <v>38604.32</v>
      </c>
    </row>
    <row r="192" spans="1:4" ht="15" thickBot="1" x14ac:dyDescent="0.35">
      <c r="A192" s="9" t="s">
        <v>19</v>
      </c>
      <c r="B192" s="10"/>
      <c r="C192" s="22">
        <v>9920999.0900000017</v>
      </c>
      <c r="D192" s="22">
        <v>611512.79999999993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46010.63</v>
      </c>
      <c r="D195" s="8">
        <v>941406.22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2472549.9</v>
      </c>
      <c r="D199" s="8"/>
    </row>
    <row r="200" spans="1:4" ht="15" thickBot="1" x14ac:dyDescent="0.35">
      <c r="A200" s="9" t="s">
        <v>19</v>
      </c>
      <c r="B200" s="10"/>
      <c r="C200" s="11">
        <v>2518560.5299999998</v>
      </c>
      <c r="D200" s="11">
        <v>941406.22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2217959.67</v>
      </c>
      <c r="D202" s="8">
        <v>844172.44</v>
      </c>
    </row>
    <row r="203" spans="1:4" x14ac:dyDescent="0.3">
      <c r="A203" s="6">
        <v>2902</v>
      </c>
      <c r="B203" s="7" t="s">
        <v>183</v>
      </c>
      <c r="C203" s="8">
        <v>1385360.3</v>
      </c>
      <c r="D203" s="8">
        <v>906596.04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3603319.9699999997</v>
      </c>
      <c r="D207" s="11">
        <v>1750768.48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34047341.630000003</v>
      </c>
      <c r="D209" s="31">
        <v>15897051.070000002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30000000</v>
      </c>
      <c r="D213" s="8">
        <v>30000000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30000000</v>
      </c>
      <c r="D216" s="11">
        <v>30000000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2432940</v>
      </c>
      <c r="D221" s="8"/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26467505.120000001</v>
      </c>
      <c r="D223" s="8">
        <v>-8458241.0299999993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28900445.120000001</v>
      </c>
      <c r="D225" s="11">
        <v>-8458241.0299999993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58900445.120000005</v>
      </c>
      <c r="D227" s="31">
        <v>21541758.969999999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92947786.75</v>
      </c>
      <c r="D229" s="31">
        <v>37438810.039999999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10848419.58</v>
      </c>
      <c r="D236" s="8">
        <v>1518750</v>
      </c>
    </row>
    <row r="237" spans="1:4" x14ac:dyDescent="0.3">
      <c r="A237" s="6">
        <v>410104</v>
      </c>
      <c r="B237" s="7" t="s">
        <v>206</v>
      </c>
      <c r="C237" s="8">
        <v>4500</v>
      </c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10852919.58</v>
      </c>
      <c r="D245" s="22">
        <v>1518750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1089</v>
      </c>
      <c r="D294" s="8">
        <v>15187.5</v>
      </c>
    </row>
    <row r="295" spans="1:4" x14ac:dyDescent="0.3">
      <c r="A295" s="6">
        <v>410602</v>
      </c>
      <c r="B295" s="7" t="s">
        <v>89</v>
      </c>
      <c r="C295" s="8">
        <v>33.75</v>
      </c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1122.75</v>
      </c>
      <c r="D303" s="11">
        <v>15187.5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75937.5</v>
      </c>
      <c r="D334" s="8"/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75937.5</v>
      </c>
      <c r="D343" s="11">
        <v>0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346460.79</v>
      </c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>
        <v>161466.37</v>
      </c>
      <c r="D589" s="8"/>
    </row>
    <row r="590" spans="1:4" x14ac:dyDescent="0.3">
      <c r="A590" s="6">
        <v>430106</v>
      </c>
      <c r="B590" s="7" t="s">
        <v>271</v>
      </c>
      <c r="C590" s="8">
        <v>4943585.3</v>
      </c>
      <c r="D590" s="8">
        <v>326782.76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150486.85</v>
      </c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>
        <v>3331455.57</v>
      </c>
      <c r="D596" s="8">
        <v>337216.69</v>
      </c>
    </row>
    <row r="597" spans="1:4" x14ac:dyDescent="0.3">
      <c r="A597" s="6">
        <v>430113</v>
      </c>
      <c r="B597" s="7" t="s">
        <v>107</v>
      </c>
      <c r="C597" s="8">
        <v>1832622.47</v>
      </c>
      <c r="D597" s="8">
        <v>145504.82</v>
      </c>
    </row>
    <row r="598" spans="1:4" x14ac:dyDescent="0.3">
      <c r="A598" s="6">
        <v>430114</v>
      </c>
      <c r="B598" s="7" t="s">
        <v>108</v>
      </c>
      <c r="C598" s="8">
        <v>188318.34</v>
      </c>
      <c r="D598" s="8"/>
    </row>
    <row r="599" spans="1:4" ht="15" thickBot="1" x14ac:dyDescent="0.35">
      <c r="A599" s="19">
        <v>430115</v>
      </c>
      <c r="B599" s="20" t="s">
        <v>109</v>
      </c>
      <c r="C599" s="8">
        <v>1724.14</v>
      </c>
      <c r="D599" s="8"/>
    </row>
    <row r="600" spans="1:4" ht="15" thickBot="1" x14ac:dyDescent="0.35">
      <c r="A600" s="9" t="s">
        <v>19</v>
      </c>
      <c r="B600" s="10"/>
      <c r="C600" s="11">
        <v>10956119.83</v>
      </c>
      <c r="D600" s="11">
        <v>809504.27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4420.84</v>
      </c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>
        <v>3027.5</v>
      </c>
      <c r="D674" s="8"/>
    </row>
    <row r="675" spans="1:4" x14ac:dyDescent="0.3">
      <c r="A675" s="6">
        <v>430606</v>
      </c>
      <c r="B675" s="7" t="s">
        <v>271</v>
      </c>
      <c r="C675" s="8">
        <v>319155.83</v>
      </c>
      <c r="D675" s="8">
        <v>518.47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10534.08</v>
      </c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>
        <v>142157.07</v>
      </c>
      <c r="D681" s="8"/>
    </row>
    <row r="682" spans="1:4" x14ac:dyDescent="0.3">
      <c r="A682" s="6">
        <v>430613</v>
      </c>
      <c r="B682" s="7" t="s">
        <v>107</v>
      </c>
      <c r="C682" s="8">
        <v>272446.98</v>
      </c>
      <c r="D682" s="8">
        <v>23986.78</v>
      </c>
    </row>
    <row r="683" spans="1:4" x14ac:dyDescent="0.3">
      <c r="A683" s="6">
        <v>430614</v>
      </c>
      <c r="B683" s="7" t="s">
        <v>108</v>
      </c>
      <c r="C683" s="8">
        <v>3876.76</v>
      </c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755619.06</v>
      </c>
      <c r="D685" s="11">
        <v>24505.25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>
        <v>130713.11</v>
      </c>
      <c r="D743" s="8">
        <v>6028.28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>
        <v>46000</v>
      </c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>
        <v>134886.67000000001</v>
      </c>
      <c r="D749" s="8">
        <v>76387.399999999994</v>
      </c>
    </row>
    <row r="750" spans="1:4" x14ac:dyDescent="0.3">
      <c r="A750" s="6">
        <v>431013</v>
      </c>
      <c r="B750" s="7" t="s">
        <v>107</v>
      </c>
      <c r="C750" s="8">
        <v>58201.919999999998</v>
      </c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323801.7</v>
      </c>
      <c r="D753" s="11">
        <v>128415.67999999999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>
        <v>11112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11112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1223000</v>
      </c>
      <c r="D777" s="8">
        <v>901350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1223000</v>
      </c>
      <c r="D787" s="11">
        <v>901350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563229.44999999995</v>
      </c>
      <c r="D1091" s="8"/>
    </row>
    <row r="1092" spans="1:4" x14ac:dyDescent="0.3">
      <c r="A1092" s="6">
        <v>450106</v>
      </c>
      <c r="B1092" s="7" t="s">
        <v>300</v>
      </c>
      <c r="C1092" s="8"/>
      <c r="D1092" s="8">
        <v>101778.92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>
        <v>96790.65</v>
      </c>
      <c r="D1097" s="8">
        <v>10352.959999999999</v>
      </c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660020.1</v>
      </c>
      <c r="D1101" s="11">
        <v>112131.88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1060.4100000000001</v>
      </c>
      <c r="D1108" s="8"/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/>
      <c r="D1110" s="8"/>
    </row>
    <row r="1111" spans="1:4" ht="15" thickBot="1" x14ac:dyDescent="0.35">
      <c r="A1111" s="16">
        <v>450310</v>
      </c>
      <c r="B1111" s="17" t="s">
        <v>39</v>
      </c>
      <c r="C1111" s="8"/>
      <c r="D1111" s="8"/>
    </row>
    <row r="1112" spans="1:4" ht="15" thickBot="1" x14ac:dyDescent="0.35">
      <c r="A1112" s="9" t="s">
        <v>19</v>
      </c>
      <c r="B1112" s="10"/>
      <c r="C1112" s="11">
        <v>1060.4100000000001</v>
      </c>
      <c r="D1112" s="11">
        <v>0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24849600.93</v>
      </c>
      <c r="D1114" s="31">
        <v>3520956.58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0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21780.26</v>
      </c>
      <c r="D1137" s="8">
        <v>303750</v>
      </c>
    </row>
    <row r="1138" spans="1:4" x14ac:dyDescent="0.3">
      <c r="A1138" s="6">
        <v>510304</v>
      </c>
      <c r="B1138" s="7" t="s">
        <v>89</v>
      </c>
      <c r="C1138" s="8">
        <v>675</v>
      </c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22455.26</v>
      </c>
      <c r="D1146" s="11">
        <v>303750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15187.5</v>
      </c>
      <c r="D1148" s="8">
        <v>15187.5</v>
      </c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15187.5</v>
      </c>
      <c r="D1157" s="11">
        <v>15187.5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542420.99</v>
      </c>
      <c r="D1243" s="8">
        <v>75937.5</v>
      </c>
    </row>
    <row r="1244" spans="1:4" x14ac:dyDescent="0.3">
      <c r="A1244" s="49">
        <v>511203</v>
      </c>
      <c r="B1244" s="7" t="s">
        <v>334</v>
      </c>
      <c r="C1244" s="8">
        <v>225</v>
      </c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542645.99</v>
      </c>
      <c r="D1252" s="11">
        <v>75937.5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40800</v>
      </c>
      <c r="D1616" s="8">
        <v>77474.899999999994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40800</v>
      </c>
      <c r="D1626" s="11">
        <v>77474.899999999994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11052.1</v>
      </c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>
        <v>20183.29</v>
      </c>
      <c r="D1632" s="8"/>
    </row>
    <row r="1633" spans="1:4" x14ac:dyDescent="0.3">
      <c r="A1633" s="6">
        <v>530206</v>
      </c>
      <c r="B1633" s="7" t="s">
        <v>100</v>
      </c>
      <c r="C1633" s="8">
        <v>797892.99</v>
      </c>
      <c r="D1633" s="8">
        <v>1295.17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26335.21</v>
      </c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>
        <v>355392.57</v>
      </c>
      <c r="D1639" s="8"/>
    </row>
    <row r="1640" spans="1:4" x14ac:dyDescent="0.3">
      <c r="A1640" s="6">
        <v>530213</v>
      </c>
      <c r="B1640" s="7" t="s">
        <v>107</v>
      </c>
      <c r="C1640" s="8">
        <v>681117.3</v>
      </c>
      <c r="D1640" s="8">
        <v>59966.96</v>
      </c>
    </row>
    <row r="1641" spans="1:4" x14ac:dyDescent="0.3">
      <c r="A1641" s="6">
        <v>530214</v>
      </c>
      <c r="B1641" s="7" t="s">
        <v>108</v>
      </c>
      <c r="C1641" s="8">
        <v>9691.9</v>
      </c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1901665.3599999999</v>
      </c>
      <c r="D1643" s="11">
        <v>61262.13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>
        <v>518.47</v>
      </c>
      <c r="D1650" s="8">
        <v>6348.78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>
        <v>8050</v>
      </c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>
        <v>-43.1</v>
      </c>
    </row>
    <row r="1657" spans="1:4" x14ac:dyDescent="0.3">
      <c r="A1657" s="6">
        <v>530313</v>
      </c>
      <c r="B1657" s="7" t="s">
        <v>107</v>
      </c>
      <c r="C1657" s="8">
        <v>23986.78</v>
      </c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24505.25</v>
      </c>
      <c r="D1660" s="11">
        <v>14355.679999999998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>
        <v>27780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27780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138584.32000000001</v>
      </c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>
        <v>24219.96</v>
      </c>
      <c r="D1785" s="8"/>
    </row>
    <row r="1786" spans="1:4" x14ac:dyDescent="0.3">
      <c r="A1786" s="6">
        <v>531106</v>
      </c>
      <c r="B1786" s="7" t="s">
        <v>100</v>
      </c>
      <c r="C1786" s="8">
        <v>1977436.8</v>
      </c>
      <c r="D1786" s="8">
        <v>130713.11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60194.75</v>
      </c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>
        <v>1332582.0900000001</v>
      </c>
      <c r="D1792" s="8">
        <v>134886.67000000001</v>
      </c>
    </row>
    <row r="1793" spans="1:4" x14ac:dyDescent="0.3">
      <c r="A1793" s="6">
        <v>531113</v>
      </c>
      <c r="B1793" s="7" t="s">
        <v>107</v>
      </c>
      <c r="C1793" s="8">
        <v>733049.03</v>
      </c>
      <c r="D1793" s="8">
        <v>58201.919999999998</v>
      </c>
    </row>
    <row r="1794" spans="1:4" x14ac:dyDescent="0.3">
      <c r="A1794" s="6">
        <v>531114</v>
      </c>
      <c r="B1794" s="7" t="s">
        <v>108</v>
      </c>
      <c r="C1794" s="8">
        <v>75327.34</v>
      </c>
      <c r="D1794" s="8"/>
    </row>
    <row r="1795" spans="1:4" ht="15" thickBot="1" x14ac:dyDescent="0.35">
      <c r="A1795" s="19">
        <v>531115</v>
      </c>
      <c r="B1795" s="20" t="s">
        <v>109</v>
      </c>
      <c r="C1795" s="8">
        <v>689.66</v>
      </c>
      <c r="D1795" s="8"/>
    </row>
    <row r="1796" spans="1:4" ht="15" thickBot="1" x14ac:dyDescent="0.35">
      <c r="A1796" s="9" t="s">
        <v>19</v>
      </c>
      <c r="B1796" s="10"/>
      <c r="C1796" s="11">
        <v>4342083.95</v>
      </c>
      <c r="D1796" s="11">
        <v>323801.7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>
        <v>11112</v>
      </c>
      <c r="D1803" s="8">
        <v>84262.66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11112</v>
      </c>
      <c r="D1813" s="11">
        <v>84262.66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1163000</v>
      </c>
      <c r="D1820" s="8">
        <v>1056240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1163000</v>
      </c>
      <c r="D1830" s="11">
        <v>1056240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2105053.4</v>
      </c>
      <c r="D1866" s="8">
        <v>750785.06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134273.01</v>
      </c>
      <c r="D1869" s="8"/>
    </row>
    <row r="1870" spans="1:4" x14ac:dyDescent="0.3">
      <c r="A1870" s="6">
        <v>531605</v>
      </c>
      <c r="B1870" s="7" t="s">
        <v>352</v>
      </c>
      <c r="C1870" s="8">
        <v>116526.12</v>
      </c>
      <c r="D1870" s="8">
        <v>4025.52</v>
      </c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>
        <v>27024.76</v>
      </c>
      <c r="D1873" s="8">
        <v>20562.310000000001</v>
      </c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>
        <v>228860.17</v>
      </c>
      <c r="D1876" s="8">
        <v>117854.39999999999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168421.18</v>
      </c>
      <c r="D1880" s="8">
        <v>168421.11</v>
      </c>
    </row>
    <row r="1881" spans="1:4" x14ac:dyDescent="0.3">
      <c r="A1881" s="6">
        <v>531616</v>
      </c>
      <c r="B1881" s="7" t="s">
        <v>363</v>
      </c>
      <c r="C1881" s="8">
        <v>52271.48</v>
      </c>
      <c r="D1881" s="8">
        <v>25731.96</v>
      </c>
    </row>
    <row r="1882" spans="1:4" x14ac:dyDescent="0.3">
      <c r="A1882" s="6">
        <v>531617</v>
      </c>
      <c r="B1882" s="7" t="s">
        <v>364</v>
      </c>
      <c r="C1882" s="8">
        <v>200</v>
      </c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>
        <v>89877.6</v>
      </c>
      <c r="D1888" s="8">
        <v>66600</v>
      </c>
    </row>
    <row r="1889" spans="1:4" x14ac:dyDescent="0.3">
      <c r="A1889" s="6">
        <v>531624</v>
      </c>
      <c r="B1889" s="7" t="s">
        <v>371</v>
      </c>
      <c r="C1889" s="8">
        <v>132758.34</v>
      </c>
      <c r="D1889" s="8">
        <v>153013.34</v>
      </c>
    </row>
    <row r="1890" spans="1:4" x14ac:dyDescent="0.3">
      <c r="A1890" s="6">
        <v>531625</v>
      </c>
      <c r="B1890" s="7" t="s">
        <v>372</v>
      </c>
      <c r="C1890" s="8"/>
      <c r="D1890" s="8">
        <v>75788.649999999994</v>
      </c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>
        <v>50040</v>
      </c>
      <c r="D1892" s="8">
        <v>119244.64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>
        <v>7943</v>
      </c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>
        <v>132736.82</v>
      </c>
      <c r="D1903" s="8">
        <v>49968</v>
      </c>
    </row>
    <row r="1904" spans="1:4" x14ac:dyDescent="0.3">
      <c r="A1904" s="6">
        <v>531639</v>
      </c>
      <c r="B1904" s="7" t="s">
        <v>386</v>
      </c>
      <c r="C1904" s="8"/>
      <c r="D1904" s="8">
        <v>4000</v>
      </c>
    </row>
    <row r="1905" spans="1:4" x14ac:dyDescent="0.3">
      <c r="A1905" s="6">
        <v>531640</v>
      </c>
      <c r="B1905" s="7" t="s">
        <v>387</v>
      </c>
      <c r="C1905" s="8">
        <v>53725.09</v>
      </c>
      <c r="D1905" s="8">
        <v>5504.4</v>
      </c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18312</v>
      </c>
      <c r="D1908" s="8">
        <v>7566</v>
      </c>
    </row>
    <row r="1909" spans="1:4" x14ac:dyDescent="0.3">
      <c r="A1909" s="6">
        <v>531644</v>
      </c>
      <c r="B1909" s="7" t="s">
        <v>170</v>
      </c>
      <c r="C1909" s="8">
        <v>133547.13</v>
      </c>
      <c r="D1909" s="8">
        <v>54765.24</v>
      </c>
    </row>
    <row r="1910" spans="1:4" x14ac:dyDescent="0.3">
      <c r="A1910" s="6">
        <v>531645</v>
      </c>
      <c r="B1910" s="7" t="s">
        <v>171</v>
      </c>
      <c r="C1910" s="8">
        <v>17142.63</v>
      </c>
      <c r="D1910" s="8">
        <v>8321.4699999999993</v>
      </c>
    </row>
    <row r="1911" spans="1:4" x14ac:dyDescent="0.3">
      <c r="A1911" s="6">
        <v>531646</v>
      </c>
      <c r="B1911" s="7" t="s">
        <v>172</v>
      </c>
      <c r="C1911" s="8">
        <v>133359.04000000001</v>
      </c>
      <c r="D1911" s="8">
        <v>54688.53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>
        <v>344001.3</v>
      </c>
      <c r="D1914" s="21">
        <v>65159.06</v>
      </c>
    </row>
    <row r="1915" spans="1:4" ht="15" thickBot="1" x14ac:dyDescent="0.35">
      <c r="A1915" s="25" t="s">
        <v>19</v>
      </c>
      <c r="B1915" s="26"/>
      <c r="C1915" s="22">
        <v>3946073.0699999994</v>
      </c>
      <c r="D1915" s="22">
        <v>1751999.69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18522.43</v>
      </c>
      <c r="D2275" s="8">
        <v>7981.83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18522.43</v>
      </c>
      <c r="D2278" s="11">
        <v>7981.83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/>
      <c r="D2281" s="8">
        <v>0.02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0</v>
      </c>
      <c r="D2284" s="11">
        <v>0.02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12028050.809999999</v>
      </c>
      <c r="D2399" s="63">
        <v>3800033.6100000003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12821550.120000001</v>
      </c>
      <c r="D2401" s="63">
        <v>-279077.03000000026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58C4-F281-48F7-96BA-4A00DD7A66F5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5546875" customWidth="1"/>
    <col min="4" max="4" width="15.7773437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101928506</v>
      </c>
      <c r="D11" s="8">
        <v>4048130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>
        <v>73461575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101928506</v>
      </c>
      <c r="D18" s="11">
        <v>77509705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6079</v>
      </c>
      <c r="D20" s="8">
        <v>10232</v>
      </c>
    </row>
    <row r="21" spans="1:4" x14ac:dyDescent="0.3">
      <c r="A21" s="6">
        <v>1202</v>
      </c>
      <c r="B21" s="7" t="s">
        <v>22</v>
      </c>
      <c r="C21" s="8">
        <v>35000</v>
      </c>
      <c r="D21" s="8">
        <v>35000</v>
      </c>
    </row>
    <row r="22" spans="1:4" x14ac:dyDescent="0.3">
      <c r="A22" s="6">
        <v>1203</v>
      </c>
      <c r="B22" s="7" t="s">
        <v>23</v>
      </c>
      <c r="C22" s="8">
        <v>5440865</v>
      </c>
      <c r="D22" s="8">
        <v>13675289</v>
      </c>
    </row>
    <row r="23" spans="1:4" x14ac:dyDescent="0.3">
      <c r="A23" s="6">
        <v>1204</v>
      </c>
      <c r="B23" s="7" t="s">
        <v>24</v>
      </c>
      <c r="C23" s="8">
        <v>98526</v>
      </c>
      <c r="D23" s="8">
        <v>94815</v>
      </c>
    </row>
    <row r="24" spans="1:4" ht="15" thickBot="1" x14ac:dyDescent="0.35">
      <c r="A24" s="16">
        <v>1205</v>
      </c>
      <c r="B24" s="17" t="s">
        <v>25</v>
      </c>
      <c r="C24" s="8">
        <v>2413787</v>
      </c>
      <c r="D24" s="18">
        <v>1570656</v>
      </c>
    </row>
    <row r="25" spans="1:4" ht="15" thickBot="1" x14ac:dyDescent="0.35">
      <c r="A25" s="9" t="s">
        <v>19</v>
      </c>
      <c r="B25" s="10"/>
      <c r="C25" s="11">
        <v>7994257</v>
      </c>
      <c r="D25" s="11">
        <v>15385992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1413149</v>
      </c>
      <c r="D27" s="8">
        <v>1925815</v>
      </c>
    </row>
    <row r="28" spans="1:4" x14ac:dyDescent="0.3">
      <c r="A28" s="6">
        <v>1302</v>
      </c>
      <c r="B28" s="7" t="s">
        <v>28</v>
      </c>
      <c r="C28" s="8">
        <v>86427671</v>
      </c>
      <c r="D28" s="8">
        <v>108291962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584865</v>
      </c>
      <c r="D30" s="8">
        <v>365179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297948</v>
      </c>
      <c r="D32" s="8">
        <v>450571</v>
      </c>
    </row>
    <row r="33" spans="1:4" x14ac:dyDescent="0.3">
      <c r="A33" s="6">
        <v>1307</v>
      </c>
      <c r="B33" s="7" t="s">
        <v>33</v>
      </c>
      <c r="C33" s="8">
        <v>9394300</v>
      </c>
      <c r="D33" s="8">
        <v>8662152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145000</v>
      </c>
      <c r="D39" s="8"/>
    </row>
    <row r="40" spans="1:4" ht="15" thickBot="1" x14ac:dyDescent="0.35">
      <c r="A40" s="9" t="s">
        <v>19</v>
      </c>
      <c r="B40" s="10"/>
      <c r="C40" s="11">
        <v>98262933</v>
      </c>
      <c r="D40" s="11">
        <v>119695679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>
        <v>8658846</v>
      </c>
      <c r="D43" s="8">
        <v>6065564</v>
      </c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1283485</v>
      </c>
      <c r="D47" s="8">
        <v>2219134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9942331</v>
      </c>
      <c r="D51" s="22">
        <v>8284698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23023495</v>
      </c>
      <c r="D57" s="8">
        <v>22307195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10474708</v>
      </c>
      <c r="D61" s="21">
        <v>6573584</v>
      </c>
    </row>
    <row r="62" spans="1:4" ht="15" thickBot="1" x14ac:dyDescent="0.35">
      <c r="A62" s="25" t="s">
        <v>19</v>
      </c>
      <c r="B62" s="26"/>
      <c r="C62" s="22">
        <v>33498203</v>
      </c>
      <c r="D62" s="22">
        <v>28880779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1842362</v>
      </c>
      <c r="D64" s="8">
        <v>1811248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1842362</v>
      </c>
      <c r="D69" s="11">
        <v>1811248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8954509</v>
      </c>
      <c r="D73" s="8">
        <v>6307300</v>
      </c>
    </row>
    <row r="74" spans="1:4" x14ac:dyDescent="0.3">
      <c r="A74" s="6">
        <v>1704</v>
      </c>
      <c r="B74" s="7" t="s">
        <v>69</v>
      </c>
      <c r="C74" s="8">
        <v>-4985780</v>
      </c>
      <c r="D74" s="8">
        <v>-4004949</v>
      </c>
    </row>
    <row r="75" spans="1:4" x14ac:dyDescent="0.3">
      <c r="A75" s="6">
        <v>1705</v>
      </c>
      <c r="B75" s="7" t="s">
        <v>70</v>
      </c>
      <c r="C75" s="8">
        <v>523373</v>
      </c>
      <c r="D75" s="8">
        <v>523373</v>
      </c>
    </row>
    <row r="76" spans="1:4" ht="15" thickBot="1" x14ac:dyDescent="0.35">
      <c r="A76" s="6">
        <v>1706</v>
      </c>
      <c r="B76" s="7" t="s">
        <v>71</v>
      </c>
      <c r="C76" s="8">
        <v>-363949</v>
      </c>
      <c r="D76" s="8">
        <v>-335816</v>
      </c>
    </row>
    <row r="77" spans="1:4" ht="15" thickBot="1" x14ac:dyDescent="0.35">
      <c r="A77" s="9" t="s">
        <v>19</v>
      </c>
      <c r="B77" s="10"/>
      <c r="C77" s="11">
        <v>4128153</v>
      </c>
      <c r="D77" s="11">
        <v>2489908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654146</v>
      </c>
      <c r="D85" s="8">
        <v>1023332</v>
      </c>
    </row>
    <row r="86" spans="1:4" x14ac:dyDescent="0.3">
      <c r="A86" s="6">
        <v>1904</v>
      </c>
      <c r="B86" s="7" t="s">
        <v>78</v>
      </c>
      <c r="C86" s="8">
        <v>3155623</v>
      </c>
      <c r="D86" s="8">
        <v>1676634</v>
      </c>
    </row>
    <row r="87" spans="1:4" x14ac:dyDescent="0.3">
      <c r="A87" s="6">
        <v>1905</v>
      </c>
      <c r="B87" s="7" t="s">
        <v>79</v>
      </c>
      <c r="C87" s="8">
        <v>20751633</v>
      </c>
      <c r="D87" s="8">
        <v>19491537</v>
      </c>
    </row>
    <row r="88" spans="1:4" x14ac:dyDescent="0.3">
      <c r="A88" s="6">
        <v>1906</v>
      </c>
      <c r="B88" s="7" t="s">
        <v>80</v>
      </c>
      <c r="C88" s="8">
        <v>-18754711</v>
      </c>
      <c r="D88" s="8">
        <v>-14541380</v>
      </c>
    </row>
    <row r="89" spans="1:4" x14ac:dyDescent="0.3">
      <c r="A89" s="6">
        <v>1907</v>
      </c>
      <c r="B89" s="7" t="s">
        <v>81</v>
      </c>
      <c r="C89" s="8">
        <v>25219320</v>
      </c>
      <c r="D89" s="8">
        <v>15865196</v>
      </c>
    </row>
    <row r="90" spans="1:4" x14ac:dyDescent="0.3">
      <c r="A90" s="6">
        <v>1908</v>
      </c>
      <c r="B90" s="7" t="s">
        <v>82</v>
      </c>
      <c r="C90" s="8">
        <v>-15437076</v>
      </c>
      <c r="D90" s="8">
        <v>-10312377</v>
      </c>
    </row>
    <row r="91" spans="1:4" ht="15" thickBot="1" x14ac:dyDescent="0.35">
      <c r="A91" s="6">
        <v>1910</v>
      </c>
      <c r="B91" s="7" t="s">
        <v>39</v>
      </c>
      <c r="C91" s="8">
        <v>30914</v>
      </c>
      <c r="D91" s="8">
        <v>30717</v>
      </c>
    </row>
    <row r="92" spans="1:4" ht="15" thickBot="1" x14ac:dyDescent="0.35">
      <c r="A92" s="9" t="s">
        <v>83</v>
      </c>
      <c r="B92" s="10"/>
      <c r="C92" s="11">
        <v>15619849</v>
      </c>
      <c r="D92" s="11">
        <v>13233659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273216594</v>
      </c>
      <c r="D94" s="31">
        <v>267291668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172</v>
      </c>
      <c r="D98" s="8"/>
    </row>
    <row r="99" spans="1:4" x14ac:dyDescent="0.3">
      <c r="A99" s="6">
        <v>2102</v>
      </c>
      <c r="B99" s="7" t="s">
        <v>88</v>
      </c>
      <c r="C99" s="8">
        <v>72186</v>
      </c>
      <c r="D99" s="8">
        <v>301515</v>
      </c>
    </row>
    <row r="100" spans="1:4" x14ac:dyDescent="0.3">
      <c r="A100" s="6">
        <v>2103</v>
      </c>
      <c r="B100" s="7" t="s">
        <v>89</v>
      </c>
      <c r="C100" s="8">
        <v>18292</v>
      </c>
      <c r="D100" s="8">
        <v>-15265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-349</v>
      </c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90301</v>
      </c>
      <c r="D105" s="11">
        <v>286250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148704</v>
      </c>
      <c r="D107" s="8">
        <v>166410</v>
      </c>
    </row>
    <row r="108" spans="1:4" x14ac:dyDescent="0.3">
      <c r="A108" s="6">
        <v>2202</v>
      </c>
      <c r="B108" s="7" t="s">
        <v>96</v>
      </c>
      <c r="C108" s="8">
        <v>275859</v>
      </c>
      <c r="D108" s="8">
        <v>202906</v>
      </c>
    </row>
    <row r="109" spans="1:4" x14ac:dyDescent="0.3">
      <c r="A109" s="6">
        <v>2203</v>
      </c>
      <c r="B109" s="35" t="s">
        <v>97</v>
      </c>
      <c r="C109" s="8">
        <v>831829</v>
      </c>
      <c r="D109" s="8">
        <v>853312</v>
      </c>
    </row>
    <row r="110" spans="1:4" x14ac:dyDescent="0.3">
      <c r="A110" s="6">
        <v>2204</v>
      </c>
      <c r="B110" s="7" t="s">
        <v>98</v>
      </c>
      <c r="C110" s="8">
        <v>-296830</v>
      </c>
      <c r="D110" s="8">
        <v>-119574</v>
      </c>
    </row>
    <row r="111" spans="1:4" x14ac:dyDescent="0.3">
      <c r="A111" s="6">
        <v>2205</v>
      </c>
      <c r="B111" s="7" t="s">
        <v>99</v>
      </c>
      <c r="C111" s="8">
        <v>-37010</v>
      </c>
      <c r="D111" s="8">
        <v>-14002</v>
      </c>
    </row>
    <row r="112" spans="1:4" x14ac:dyDescent="0.3">
      <c r="A112" s="6">
        <v>2206</v>
      </c>
      <c r="B112" s="7" t="s">
        <v>100</v>
      </c>
      <c r="C112" s="8">
        <v>66323679</v>
      </c>
      <c r="D112" s="8">
        <v>100021428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4037521</v>
      </c>
      <c r="D114" s="8">
        <v>5124182</v>
      </c>
    </row>
    <row r="115" spans="1:4" x14ac:dyDescent="0.3">
      <c r="A115" s="6">
        <v>2209</v>
      </c>
      <c r="B115" s="7" t="s">
        <v>103</v>
      </c>
      <c r="C115" s="8">
        <v>583</v>
      </c>
      <c r="D115" s="8">
        <v>34714</v>
      </c>
    </row>
    <row r="116" spans="1:4" x14ac:dyDescent="0.3">
      <c r="A116" s="6">
        <v>2210</v>
      </c>
      <c r="B116" s="7" t="s">
        <v>104</v>
      </c>
      <c r="C116" s="8">
        <v>-455503</v>
      </c>
      <c r="D116" s="8">
        <v>-266798</v>
      </c>
    </row>
    <row r="117" spans="1:4" x14ac:dyDescent="0.3">
      <c r="A117" s="6">
        <v>2211</v>
      </c>
      <c r="B117" s="7" t="s">
        <v>105</v>
      </c>
      <c r="C117" s="8">
        <v>-30875</v>
      </c>
      <c r="D117" s="8">
        <v>21213</v>
      </c>
    </row>
    <row r="118" spans="1:4" x14ac:dyDescent="0.3">
      <c r="A118" s="6">
        <v>2212</v>
      </c>
      <c r="B118" s="7" t="s">
        <v>106</v>
      </c>
      <c r="C118" s="8">
        <v>125084</v>
      </c>
      <c r="D118" s="8">
        <v>230921</v>
      </c>
    </row>
    <row r="119" spans="1:4" x14ac:dyDescent="0.3">
      <c r="A119" s="6">
        <v>2213</v>
      </c>
      <c r="B119" s="7" t="s">
        <v>107</v>
      </c>
      <c r="C119" s="8">
        <v>340629</v>
      </c>
      <c r="D119" s="8">
        <v>434381</v>
      </c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>
        <v>28120348</v>
      </c>
      <c r="D121" s="8">
        <v>13529112</v>
      </c>
    </row>
    <row r="122" spans="1:4" ht="15" thickBot="1" x14ac:dyDescent="0.35">
      <c r="A122" s="19">
        <v>2216</v>
      </c>
      <c r="B122" s="20" t="s">
        <v>110</v>
      </c>
      <c r="C122" s="8">
        <v>46979</v>
      </c>
      <c r="D122" s="8">
        <v>15925</v>
      </c>
    </row>
    <row r="123" spans="1:4" ht="15" thickBot="1" x14ac:dyDescent="0.35">
      <c r="A123" s="9" t="s">
        <v>19</v>
      </c>
      <c r="B123" s="10"/>
      <c r="C123" s="11">
        <v>99430997</v>
      </c>
      <c r="D123" s="11">
        <v>120234130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65276746</v>
      </c>
      <c r="D138" s="8">
        <v>72711122</v>
      </c>
    </row>
    <row r="139" spans="1:4" x14ac:dyDescent="0.3">
      <c r="A139" s="6">
        <v>2314</v>
      </c>
      <c r="B139" s="7" t="s">
        <v>126</v>
      </c>
      <c r="C139" s="8">
        <v>-9351193</v>
      </c>
      <c r="D139" s="8">
        <v>-5582914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55925553</v>
      </c>
      <c r="D141" s="11">
        <v>67128208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-631437</v>
      </c>
      <c r="D143" s="8">
        <v>1491420</v>
      </c>
    </row>
    <row r="144" spans="1:4" x14ac:dyDescent="0.3">
      <c r="A144" s="6">
        <v>2402</v>
      </c>
      <c r="B144" s="7" t="s">
        <v>130</v>
      </c>
      <c r="C144" s="8">
        <v>341339</v>
      </c>
      <c r="D144" s="8">
        <v>8849218</v>
      </c>
    </row>
    <row r="145" spans="1:4" x14ac:dyDescent="0.3">
      <c r="A145" s="6">
        <v>2403</v>
      </c>
      <c r="B145" s="7" t="s">
        <v>131</v>
      </c>
      <c r="C145" s="8">
        <v>398163</v>
      </c>
      <c r="D145" s="8">
        <v>1099423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670940</v>
      </c>
      <c r="D147" s="8">
        <v>764799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779005</v>
      </c>
      <c r="D149" s="11">
        <v>12204860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>
        <v>2581706</v>
      </c>
      <c r="D153" s="8">
        <v>890029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2412308</v>
      </c>
      <c r="D155" s="8">
        <v>3137851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4994014</v>
      </c>
      <c r="D157" s="11">
        <v>4027880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31158081</v>
      </c>
      <c r="D160" s="8">
        <v>29766767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139</v>
      </c>
      <c r="D164" s="8">
        <v>12289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31158220</v>
      </c>
      <c r="D167" s="11">
        <v>29779056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3399117</v>
      </c>
      <c r="D169" s="8">
        <v>4883219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4248296</v>
      </c>
      <c r="D172" s="8">
        <v>2339035</v>
      </c>
    </row>
    <row r="173" spans="1:4" x14ac:dyDescent="0.3">
      <c r="A173" s="6">
        <v>2705</v>
      </c>
      <c r="B173" s="7" t="s">
        <v>156</v>
      </c>
      <c r="C173" s="8">
        <v>280930</v>
      </c>
      <c r="D173" s="8">
        <v>385730</v>
      </c>
    </row>
    <row r="174" spans="1:4" x14ac:dyDescent="0.3">
      <c r="A174" s="6">
        <v>2706</v>
      </c>
      <c r="B174" s="7" t="s">
        <v>157</v>
      </c>
      <c r="C174" s="8">
        <v>540725</v>
      </c>
      <c r="D174" s="8">
        <v>222546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>
        <v>3350</v>
      </c>
      <c r="D176" s="8">
        <v>-33</v>
      </c>
    </row>
    <row r="177" spans="1:4" x14ac:dyDescent="0.3">
      <c r="A177" s="6">
        <v>2709</v>
      </c>
      <c r="B177" s="7" t="s">
        <v>160</v>
      </c>
      <c r="C177" s="8">
        <v>185460</v>
      </c>
      <c r="D177" s="8">
        <v>74142</v>
      </c>
    </row>
    <row r="178" spans="1:4" x14ac:dyDescent="0.3">
      <c r="A178" s="6">
        <v>2710</v>
      </c>
      <c r="B178" s="7" t="s">
        <v>161</v>
      </c>
      <c r="C178" s="8">
        <v>656276</v>
      </c>
      <c r="D178" s="8">
        <v>477066</v>
      </c>
    </row>
    <row r="179" spans="1:4" x14ac:dyDescent="0.3">
      <c r="A179" s="6">
        <v>2711</v>
      </c>
      <c r="B179" s="7" t="s">
        <v>162</v>
      </c>
      <c r="C179" s="8">
        <v>81111</v>
      </c>
      <c r="D179" s="8">
        <v>54729</v>
      </c>
    </row>
    <row r="180" spans="1:4" x14ac:dyDescent="0.3">
      <c r="A180" s="6">
        <v>2712</v>
      </c>
      <c r="B180" s="7" t="s">
        <v>163</v>
      </c>
      <c r="C180" s="8">
        <v>22333</v>
      </c>
      <c r="D180" s="8">
        <v>5575</v>
      </c>
    </row>
    <row r="181" spans="1:4" x14ac:dyDescent="0.3">
      <c r="A181" s="6">
        <v>2713</v>
      </c>
      <c r="B181" s="7" t="s">
        <v>164</v>
      </c>
      <c r="C181" s="8">
        <v>340705</v>
      </c>
      <c r="D181" s="8">
        <v>123572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590469</v>
      </c>
      <c r="D183" s="8">
        <v>716165</v>
      </c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260949</v>
      </c>
      <c r="D187" s="8">
        <v>260145</v>
      </c>
    </row>
    <row r="188" spans="1:4" x14ac:dyDescent="0.3">
      <c r="A188" s="16">
        <v>2720</v>
      </c>
      <c r="B188" s="17" t="s">
        <v>171</v>
      </c>
      <c r="C188" s="8">
        <v>18044</v>
      </c>
      <c r="D188" s="8">
        <v>17915</v>
      </c>
    </row>
    <row r="189" spans="1:4" x14ac:dyDescent="0.3">
      <c r="A189" s="16">
        <v>2721</v>
      </c>
      <c r="B189" s="17" t="s">
        <v>172</v>
      </c>
      <c r="C189" s="8">
        <v>245838</v>
      </c>
      <c r="D189" s="8">
        <v>240824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811098</v>
      </c>
      <c r="D191" s="21">
        <v>20206</v>
      </c>
    </row>
    <row r="192" spans="1:4" ht="15" thickBot="1" x14ac:dyDescent="0.35">
      <c r="A192" s="9" t="s">
        <v>19</v>
      </c>
      <c r="B192" s="10"/>
      <c r="C192" s="22">
        <v>11684701</v>
      </c>
      <c r="D192" s="22">
        <v>9820836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>
        <v>-188515</v>
      </c>
      <c r="D194" s="8">
        <v>249784</v>
      </c>
    </row>
    <row r="195" spans="1:4" x14ac:dyDescent="0.3">
      <c r="A195" s="6">
        <v>2802</v>
      </c>
      <c r="B195" s="7" t="s">
        <v>177</v>
      </c>
      <c r="C195" s="8">
        <v>4573613</v>
      </c>
      <c r="D195" s="8">
        <v>9650513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>
        <v>781820</v>
      </c>
      <c r="D198" s="8">
        <v>781820</v>
      </c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5166918</v>
      </c>
      <c r="D200" s="11">
        <v>10682117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12342687</v>
      </c>
      <c r="D202" s="8">
        <v>15417036</v>
      </c>
    </row>
    <row r="203" spans="1:4" x14ac:dyDescent="0.3">
      <c r="A203" s="6">
        <v>2902</v>
      </c>
      <c r="B203" s="7" t="s">
        <v>183</v>
      </c>
      <c r="C203" s="8">
        <v>17871755</v>
      </c>
      <c r="D203" s="8">
        <v>17680016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>
        <v>10378</v>
      </c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30214442</v>
      </c>
      <c r="D207" s="11">
        <v>33107430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239444151</v>
      </c>
      <c r="D209" s="31">
        <v>287270767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386412000</v>
      </c>
      <c r="D213" s="8">
        <v>315000000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386412000</v>
      </c>
      <c r="D216" s="11">
        <v>315000000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/>
      <c r="D221" s="8"/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-352639557</v>
      </c>
      <c r="D223" s="8">
        <v>-334979099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-352639557</v>
      </c>
      <c r="D225" s="11">
        <v>-334979099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33772443</v>
      </c>
      <c r="D227" s="31">
        <v>-19979099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273216594</v>
      </c>
      <c r="D229" s="31">
        <v>267291668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148587</v>
      </c>
      <c r="D236" s="8">
        <v>1745705</v>
      </c>
    </row>
    <row r="237" spans="1:4" x14ac:dyDescent="0.3">
      <c r="A237" s="6">
        <v>410104</v>
      </c>
      <c r="B237" s="7" t="s">
        <v>206</v>
      </c>
      <c r="C237" s="8">
        <v>154404</v>
      </c>
      <c r="D237" s="8">
        <v>35648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302991</v>
      </c>
      <c r="D245" s="22">
        <v>1781353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2585</v>
      </c>
      <c r="D294" s="8">
        <v>30376</v>
      </c>
    </row>
    <row r="295" spans="1:4" x14ac:dyDescent="0.3">
      <c r="A295" s="6">
        <v>410602</v>
      </c>
      <c r="B295" s="7" t="s">
        <v>89</v>
      </c>
      <c r="C295" s="8">
        <v>1172</v>
      </c>
      <c r="D295" s="8">
        <v>207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3757</v>
      </c>
      <c r="D303" s="11">
        <v>30583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>
        <v>10404</v>
      </c>
    </row>
    <row r="334" spans="1:4" x14ac:dyDescent="0.3">
      <c r="A334" s="6">
        <v>410902</v>
      </c>
      <c r="B334" s="7" t="s">
        <v>88</v>
      </c>
      <c r="C334" s="8">
        <v>87285</v>
      </c>
      <c r="D334" s="8">
        <v>83185</v>
      </c>
    </row>
    <row r="335" spans="1:4" x14ac:dyDescent="0.3">
      <c r="A335" s="6">
        <v>410903</v>
      </c>
      <c r="B335" s="7" t="s">
        <v>89</v>
      </c>
      <c r="C335" s="8">
        <v>1781</v>
      </c>
      <c r="D335" s="8">
        <v>1859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89066</v>
      </c>
      <c r="D343" s="11">
        <v>95448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>
        <v>3926</v>
      </c>
      <c r="D346" s="8">
        <v>4999</v>
      </c>
    </row>
    <row r="347" spans="1:4" x14ac:dyDescent="0.3">
      <c r="A347" s="6">
        <v>411003</v>
      </c>
      <c r="B347" s="7" t="s">
        <v>89</v>
      </c>
      <c r="C347" s="8">
        <v>1963</v>
      </c>
      <c r="D347" s="8">
        <v>4999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5889</v>
      </c>
      <c r="D355" s="11">
        <v>9998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839660</v>
      </c>
      <c r="D585" s="8">
        <v>1031820</v>
      </c>
    </row>
    <row r="586" spans="1:4" x14ac:dyDescent="0.3">
      <c r="A586" s="6">
        <v>430102</v>
      </c>
      <c r="B586" s="7" t="s">
        <v>96</v>
      </c>
      <c r="C586" s="8">
        <v>718579</v>
      </c>
      <c r="D586" s="8">
        <v>1031820</v>
      </c>
    </row>
    <row r="587" spans="1:4" x14ac:dyDescent="0.3">
      <c r="A587" s="6">
        <v>430103</v>
      </c>
      <c r="B587" s="7" t="s">
        <v>97</v>
      </c>
      <c r="C587" s="8">
        <v>320816</v>
      </c>
      <c r="D587" s="8">
        <v>436081</v>
      </c>
    </row>
    <row r="588" spans="1:4" x14ac:dyDescent="0.3">
      <c r="A588" s="6">
        <v>430104</v>
      </c>
      <c r="B588" s="7" t="s">
        <v>98</v>
      </c>
      <c r="C588" s="8">
        <v>-52813</v>
      </c>
      <c r="D588" s="8">
        <v>51325</v>
      </c>
    </row>
    <row r="589" spans="1:4" x14ac:dyDescent="0.3">
      <c r="A589" s="6">
        <v>430105</v>
      </c>
      <c r="B589" s="7" t="s">
        <v>99</v>
      </c>
      <c r="C589" s="8">
        <v>22930</v>
      </c>
      <c r="D589" s="8">
        <v>135200</v>
      </c>
    </row>
    <row r="590" spans="1:4" x14ac:dyDescent="0.3">
      <c r="A590" s="6">
        <v>430106</v>
      </c>
      <c r="B590" s="7" t="s">
        <v>271</v>
      </c>
      <c r="C590" s="8">
        <v>36517459</v>
      </c>
      <c r="D590" s="8">
        <v>74348226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4312470</v>
      </c>
      <c r="D592" s="8">
        <v>4027836</v>
      </c>
    </row>
    <row r="593" spans="1:4" x14ac:dyDescent="0.3">
      <c r="A593" s="6">
        <v>430109</v>
      </c>
      <c r="B593" s="7" t="s">
        <v>103</v>
      </c>
      <c r="C593" s="8">
        <v>262287</v>
      </c>
      <c r="D593" s="8">
        <v>52420</v>
      </c>
    </row>
    <row r="594" spans="1:4" x14ac:dyDescent="0.3">
      <c r="A594" s="6">
        <v>430110</v>
      </c>
      <c r="B594" s="7" t="s">
        <v>104</v>
      </c>
      <c r="C594" s="8">
        <v>11250</v>
      </c>
      <c r="D594" s="8">
        <v>28500</v>
      </c>
    </row>
    <row r="595" spans="1:4" x14ac:dyDescent="0.3">
      <c r="A595" s="6">
        <v>430111</v>
      </c>
      <c r="B595" s="7" t="s">
        <v>105</v>
      </c>
      <c r="C595" s="8">
        <v>43000</v>
      </c>
      <c r="D595" s="8">
        <v>31687</v>
      </c>
    </row>
    <row r="596" spans="1:4" x14ac:dyDescent="0.3">
      <c r="A596" s="6">
        <v>430112</v>
      </c>
      <c r="B596" s="7" t="s">
        <v>106</v>
      </c>
      <c r="C596" s="8">
        <v>40873</v>
      </c>
      <c r="D596" s="8">
        <v>563062</v>
      </c>
    </row>
    <row r="597" spans="1:4" x14ac:dyDescent="0.3">
      <c r="A597" s="6">
        <v>430113</v>
      </c>
      <c r="B597" s="7" t="s">
        <v>107</v>
      </c>
      <c r="C597" s="8">
        <v>43934</v>
      </c>
      <c r="D597" s="8">
        <v>4310</v>
      </c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>
        <v>19343557</v>
      </c>
      <c r="D599" s="8">
        <v>15958321</v>
      </c>
    </row>
    <row r="600" spans="1:4" ht="15" thickBot="1" x14ac:dyDescent="0.35">
      <c r="A600" s="9" t="s">
        <v>19</v>
      </c>
      <c r="B600" s="10"/>
      <c r="C600" s="11">
        <v>62424002</v>
      </c>
      <c r="D600" s="11">
        <v>97700608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171782</v>
      </c>
      <c r="D602" s="8">
        <v>281992</v>
      </c>
    </row>
    <row r="603" spans="1:4" x14ac:dyDescent="0.3">
      <c r="A603" s="6">
        <v>430202</v>
      </c>
      <c r="B603" s="7" t="s">
        <v>96</v>
      </c>
      <c r="C603" s="8">
        <v>90671</v>
      </c>
      <c r="D603" s="8">
        <v>179451</v>
      </c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>
        <v>38682</v>
      </c>
      <c r="D610" s="8">
        <v>5932</v>
      </c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301135</v>
      </c>
      <c r="D617" s="11">
        <v>467375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112796</v>
      </c>
      <c r="D653" s="8">
        <v>70161</v>
      </c>
    </row>
    <row r="654" spans="1:4" x14ac:dyDescent="0.3">
      <c r="A654" s="6">
        <v>430502</v>
      </c>
      <c r="B654" s="7" t="s">
        <v>96</v>
      </c>
      <c r="C654" s="8">
        <v>71781</v>
      </c>
      <c r="D654" s="8">
        <v>44352</v>
      </c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>
        <v>49956</v>
      </c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>
        <v>-2412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>
        <v>39608</v>
      </c>
    </row>
    <row r="661" spans="1:4" x14ac:dyDescent="0.3">
      <c r="A661" s="6">
        <v>430509</v>
      </c>
      <c r="B661" s="7" t="s">
        <v>103</v>
      </c>
      <c r="C661" s="8">
        <v>2373</v>
      </c>
      <c r="D661" s="8">
        <v>30178</v>
      </c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186950</v>
      </c>
      <c r="D668" s="11">
        <v>231843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-61120</v>
      </c>
      <c r="D670" s="8">
        <v>38854</v>
      </c>
    </row>
    <row r="671" spans="1:4" x14ac:dyDescent="0.3">
      <c r="A671" s="6">
        <v>430602</v>
      </c>
      <c r="B671" s="7" t="s">
        <v>96</v>
      </c>
      <c r="C671" s="8">
        <v>29337</v>
      </c>
      <c r="D671" s="8">
        <v>43920</v>
      </c>
    </row>
    <row r="672" spans="1:4" x14ac:dyDescent="0.3">
      <c r="A672" s="6">
        <v>430603</v>
      </c>
      <c r="B672" s="7" t="s">
        <v>274</v>
      </c>
      <c r="C672" s="8">
        <v>12833</v>
      </c>
      <c r="D672" s="8">
        <v>17444</v>
      </c>
    </row>
    <row r="673" spans="1:4" x14ac:dyDescent="0.3">
      <c r="A673" s="6">
        <v>430604</v>
      </c>
      <c r="B673" s="7" t="s">
        <v>98</v>
      </c>
      <c r="C673" s="8">
        <v>-1584</v>
      </c>
      <c r="D673" s="8">
        <v>1540</v>
      </c>
    </row>
    <row r="674" spans="1:4" x14ac:dyDescent="0.3">
      <c r="A674" s="6">
        <v>430605</v>
      </c>
      <c r="B674" s="7" t="s">
        <v>99</v>
      </c>
      <c r="C674" s="8">
        <v>516</v>
      </c>
      <c r="D674" s="8">
        <v>3042</v>
      </c>
    </row>
    <row r="675" spans="1:4" x14ac:dyDescent="0.3">
      <c r="A675" s="6">
        <v>430606</v>
      </c>
      <c r="B675" s="7" t="s">
        <v>271</v>
      </c>
      <c r="C675" s="8">
        <v>3041185</v>
      </c>
      <c r="D675" s="8">
        <v>4866674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337959</v>
      </c>
      <c r="D677" s="8">
        <v>303622</v>
      </c>
    </row>
    <row r="678" spans="1:4" x14ac:dyDescent="0.3">
      <c r="A678" s="6">
        <v>430609</v>
      </c>
      <c r="B678" s="7" t="s">
        <v>103</v>
      </c>
      <c r="C678" s="8">
        <v>12323</v>
      </c>
      <c r="D678" s="8">
        <v>1782</v>
      </c>
    </row>
    <row r="679" spans="1:4" x14ac:dyDescent="0.3">
      <c r="A679" s="6">
        <v>430610</v>
      </c>
      <c r="B679" s="7" t="s">
        <v>104</v>
      </c>
      <c r="C679" s="8">
        <v>866</v>
      </c>
      <c r="D679" s="8">
        <v>1104</v>
      </c>
    </row>
    <row r="680" spans="1:4" x14ac:dyDescent="0.3">
      <c r="A680" s="6">
        <v>430611</v>
      </c>
      <c r="B680" s="7" t="s">
        <v>105</v>
      </c>
      <c r="C680" s="8">
        <v>1720</v>
      </c>
      <c r="D680" s="8">
        <v>1267</v>
      </c>
    </row>
    <row r="681" spans="1:4" x14ac:dyDescent="0.3">
      <c r="A681" s="6">
        <v>430612</v>
      </c>
      <c r="B681" s="7" t="s">
        <v>106</v>
      </c>
      <c r="C681" s="8">
        <v>5205</v>
      </c>
      <c r="D681" s="8">
        <v>56488</v>
      </c>
    </row>
    <row r="682" spans="1:4" x14ac:dyDescent="0.3">
      <c r="A682" s="6">
        <v>430613</v>
      </c>
      <c r="B682" s="7" t="s">
        <v>107</v>
      </c>
      <c r="C682" s="8">
        <v>5272</v>
      </c>
      <c r="D682" s="8">
        <v>431</v>
      </c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>
        <v>2355090</v>
      </c>
      <c r="D684" s="8">
        <v>1781799</v>
      </c>
    </row>
    <row r="685" spans="1:4" ht="15" thickBot="1" x14ac:dyDescent="0.35">
      <c r="A685" s="9" t="s">
        <v>19</v>
      </c>
      <c r="B685" s="10"/>
      <c r="C685" s="11">
        <v>5739602</v>
      </c>
      <c r="D685" s="11">
        <v>7117967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234285</v>
      </c>
      <c r="D687" s="8">
        <v>60494</v>
      </c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>
        <v>6065564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234285</v>
      </c>
      <c r="D702" s="11">
        <v>6126058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1911017</v>
      </c>
      <c r="D726" s="8">
        <v>292373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1911017</v>
      </c>
      <c r="D736" s="11">
        <v>292373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412727</v>
      </c>
      <c r="D738" s="8">
        <v>356746</v>
      </c>
    </row>
    <row r="739" spans="1:4" x14ac:dyDescent="0.3">
      <c r="A739" s="6">
        <v>431002</v>
      </c>
      <c r="B739" s="7" t="s">
        <v>96</v>
      </c>
      <c r="C739" s="8">
        <v>412727</v>
      </c>
      <c r="D739" s="8">
        <v>356746</v>
      </c>
    </row>
    <row r="740" spans="1:4" x14ac:dyDescent="0.3">
      <c r="A740" s="6">
        <v>431003</v>
      </c>
      <c r="B740" s="7" t="s">
        <v>274</v>
      </c>
      <c r="C740" s="8">
        <v>174432</v>
      </c>
      <c r="D740" s="8">
        <v>121816</v>
      </c>
    </row>
    <row r="741" spans="1:4" x14ac:dyDescent="0.3">
      <c r="A741" s="6">
        <v>431004</v>
      </c>
      <c r="B741" s="7" t="s">
        <v>98</v>
      </c>
      <c r="C741" s="8">
        <v>20530</v>
      </c>
      <c r="D741" s="8">
        <v>-104850</v>
      </c>
    </row>
    <row r="742" spans="1:4" x14ac:dyDescent="0.3">
      <c r="A742" s="6">
        <v>431005</v>
      </c>
      <c r="B742" s="7" t="s">
        <v>99</v>
      </c>
      <c r="C742" s="8">
        <v>20280</v>
      </c>
      <c r="D742" s="8">
        <v>24550</v>
      </c>
    </row>
    <row r="743" spans="1:4" x14ac:dyDescent="0.3">
      <c r="A743" s="6">
        <v>431006</v>
      </c>
      <c r="B743" s="7" t="s">
        <v>100</v>
      </c>
      <c r="C743" s="8">
        <v>29739310</v>
      </c>
      <c r="D743" s="8">
        <v>18341153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1611137</v>
      </c>
      <c r="D745" s="8">
        <v>1451293</v>
      </c>
    </row>
    <row r="746" spans="1:4" x14ac:dyDescent="0.3">
      <c r="A746" s="6">
        <v>431009</v>
      </c>
      <c r="B746" s="7" t="s">
        <v>103</v>
      </c>
      <c r="C746" s="8">
        <v>20968</v>
      </c>
      <c r="D746" s="8">
        <v>172604</v>
      </c>
    </row>
    <row r="747" spans="1:4" x14ac:dyDescent="0.3">
      <c r="A747" s="6">
        <v>431010</v>
      </c>
      <c r="B747" s="7" t="s">
        <v>104</v>
      </c>
      <c r="C747" s="8">
        <v>11400</v>
      </c>
      <c r="D747" s="8">
        <v>32398</v>
      </c>
    </row>
    <row r="748" spans="1:4" x14ac:dyDescent="0.3">
      <c r="A748" s="6">
        <v>431011</v>
      </c>
      <c r="B748" s="7" t="s">
        <v>105</v>
      </c>
      <c r="C748" s="8">
        <v>12675</v>
      </c>
      <c r="D748" s="8">
        <v>48774</v>
      </c>
    </row>
    <row r="749" spans="1:4" x14ac:dyDescent="0.3">
      <c r="A749" s="6">
        <v>431012</v>
      </c>
      <c r="B749" s="7" t="s">
        <v>106</v>
      </c>
      <c r="C749" s="8">
        <v>225226</v>
      </c>
      <c r="D749" s="8">
        <v>5096</v>
      </c>
    </row>
    <row r="750" spans="1:4" x14ac:dyDescent="0.3">
      <c r="A750" s="6">
        <v>431013</v>
      </c>
      <c r="B750" s="7" t="s">
        <v>107</v>
      </c>
      <c r="C750" s="8">
        <v>1724</v>
      </c>
      <c r="D750" s="8">
        <v>1560</v>
      </c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>
        <v>6383327</v>
      </c>
      <c r="D752" s="8">
        <v>468028</v>
      </c>
    </row>
    <row r="753" spans="1:4" ht="15" thickBot="1" x14ac:dyDescent="0.35">
      <c r="A753" s="9" t="s">
        <v>19</v>
      </c>
      <c r="B753" s="10"/>
      <c r="C753" s="11">
        <v>39046463</v>
      </c>
      <c r="D753" s="11">
        <v>21275914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284290</v>
      </c>
      <c r="D755" s="8">
        <v>430233</v>
      </c>
    </row>
    <row r="756" spans="1:4" x14ac:dyDescent="0.3">
      <c r="A756" s="6">
        <v>431102</v>
      </c>
      <c r="B756" s="7" t="s">
        <v>96</v>
      </c>
      <c r="C756" s="8">
        <v>207297</v>
      </c>
      <c r="D756" s="8">
        <v>430234</v>
      </c>
    </row>
    <row r="757" spans="1:4" x14ac:dyDescent="0.3">
      <c r="A757" s="6">
        <v>431103</v>
      </c>
      <c r="B757" s="7" t="s">
        <v>274</v>
      </c>
      <c r="C757" s="8">
        <v>47114</v>
      </c>
      <c r="D757" s="8">
        <v>20064</v>
      </c>
    </row>
    <row r="758" spans="1:4" x14ac:dyDescent="0.3">
      <c r="A758" s="6">
        <v>431104</v>
      </c>
      <c r="B758" s="7" t="s">
        <v>98</v>
      </c>
      <c r="C758" s="8">
        <v>81593</v>
      </c>
      <c r="D758" s="8">
        <v>39994</v>
      </c>
    </row>
    <row r="759" spans="1:4" x14ac:dyDescent="0.3">
      <c r="A759" s="6">
        <v>431105</v>
      </c>
      <c r="B759" s="7" t="s">
        <v>99</v>
      </c>
      <c r="C759" s="8">
        <v>30597</v>
      </c>
      <c r="D759" s="8">
        <v>22521</v>
      </c>
    </row>
    <row r="760" spans="1:4" x14ac:dyDescent="0.3">
      <c r="A760" s="6">
        <v>431106</v>
      </c>
      <c r="B760" s="7" t="s">
        <v>100</v>
      </c>
      <c r="C760" s="8">
        <v>98547</v>
      </c>
      <c r="D760" s="8">
        <v>39994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94228</v>
      </c>
      <c r="D762" s="8">
        <v>39994</v>
      </c>
    </row>
    <row r="763" spans="1:4" x14ac:dyDescent="0.3">
      <c r="A763" s="6">
        <v>431109</v>
      </c>
      <c r="B763" s="7" t="s">
        <v>103</v>
      </c>
      <c r="C763" s="8">
        <v>90744</v>
      </c>
      <c r="D763" s="8">
        <v>28694</v>
      </c>
    </row>
    <row r="764" spans="1:4" x14ac:dyDescent="0.3">
      <c r="A764" s="6">
        <v>431110</v>
      </c>
      <c r="B764" s="7" t="s">
        <v>104</v>
      </c>
      <c r="C764" s="8">
        <v>128707</v>
      </c>
      <c r="D764" s="8">
        <v>60057</v>
      </c>
    </row>
    <row r="765" spans="1:4" x14ac:dyDescent="0.3">
      <c r="A765" s="6">
        <v>431111</v>
      </c>
      <c r="B765" s="7" t="s">
        <v>105</v>
      </c>
      <c r="C765" s="8">
        <v>31410</v>
      </c>
      <c r="D765" s="8">
        <v>39994</v>
      </c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15705</v>
      </c>
      <c r="D769" s="8"/>
    </row>
    <row r="770" spans="1:4" ht="15" thickBot="1" x14ac:dyDescent="0.35">
      <c r="A770" s="9" t="s">
        <v>19</v>
      </c>
      <c r="B770" s="10"/>
      <c r="C770" s="11">
        <v>1110232</v>
      </c>
      <c r="D770" s="11">
        <v>1151779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2375414</v>
      </c>
      <c r="D772" s="8">
        <v>337903</v>
      </c>
    </row>
    <row r="773" spans="1:4" x14ac:dyDescent="0.3">
      <c r="A773" s="6">
        <v>431202</v>
      </c>
      <c r="B773" s="7" t="s">
        <v>96</v>
      </c>
      <c r="C773" s="8">
        <v>9533</v>
      </c>
      <c r="D773" s="8"/>
    </row>
    <row r="774" spans="1:4" x14ac:dyDescent="0.3">
      <c r="A774" s="6">
        <v>431203</v>
      </c>
      <c r="B774" s="7" t="s">
        <v>97</v>
      </c>
      <c r="C774" s="8">
        <v>1505243</v>
      </c>
      <c r="D774" s="8">
        <v>137084</v>
      </c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>
        <v>67233</v>
      </c>
      <c r="D776" s="8">
        <v>69233</v>
      </c>
    </row>
    <row r="777" spans="1:4" x14ac:dyDescent="0.3">
      <c r="A777" s="6">
        <v>431206</v>
      </c>
      <c r="B777" s="7" t="s">
        <v>100</v>
      </c>
      <c r="C777" s="8">
        <v>58488807</v>
      </c>
      <c r="D777" s="8">
        <v>48940571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2275329</v>
      </c>
      <c r="D779" s="8">
        <v>2352054</v>
      </c>
    </row>
    <row r="780" spans="1:4" x14ac:dyDescent="0.3">
      <c r="A780" s="6">
        <v>431209</v>
      </c>
      <c r="B780" s="7" t="s">
        <v>103</v>
      </c>
      <c r="C780" s="8">
        <v>139074</v>
      </c>
      <c r="D780" s="8">
        <v>123750</v>
      </c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>
        <v>27777</v>
      </c>
      <c r="D782" s="8">
        <v>296511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>
        <v>158836</v>
      </c>
      <c r="D784" s="8">
        <v>388836</v>
      </c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>
        <v>367436</v>
      </c>
      <c r="D786" s="8"/>
    </row>
    <row r="787" spans="1:4" ht="15" thickBot="1" x14ac:dyDescent="0.35">
      <c r="A787" s="9" t="s">
        <v>19</v>
      </c>
      <c r="B787" s="10"/>
      <c r="C787" s="11">
        <v>65414682</v>
      </c>
      <c r="D787" s="11">
        <v>52645942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2071945</v>
      </c>
      <c r="D789" s="8">
        <v>293707</v>
      </c>
    </row>
    <row r="790" spans="1:4" x14ac:dyDescent="0.3">
      <c r="A790" s="6">
        <v>431302</v>
      </c>
      <c r="B790" s="7" t="s">
        <v>96</v>
      </c>
      <c r="C790" s="8">
        <v>4</v>
      </c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>
        <v>5147002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>
        <v>67955</v>
      </c>
    </row>
    <row r="797" spans="1:4" x14ac:dyDescent="0.3">
      <c r="A797" s="6">
        <v>431309</v>
      </c>
      <c r="B797" s="7" t="s">
        <v>103</v>
      </c>
      <c r="C797" s="8">
        <v>197852</v>
      </c>
      <c r="D797" s="8">
        <v>74250</v>
      </c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2269801</v>
      </c>
      <c r="D804" s="11">
        <v>5582914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2246614</v>
      </c>
      <c r="D1091" s="8">
        <v>117305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>
        <v>122902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2246614</v>
      </c>
      <c r="D1101" s="11">
        <v>240207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/>
      <c r="D1108" s="8"/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/>
      <c r="D1110" s="8">
        <v>979293</v>
      </c>
    </row>
    <row r="1111" spans="1:4" ht="15" thickBot="1" x14ac:dyDescent="0.35">
      <c r="A1111" s="16">
        <v>450310</v>
      </c>
      <c r="B1111" s="17" t="s">
        <v>39</v>
      </c>
      <c r="C1111" s="8">
        <v>20000</v>
      </c>
      <c r="D1111" s="8">
        <v>56003</v>
      </c>
    </row>
    <row r="1112" spans="1:4" ht="15" thickBot="1" x14ac:dyDescent="0.35">
      <c r="A1112" s="9" t="s">
        <v>19</v>
      </c>
      <c r="B1112" s="10"/>
      <c r="C1112" s="11">
        <v>20000</v>
      </c>
      <c r="D1112" s="11">
        <v>1035296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181306486</v>
      </c>
      <c r="D1114" s="31">
        <v>195785658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0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51708</v>
      </c>
      <c r="D1137" s="8">
        <v>607505</v>
      </c>
    </row>
    <row r="1138" spans="1:4" x14ac:dyDescent="0.3">
      <c r="A1138" s="6">
        <v>510304</v>
      </c>
      <c r="B1138" s="7" t="s">
        <v>89</v>
      </c>
      <c r="C1138" s="8">
        <v>23430</v>
      </c>
      <c r="D1138" s="8">
        <v>4151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75138</v>
      </c>
      <c r="D1146" s="11">
        <v>611656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30375</v>
      </c>
      <c r="D1148" s="8">
        <v>24955</v>
      </c>
    </row>
    <row r="1149" spans="1:4" x14ac:dyDescent="0.3">
      <c r="A1149" s="6">
        <v>510402</v>
      </c>
      <c r="B1149" s="7" t="s">
        <v>89</v>
      </c>
      <c r="C1149" s="8">
        <v>207</v>
      </c>
      <c r="D1149" s="8">
        <v>355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30582</v>
      </c>
      <c r="D1157" s="11">
        <v>25310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>
        <v>117785</v>
      </c>
      <c r="D1231" s="8">
        <v>99984</v>
      </c>
    </row>
    <row r="1232" spans="1:4" x14ac:dyDescent="0.3">
      <c r="A1232" s="6">
        <v>511103</v>
      </c>
      <c r="B1232" s="7" t="s">
        <v>334</v>
      </c>
      <c r="C1232" s="8"/>
      <c r="D1232" s="8">
        <v>99984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117785</v>
      </c>
      <c r="D1240" s="11">
        <v>199968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7429</v>
      </c>
      <c r="D1243" s="8">
        <v>87286</v>
      </c>
    </row>
    <row r="1244" spans="1:4" x14ac:dyDescent="0.3">
      <c r="A1244" s="49">
        <v>511203</v>
      </c>
      <c r="B1244" s="7" t="s">
        <v>334</v>
      </c>
      <c r="C1244" s="8">
        <v>7720</v>
      </c>
      <c r="D1244" s="8">
        <v>1782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15149</v>
      </c>
      <c r="D1252" s="11">
        <v>89068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>
        <v>4998</v>
      </c>
      <c r="D1255" s="8"/>
    </row>
    <row r="1256" spans="1:4" x14ac:dyDescent="0.3">
      <c r="A1256" s="6">
        <v>511303</v>
      </c>
      <c r="B1256" s="7" t="s">
        <v>334</v>
      </c>
      <c r="C1256" s="8">
        <v>4998</v>
      </c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9996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551281</v>
      </c>
      <c r="D1611" s="8">
        <v>71266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>
        <v>1481411</v>
      </c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>
        <v>5900</v>
      </c>
      <c r="D1615" s="8">
        <v>332181</v>
      </c>
    </row>
    <row r="1616" spans="1:4" x14ac:dyDescent="0.3">
      <c r="A1616" s="6">
        <v>530106</v>
      </c>
      <c r="B1616" s="7" t="s">
        <v>100</v>
      </c>
      <c r="C1616" s="8">
        <v>25047408</v>
      </c>
      <c r="D1616" s="8">
        <v>33261699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506706</v>
      </c>
      <c r="D1618" s="8">
        <v>553682</v>
      </c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>
        <v>29152</v>
      </c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>
        <v>54130</v>
      </c>
      <c r="D1625" s="8"/>
    </row>
    <row r="1626" spans="1:4" ht="15" thickBot="1" x14ac:dyDescent="0.35">
      <c r="A1626" s="9" t="s">
        <v>19</v>
      </c>
      <c r="B1626" s="10"/>
      <c r="C1626" s="11">
        <v>27675988</v>
      </c>
      <c r="D1626" s="11">
        <v>34218828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-152799</v>
      </c>
      <c r="D1628" s="8">
        <v>100008</v>
      </c>
    </row>
    <row r="1629" spans="1:4" x14ac:dyDescent="0.3">
      <c r="A1629" s="6">
        <v>530202</v>
      </c>
      <c r="B1629" s="7" t="s">
        <v>96</v>
      </c>
      <c r="C1629" s="8">
        <v>73344</v>
      </c>
      <c r="D1629" s="8">
        <v>112674</v>
      </c>
    </row>
    <row r="1630" spans="1:4" x14ac:dyDescent="0.3">
      <c r="A1630" s="6">
        <v>530203</v>
      </c>
      <c r="B1630" s="7" t="s">
        <v>97</v>
      </c>
      <c r="C1630" s="8">
        <v>32082</v>
      </c>
      <c r="D1630" s="8">
        <v>43608</v>
      </c>
    </row>
    <row r="1631" spans="1:4" x14ac:dyDescent="0.3">
      <c r="A1631" s="6">
        <v>530204</v>
      </c>
      <c r="B1631" s="7" t="s">
        <v>98</v>
      </c>
      <c r="C1631" s="8">
        <v>-3961</v>
      </c>
      <c r="D1631" s="8">
        <v>3849</v>
      </c>
    </row>
    <row r="1632" spans="1:4" x14ac:dyDescent="0.3">
      <c r="A1632" s="6">
        <v>530205</v>
      </c>
      <c r="B1632" s="7" t="s">
        <v>99</v>
      </c>
      <c r="C1632" s="8">
        <v>3440</v>
      </c>
      <c r="D1632" s="8">
        <v>20279</v>
      </c>
    </row>
    <row r="1633" spans="1:4" x14ac:dyDescent="0.3">
      <c r="A1633" s="6">
        <v>530206</v>
      </c>
      <c r="B1633" s="7" t="s">
        <v>100</v>
      </c>
      <c r="C1633" s="8">
        <v>7602963</v>
      </c>
      <c r="D1633" s="8">
        <v>12175967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844380</v>
      </c>
      <c r="D1635" s="8">
        <v>759053</v>
      </c>
    </row>
    <row r="1636" spans="1:4" x14ac:dyDescent="0.3">
      <c r="A1636" s="6">
        <v>530209</v>
      </c>
      <c r="B1636" s="7" t="s">
        <v>103</v>
      </c>
      <c r="C1636" s="8">
        <v>30808</v>
      </c>
      <c r="D1636" s="8">
        <v>4454</v>
      </c>
    </row>
    <row r="1637" spans="1:4" x14ac:dyDescent="0.3">
      <c r="A1637" s="6">
        <v>530210</v>
      </c>
      <c r="B1637" s="7" t="s">
        <v>104</v>
      </c>
      <c r="C1637" s="8">
        <v>1125</v>
      </c>
      <c r="D1637" s="8">
        <v>2760</v>
      </c>
    </row>
    <row r="1638" spans="1:4" x14ac:dyDescent="0.3">
      <c r="A1638" s="6">
        <v>530211</v>
      </c>
      <c r="B1638" s="7" t="s">
        <v>105</v>
      </c>
      <c r="C1638" s="8">
        <v>4300</v>
      </c>
      <c r="D1638" s="8">
        <v>3169</v>
      </c>
    </row>
    <row r="1639" spans="1:4" x14ac:dyDescent="0.3">
      <c r="A1639" s="6">
        <v>530212</v>
      </c>
      <c r="B1639" s="7" t="s">
        <v>106</v>
      </c>
      <c r="C1639" s="8">
        <v>13012</v>
      </c>
      <c r="D1639" s="8">
        <v>141218</v>
      </c>
    </row>
    <row r="1640" spans="1:4" x14ac:dyDescent="0.3">
      <c r="A1640" s="6">
        <v>530213</v>
      </c>
      <c r="B1640" s="7" t="s">
        <v>107</v>
      </c>
      <c r="C1640" s="8">
        <v>13180</v>
      </c>
      <c r="D1640" s="8">
        <v>1078</v>
      </c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5887727</v>
      </c>
      <c r="D1642" s="8">
        <v>4454496</v>
      </c>
    </row>
    <row r="1643" spans="1:4" ht="15" thickBot="1" x14ac:dyDescent="0.35">
      <c r="A1643" s="9" t="s">
        <v>19</v>
      </c>
      <c r="B1643" s="10"/>
      <c r="C1643" s="11">
        <v>14349601</v>
      </c>
      <c r="D1643" s="11">
        <v>17822613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38853</v>
      </c>
      <c r="D1645" s="8">
        <v>35526</v>
      </c>
    </row>
    <row r="1646" spans="1:4" x14ac:dyDescent="0.3">
      <c r="A1646" s="6">
        <v>530302</v>
      </c>
      <c r="B1646" s="7" t="s">
        <v>96</v>
      </c>
      <c r="C1646" s="8">
        <v>43920</v>
      </c>
      <c r="D1646" s="8">
        <v>41381</v>
      </c>
    </row>
    <row r="1647" spans="1:4" x14ac:dyDescent="0.3">
      <c r="A1647" s="6">
        <v>530303</v>
      </c>
      <c r="B1647" s="7" t="s">
        <v>97</v>
      </c>
      <c r="C1647" s="8">
        <v>17443</v>
      </c>
      <c r="D1647" s="8">
        <v>12182</v>
      </c>
    </row>
    <row r="1648" spans="1:4" x14ac:dyDescent="0.3">
      <c r="A1648" s="6">
        <v>530304</v>
      </c>
      <c r="B1648" s="7" t="s">
        <v>98</v>
      </c>
      <c r="C1648" s="8">
        <v>1540</v>
      </c>
      <c r="D1648" s="8">
        <v>-7864</v>
      </c>
    </row>
    <row r="1649" spans="1:4" x14ac:dyDescent="0.3">
      <c r="A1649" s="6">
        <v>530305</v>
      </c>
      <c r="B1649" s="7" t="s">
        <v>99</v>
      </c>
      <c r="C1649" s="8">
        <v>3042</v>
      </c>
      <c r="D1649" s="8">
        <v>3570</v>
      </c>
    </row>
    <row r="1650" spans="1:4" x14ac:dyDescent="0.3">
      <c r="A1650" s="6">
        <v>530306</v>
      </c>
      <c r="B1650" s="7" t="s">
        <v>100</v>
      </c>
      <c r="C1650" s="8">
        <v>4866674</v>
      </c>
      <c r="D1650" s="8">
        <v>3160524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303621</v>
      </c>
      <c r="D1652" s="8">
        <v>269583</v>
      </c>
    </row>
    <row r="1653" spans="1:4" x14ac:dyDescent="0.3">
      <c r="A1653" s="6">
        <v>530309</v>
      </c>
      <c r="B1653" s="7" t="s">
        <v>103</v>
      </c>
      <c r="C1653" s="8">
        <v>1782</v>
      </c>
      <c r="D1653" s="8">
        <v>19818</v>
      </c>
    </row>
    <row r="1654" spans="1:4" x14ac:dyDescent="0.3">
      <c r="A1654" s="6">
        <v>530310</v>
      </c>
      <c r="B1654" s="7" t="s">
        <v>104</v>
      </c>
      <c r="C1654" s="8">
        <v>1104</v>
      </c>
      <c r="D1654" s="8">
        <v>3755</v>
      </c>
    </row>
    <row r="1655" spans="1:4" x14ac:dyDescent="0.3">
      <c r="A1655" s="6">
        <v>530311</v>
      </c>
      <c r="B1655" s="7" t="s">
        <v>105</v>
      </c>
      <c r="C1655" s="8">
        <v>1267</v>
      </c>
      <c r="D1655" s="8">
        <v>3677</v>
      </c>
    </row>
    <row r="1656" spans="1:4" x14ac:dyDescent="0.3">
      <c r="A1656" s="6">
        <v>530312</v>
      </c>
      <c r="B1656" s="7" t="s">
        <v>106</v>
      </c>
      <c r="C1656" s="8">
        <v>56488</v>
      </c>
      <c r="D1656" s="8">
        <v>1274</v>
      </c>
    </row>
    <row r="1657" spans="1:4" x14ac:dyDescent="0.3">
      <c r="A1657" s="6">
        <v>530313</v>
      </c>
      <c r="B1657" s="7" t="s">
        <v>107</v>
      </c>
      <c r="C1657" s="8">
        <v>431</v>
      </c>
      <c r="D1657" s="8">
        <v>390</v>
      </c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1781800</v>
      </c>
      <c r="D1659" s="8">
        <v>114557</v>
      </c>
    </row>
    <row r="1660" spans="1:4" ht="15" thickBot="1" x14ac:dyDescent="0.35">
      <c r="A1660" s="9" t="s">
        <v>19</v>
      </c>
      <c r="B1660" s="10"/>
      <c r="C1660" s="11">
        <v>7117965</v>
      </c>
      <c r="D1660" s="11">
        <v>3658373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68713</v>
      </c>
      <c r="D1662" s="8">
        <v>112796</v>
      </c>
    </row>
    <row r="1663" spans="1:4" x14ac:dyDescent="0.3">
      <c r="A1663" s="6">
        <v>530402</v>
      </c>
      <c r="B1663" s="7" t="s">
        <v>96</v>
      </c>
      <c r="C1663" s="8">
        <v>36268</v>
      </c>
      <c r="D1663" s="8">
        <v>71781</v>
      </c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>
        <v>15473</v>
      </c>
      <c r="D1670" s="8">
        <v>2373</v>
      </c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120454</v>
      </c>
      <c r="D1677" s="11">
        <v>186950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624524</v>
      </c>
      <c r="D1696" s="8">
        <v>1025421</v>
      </c>
    </row>
    <row r="1697" spans="1:4" x14ac:dyDescent="0.3">
      <c r="A1697" s="6">
        <v>530602</v>
      </c>
      <c r="B1697" s="7" t="s">
        <v>96</v>
      </c>
      <c r="C1697" s="8">
        <v>518245</v>
      </c>
      <c r="D1697" s="8">
        <v>1025423</v>
      </c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>
        <v>140661</v>
      </c>
      <c r="D1704" s="8">
        <v>21574</v>
      </c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1283430</v>
      </c>
      <c r="D1711" s="11">
        <v>2072418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86198</v>
      </c>
      <c r="D1764" s="8">
        <v>50159</v>
      </c>
    </row>
    <row r="1765" spans="1:4" x14ac:dyDescent="0.3">
      <c r="A1765" s="6">
        <v>531002</v>
      </c>
      <c r="B1765" s="7" t="s">
        <v>96</v>
      </c>
      <c r="C1765" s="8"/>
      <c r="D1765" s="8">
        <v>50159</v>
      </c>
    </row>
    <row r="1766" spans="1:4" x14ac:dyDescent="0.3">
      <c r="A1766" s="6">
        <v>531003</v>
      </c>
      <c r="B1766" s="7" t="s">
        <v>97</v>
      </c>
      <c r="C1766" s="8">
        <v>117785</v>
      </c>
      <c r="D1766" s="8">
        <v>50159</v>
      </c>
    </row>
    <row r="1767" spans="1:4" x14ac:dyDescent="0.3">
      <c r="A1767" s="6">
        <v>531004</v>
      </c>
      <c r="B1767" s="7" t="s">
        <v>98</v>
      </c>
      <c r="C1767" s="8">
        <v>203982</v>
      </c>
      <c r="D1767" s="8">
        <v>99984</v>
      </c>
    </row>
    <row r="1768" spans="1:4" x14ac:dyDescent="0.3">
      <c r="A1768" s="6">
        <v>531005</v>
      </c>
      <c r="B1768" s="7" t="s">
        <v>99</v>
      </c>
      <c r="C1768" s="8">
        <v>203982</v>
      </c>
      <c r="D1768" s="8">
        <v>150143</v>
      </c>
    </row>
    <row r="1769" spans="1:4" x14ac:dyDescent="0.3">
      <c r="A1769" s="6">
        <v>531006</v>
      </c>
      <c r="B1769" s="7" t="s">
        <v>100</v>
      </c>
      <c r="C1769" s="8">
        <v>246367</v>
      </c>
      <c r="D1769" s="8">
        <v>99984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235570</v>
      </c>
      <c r="D1771" s="8">
        <v>99984</v>
      </c>
    </row>
    <row r="1772" spans="1:4" x14ac:dyDescent="0.3">
      <c r="A1772" s="6">
        <v>531009</v>
      </c>
      <c r="B1772" s="7" t="s">
        <v>103</v>
      </c>
      <c r="C1772" s="8">
        <v>86197</v>
      </c>
      <c r="D1772" s="8">
        <v>50159</v>
      </c>
    </row>
    <row r="1773" spans="1:4" x14ac:dyDescent="0.3">
      <c r="A1773" s="6">
        <v>531010</v>
      </c>
      <c r="B1773" s="7" t="s">
        <v>104</v>
      </c>
      <c r="C1773" s="8">
        <v>321766</v>
      </c>
      <c r="D1773" s="8">
        <v>150143</v>
      </c>
    </row>
    <row r="1774" spans="1:4" x14ac:dyDescent="0.3">
      <c r="A1774" s="6">
        <v>531011</v>
      </c>
      <c r="B1774" s="7" t="s">
        <v>105</v>
      </c>
      <c r="C1774" s="8">
        <v>117785</v>
      </c>
      <c r="D1774" s="8">
        <v>99984</v>
      </c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1619632</v>
      </c>
      <c r="D1779" s="11">
        <v>900858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335864</v>
      </c>
      <c r="D1781" s="8">
        <v>412728</v>
      </c>
    </row>
    <row r="1782" spans="1:4" x14ac:dyDescent="0.3">
      <c r="A1782" s="6">
        <v>531102</v>
      </c>
      <c r="B1782" s="7" t="s">
        <v>96</v>
      </c>
      <c r="C1782" s="8">
        <v>287432</v>
      </c>
      <c r="D1782" s="8">
        <v>412728</v>
      </c>
    </row>
    <row r="1783" spans="1:4" x14ac:dyDescent="0.3">
      <c r="A1783" s="6">
        <v>531103</v>
      </c>
      <c r="B1783" s="7" t="s">
        <v>97</v>
      </c>
      <c r="C1783" s="8">
        <v>128326</v>
      </c>
      <c r="D1783" s="8">
        <v>174432</v>
      </c>
    </row>
    <row r="1784" spans="1:4" x14ac:dyDescent="0.3">
      <c r="A1784" s="6">
        <v>531104</v>
      </c>
      <c r="B1784" s="7" t="s">
        <v>98</v>
      </c>
      <c r="C1784" s="8">
        <v>-21125</v>
      </c>
      <c r="D1784" s="8">
        <v>20530</v>
      </c>
    </row>
    <row r="1785" spans="1:4" x14ac:dyDescent="0.3">
      <c r="A1785" s="6">
        <v>531105</v>
      </c>
      <c r="B1785" s="7" t="s">
        <v>99</v>
      </c>
      <c r="C1785" s="8">
        <v>3440</v>
      </c>
      <c r="D1785" s="8">
        <v>20280</v>
      </c>
    </row>
    <row r="1786" spans="1:4" x14ac:dyDescent="0.3">
      <c r="A1786" s="6">
        <v>531106</v>
      </c>
      <c r="B1786" s="7" t="s">
        <v>100</v>
      </c>
      <c r="C1786" s="8">
        <v>14606986</v>
      </c>
      <c r="D1786" s="8">
        <v>29739310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1724988</v>
      </c>
      <c r="D1788" s="8">
        <v>1611137</v>
      </c>
    </row>
    <row r="1789" spans="1:4" x14ac:dyDescent="0.3">
      <c r="A1789" s="6">
        <v>531109</v>
      </c>
      <c r="B1789" s="7" t="s">
        <v>103</v>
      </c>
      <c r="C1789" s="8">
        <v>104915</v>
      </c>
      <c r="D1789" s="8">
        <v>20968</v>
      </c>
    </row>
    <row r="1790" spans="1:4" x14ac:dyDescent="0.3">
      <c r="A1790" s="6">
        <v>531110</v>
      </c>
      <c r="B1790" s="7" t="s">
        <v>104</v>
      </c>
      <c r="C1790" s="8">
        <v>4500</v>
      </c>
      <c r="D1790" s="8">
        <v>11400</v>
      </c>
    </row>
    <row r="1791" spans="1:4" x14ac:dyDescent="0.3">
      <c r="A1791" s="6">
        <v>531111</v>
      </c>
      <c r="B1791" s="7" t="s">
        <v>105</v>
      </c>
      <c r="C1791" s="8">
        <v>17200</v>
      </c>
      <c r="D1791" s="8">
        <v>12675</v>
      </c>
    </row>
    <row r="1792" spans="1:4" x14ac:dyDescent="0.3">
      <c r="A1792" s="6">
        <v>531112</v>
      </c>
      <c r="B1792" s="7" t="s">
        <v>106</v>
      </c>
      <c r="C1792" s="8">
        <v>16349</v>
      </c>
      <c r="D1792" s="8">
        <v>225225</v>
      </c>
    </row>
    <row r="1793" spans="1:4" x14ac:dyDescent="0.3">
      <c r="A1793" s="6">
        <v>531113</v>
      </c>
      <c r="B1793" s="7" t="s">
        <v>107</v>
      </c>
      <c r="C1793" s="8">
        <v>17574</v>
      </c>
      <c r="D1793" s="8">
        <v>1724</v>
      </c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>
        <v>7737423</v>
      </c>
      <c r="D1795" s="8">
        <v>6383328</v>
      </c>
    </row>
    <row r="1796" spans="1:4" ht="15" thickBot="1" x14ac:dyDescent="0.35">
      <c r="A1796" s="9" t="s">
        <v>19</v>
      </c>
      <c r="B1796" s="10"/>
      <c r="C1796" s="11">
        <v>24963872</v>
      </c>
      <c r="D1796" s="11">
        <v>39046465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430234</v>
      </c>
      <c r="D1798" s="8">
        <v>255858</v>
      </c>
    </row>
    <row r="1799" spans="1:4" x14ac:dyDescent="0.3">
      <c r="A1799" s="6">
        <v>531202</v>
      </c>
      <c r="B1799" s="7" t="s">
        <v>96</v>
      </c>
      <c r="C1799" s="8">
        <v>430235</v>
      </c>
      <c r="D1799" s="8">
        <v>253479</v>
      </c>
    </row>
    <row r="1800" spans="1:4" x14ac:dyDescent="0.3">
      <c r="A1800" s="6">
        <v>531203</v>
      </c>
      <c r="B1800" s="7" t="s">
        <v>97</v>
      </c>
      <c r="C1800" s="8">
        <v>20064</v>
      </c>
      <c r="D1800" s="8"/>
    </row>
    <row r="1801" spans="1:4" x14ac:dyDescent="0.3">
      <c r="A1801" s="6">
        <v>531204</v>
      </c>
      <c r="B1801" s="7" t="s">
        <v>98</v>
      </c>
      <c r="C1801" s="8">
        <v>39993</v>
      </c>
      <c r="D1801" s="8"/>
    </row>
    <row r="1802" spans="1:4" x14ac:dyDescent="0.3">
      <c r="A1802" s="6">
        <v>531205</v>
      </c>
      <c r="B1802" s="7" t="s">
        <v>99</v>
      </c>
      <c r="C1802" s="8">
        <v>22521</v>
      </c>
      <c r="D1802" s="8"/>
    </row>
    <row r="1803" spans="1:4" x14ac:dyDescent="0.3">
      <c r="A1803" s="6">
        <v>531206</v>
      </c>
      <c r="B1803" s="7" t="s">
        <v>100</v>
      </c>
      <c r="C1803" s="8">
        <v>39993</v>
      </c>
      <c r="D1803" s="8">
        <v>-16019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39994</v>
      </c>
      <c r="D1805" s="8">
        <v>190077</v>
      </c>
    </row>
    <row r="1806" spans="1:4" x14ac:dyDescent="0.3">
      <c r="A1806" s="6">
        <v>531209</v>
      </c>
      <c r="B1806" s="7" t="s">
        <v>103</v>
      </c>
      <c r="C1806" s="8">
        <v>28693</v>
      </c>
      <c r="D1806" s="8">
        <v>131606</v>
      </c>
    </row>
    <row r="1807" spans="1:4" x14ac:dyDescent="0.3">
      <c r="A1807" s="6">
        <v>531210</v>
      </c>
      <c r="B1807" s="7" t="s">
        <v>104</v>
      </c>
      <c r="C1807" s="8">
        <v>60057</v>
      </c>
      <c r="D1807" s="8"/>
    </row>
    <row r="1808" spans="1:4" x14ac:dyDescent="0.3">
      <c r="A1808" s="6">
        <v>531211</v>
      </c>
      <c r="B1808" s="7" t="s">
        <v>105</v>
      </c>
      <c r="C1808" s="8">
        <v>39993</v>
      </c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1151777</v>
      </c>
      <c r="D1813" s="11">
        <v>815001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2671365</v>
      </c>
      <c r="D1815" s="8">
        <v>327903</v>
      </c>
    </row>
    <row r="1816" spans="1:4" x14ac:dyDescent="0.3">
      <c r="A1816" s="6">
        <v>531302</v>
      </c>
      <c r="B1816" s="7" t="s">
        <v>96</v>
      </c>
      <c r="C1816" s="8"/>
      <c r="D1816" s="8">
        <v>1216801</v>
      </c>
    </row>
    <row r="1817" spans="1:4" x14ac:dyDescent="0.3">
      <c r="A1817" s="6">
        <v>531303</v>
      </c>
      <c r="B1817" s="7" t="s">
        <v>97</v>
      </c>
      <c r="C1817" s="8">
        <v>92650</v>
      </c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>
        <v>247304</v>
      </c>
      <c r="D1819" s="8">
        <v>78353</v>
      </c>
    </row>
    <row r="1820" spans="1:4" x14ac:dyDescent="0.3">
      <c r="A1820" s="6">
        <v>531306</v>
      </c>
      <c r="B1820" s="7" t="s">
        <v>100</v>
      </c>
      <c r="C1820" s="8">
        <v>59447614</v>
      </c>
      <c r="D1820" s="8">
        <v>67498295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1877290</v>
      </c>
      <c r="D1822" s="8">
        <v>2650672</v>
      </c>
    </row>
    <row r="1823" spans="1:4" x14ac:dyDescent="0.3">
      <c r="A1823" s="6">
        <v>531309</v>
      </c>
      <c r="B1823" s="7" t="s">
        <v>103</v>
      </c>
      <c r="C1823" s="8">
        <v>242255</v>
      </c>
      <c r="D1823" s="8">
        <v>123750</v>
      </c>
    </row>
    <row r="1824" spans="1:4" x14ac:dyDescent="0.3">
      <c r="A1824" s="6">
        <v>531310</v>
      </c>
      <c r="B1824" s="7" t="s">
        <v>104</v>
      </c>
      <c r="C1824" s="8">
        <v>58348</v>
      </c>
      <c r="D1824" s="8"/>
    </row>
    <row r="1825" spans="1:4" x14ac:dyDescent="0.3">
      <c r="A1825" s="6">
        <v>531311</v>
      </c>
      <c r="B1825" s="7" t="s">
        <v>105</v>
      </c>
      <c r="C1825" s="8">
        <v>27777</v>
      </c>
      <c r="D1825" s="8">
        <v>426511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>
        <v>158836</v>
      </c>
      <c r="D1827" s="8">
        <v>388836</v>
      </c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>
        <v>453306</v>
      </c>
      <c r="D1829" s="8"/>
    </row>
    <row r="1830" spans="1:4" ht="15" thickBot="1" x14ac:dyDescent="0.35">
      <c r="A1830" s="9" t="s">
        <v>19</v>
      </c>
      <c r="B1830" s="10"/>
      <c r="C1830" s="11">
        <v>65276745</v>
      </c>
      <c r="D1830" s="11">
        <v>72711121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1659550</v>
      </c>
      <c r="D1832" s="8">
        <v>293354</v>
      </c>
    </row>
    <row r="1833" spans="1:4" x14ac:dyDescent="0.3">
      <c r="A1833" s="6">
        <v>531402</v>
      </c>
      <c r="B1833" s="7" t="s">
        <v>96</v>
      </c>
      <c r="C1833" s="8">
        <v>9473</v>
      </c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>
        <v>5606832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>
        <v>70307</v>
      </c>
    </row>
    <row r="1840" spans="1:4" x14ac:dyDescent="0.3">
      <c r="A1840" s="6">
        <v>531409</v>
      </c>
      <c r="B1840" s="7" t="s">
        <v>103</v>
      </c>
      <c r="C1840" s="8">
        <v>136640</v>
      </c>
      <c r="D1840" s="8">
        <v>74250</v>
      </c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1805663</v>
      </c>
      <c r="D1847" s="11">
        <v>6044743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6350350</v>
      </c>
      <c r="D1866" s="8">
        <v>7553960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102014</v>
      </c>
      <c r="D1869" s="8"/>
    </row>
    <row r="1870" spans="1:4" x14ac:dyDescent="0.3">
      <c r="A1870" s="6">
        <v>531605</v>
      </c>
      <c r="B1870" s="7" t="s">
        <v>352</v>
      </c>
      <c r="C1870" s="8">
        <v>158666</v>
      </c>
      <c r="D1870" s="8">
        <v>186476</v>
      </c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>
        <v>611481</v>
      </c>
      <c r="D1872" s="8">
        <v>728162</v>
      </c>
    </row>
    <row r="1873" spans="1:4" x14ac:dyDescent="0.3">
      <c r="A1873" s="6">
        <v>531608</v>
      </c>
      <c r="B1873" s="7" t="s">
        <v>355</v>
      </c>
      <c r="C1873" s="8">
        <v>368640</v>
      </c>
      <c r="D1873" s="8">
        <v>1676261</v>
      </c>
    </row>
    <row r="1874" spans="1:4" x14ac:dyDescent="0.3">
      <c r="A1874" s="6">
        <v>531609</v>
      </c>
      <c r="B1874" s="7" t="s">
        <v>356</v>
      </c>
      <c r="C1874" s="8">
        <v>19094</v>
      </c>
      <c r="D1874" s="8">
        <v>646468</v>
      </c>
    </row>
    <row r="1875" spans="1:4" x14ac:dyDescent="0.3">
      <c r="A1875" s="6">
        <v>531610</v>
      </c>
      <c r="B1875" s="7" t="s">
        <v>357</v>
      </c>
      <c r="C1875" s="8">
        <v>1299968</v>
      </c>
      <c r="D1875" s="8">
        <v>763520</v>
      </c>
    </row>
    <row r="1876" spans="1:4" x14ac:dyDescent="0.3">
      <c r="A1876" s="6">
        <v>531611</v>
      </c>
      <c r="B1876" s="7" t="s">
        <v>358</v>
      </c>
      <c r="C1876" s="8">
        <v>1178879</v>
      </c>
      <c r="D1876" s="8">
        <v>1221553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1599598</v>
      </c>
      <c r="D1880" s="8">
        <v>1996465</v>
      </c>
    </row>
    <row r="1881" spans="1:4" x14ac:dyDescent="0.3">
      <c r="A1881" s="6">
        <v>531616</v>
      </c>
      <c r="B1881" s="7" t="s">
        <v>363</v>
      </c>
      <c r="C1881" s="8">
        <v>326701</v>
      </c>
      <c r="D1881" s="8">
        <v>242148</v>
      </c>
    </row>
    <row r="1882" spans="1:4" x14ac:dyDescent="0.3">
      <c r="A1882" s="6">
        <v>531617</v>
      </c>
      <c r="B1882" s="7" t="s">
        <v>364</v>
      </c>
      <c r="C1882" s="8">
        <v>326736</v>
      </c>
      <c r="D1882" s="8">
        <v>174131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2471041</v>
      </c>
      <c r="D1884" s="8">
        <v>1915335</v>
      </c>
    </row>
    <row r="1885" spans="1:4" x14ac:dyDescent="0.3">
      <c r="A1885" s="6">
        <v>531620</v>
      </c>
      <c r="B1885" s="7" t="s">
        <v>367</v>
      </c>
      <c r="C1885" s="8">
        <v>987416</v>
      </c>
      <c r="D1885" s="8">
        <v>2748313</v>
      </c>
    </row>
    <row r="1886" spans="1:4" x14ac:dyDescent="0.3">
      <c r="A1886" s="6">
        <v>531621</v>
      </c>
      <c r="B1886" s="7" t="s">
        <v>368</v>
      </c>
      <c r="C1886" s="8"/>
      <c r="D1886" s="8">
        <v>4986</v>
      </c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>
        <v>888192</v>
      </c>
      <c r="D1888" s="8">
        <v>16050</v>
      </c>
    </row>
    <row r="1889" spans="1:4" x14ac:dyDescent="0.3">
      <c r="A1889" s="6">
        <v>531624</v>
      </c>
      <c r="B1889" s="7" t="s">
        <v>371</v>
      </c>
      <c r="C1889" s="8">
        <v>1096807</v>
      </c>
      <c r="D1889" s="8">
        <v>748050</v>
      </c>
    </row>
    <row r="1890" spans="1:4" x14ac:dyDescent="0.3">
      <c r="A1890" s="6">
        <v>531625</v>
      </c>
      <c r="B1890" s="7" t="s">
        <v>372</v>
      </c>
      <c r="C1890" s="8">
        <v>498890</v>
      </c>
      <c r="D1890" s="8">
        <v>256312</v>
      </c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>
        <v>45762</v>
      </c>
      <c r="D1892" s="8">
        <v>316944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>
        <v>383321</v>
      </c>
      <c r="D1895" s="8">
        <v>1551719</v>
      </c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151854</v>
      </c>
      <c r="D1898" s="8">
        <v>461351</v>
      </c>
    </row>
    <row r="1899" spans="1:4" x14ac:dyDescent="0.3">
      <c r="A1899" s="6">
        <v>531634</v>
      </c>
      <c r="B1899" s="7" t="s">
        <v>381</v>
      </c>
      <c r="C1899" s="8">
        <v>33500</v>
      </c>
      <c r="D1899" s="8"/>
    </row>
    <row r="1900" spans="1:4" x14ac:dyDescent="0.3">
      <c r="A1900" s="6">
        <v>531635</v>
      </c>
      <c r="B1900" s="7" t="s">
        <v>382</v>
      </c>
      <c r="C1900" s="8">
        <v>13392</v>
      </c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>
        <v>970709</v>
      </c>
      <c r="D1903" s="8">
        <v>947061</v>
      </c>
    </row>
    <row r="1904" spans="1:4" x14ac:dyDescent="0.3">
      <c r="A1904" s="6">
        <v>531639</v>
      </c>
      <c r="B1904" s="7" t="s">
        <v>386</v>
      </c>
      <c r="C1904" s="8">
        <v>113926</v>
      </c>
      <c r="D1904" s="8">
        <v>147171</v>
      </c>
    </row>
    <row r="1905" spans="1:4" x14ac:dyDescent="0.3">
      <c r="A1905" s="6">
        <v>531640</v>
      </c>
      <c r="B1905" s="7" t="s">
        <v>387</v>
      </c>
      <c r="C1905" s="8">
        <v>156047</v>
      </c>
      <c r="D1905" s="8">
        <v>196157</v>
      </c>
    </row>
    <row r="1906" spans="1:4" x14ac:dyDescent="0.3">
      <c r="A1906" s="6">
        <v>531641</v>
      </c>
      <c r="B1906" s="7" t="s">
        <v>388</v>
      </c>
      <c r="C1906" s="8">
        <v>23399</v>
      </c>
      <c r="D1906" s="8">
        <v>121770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77065</v>
      </c>
      <c r="D1908" s="8">
        <v>104143</v>
      </c>
    </row>
    <row r="1909" spans="1:4" x14ac:dyDescent="0.3">
      <c r="A1909" s="6">
        <v>531644</v>
      </c>
      <c r="B1909" s="7" t="s">
        <v>170</v>
      </c>
      <c r="C1909" s="8">
        <v>536505</v>
      </c>
      <c r="D1909" s="8">
        <v>571137</v>
      </c>
    </row>
    <row r="1910" spans="1:4" x14ac:dyDescent="0.3">
      <c r="A1910" s="6">
        <v>531645</v>
      </c>
      <c r="B1910" s="7" t="s">
        <v>171</v>
      </c>
      <c r="C1910" s="8">
        <v>55170</v>
      </c>
      <c r="D1910" s="8">
        <v>55950</v>
      </c>
    </row>
    <row r="1911" spans="1:4" x14ac:dyDescent="0.3">
      <c r="A1911" s="6">
        <v>531646</v>
      </c>
      <c r="B1911" s="7" t="s">
        <v>172</v>
      </c>
      <c r="C1911" s="8">
        <v>496075</v>
      </c>
      <c r="D1911" s="8">
        <v>500529</v>
      </c>
    </row>
    <row r="1912" spans="1:4" x14ac:dyDescent="0.3">
      <c r="A1912" s="6">
        <v>531647</v>
      </c>
      <c r="B1912" s="7" t="s">
        <v>389</v>
      </c>
      <c r="C1912" s="8">
        <v>165600</v>
      </c>
      <c r="D1912" s="8">
        <v>50400</v>
      </c>
    </row>
    <row r="1913" spans="1:4" x14ac:dyDescent="0.3">
      <c r="A1913" s="6">
        <v>531648</v>
      </c>
      <c r="B1913" s="7" t="s">
        <v>390</v>
      </c>
      <c r="C1913" s="8">
        <v>116566</v>
      </c>
      <c r="D1913" s="8">
        <v>125309</v>
      </c>
    </row>
    <row r="1914" spans="1:4" ht="15" thickBot="1" x14ac:dyDescent="0.35">
      <c r="A1914" s="23">
        <v>531660</v>
      </c>
      <c r="B1914" s="24" t="s">
        <v>39</v>
      </c>
      <c r="C1914" s="21">
        <v>1884532</v>
      </c>
      <c r="D1914" s="21">
        <v>5791068</v>
      </c>
    </row>
    <row r="1915" spans="1:4" ht="15" thickBot="1" x14ac:dyDescent="0.35">
      <c r="A1915" s="25" t="s">
        <v>19</v>
      </c>
      <c r="B1915" s="26"/>
      <c r="C1915" s="22">
        <v>23507896</v>
      </c>
      <c r="D1915" s="22">
        <v>31818899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10014</v>
      </c>
      <c r="D1917" s="8">
        <v>-567</v>
      </c>
    </row>
    <row r="1918" spans="1:4" ht="15" thickBot="1" x14ac:dyDescent="0.35">
      <c r="A1918" s="9" t="s">
        <v>19</v>
      </c>
      <c r="B1918" s="10"/>
      <c r="C1918" s="11">
        <v>10014</v>
      </c>
      <c r="D1918" s="11">
        <v>-567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842049</v>
      </c>
      <c r="D2275" s="8">
        <v>1114937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1293</v>
      </c>
      <c r="D2277" s="8">
        <v>1703</v>
      </c>
    </row>
    <row r="2278" spans="1:4" ht="15" thickBot="1" x14ac:dyDescent="0.35">
      <c r="A2278" s="9" t="s">
        <v>19</v>
      </c>
      <c r="B2278" s="10"/>
      <c r="C2278" s="11">
        <v>843342</v>
      </c>
      <c r="D2278" s="11">
        <v>1116640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/>
      <c r="D2281" s="8">
        <v>3668379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0</v>
      </c>
      <c r="D2284" s="11">
        <v>3668379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169975029</v>
      </c>
      <c r="D2399" s="63">
        <v>215006723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11331457</v>
      </c>
      <c r="D2401" s="63">
        <v>-19221065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D811D-AF89-43E8-878F-578B8DC08221}">
  <dimension ref="A1:D2401"/>
  <sheetViews>
    <sheetView workbookViewId="0">
      <selection activeCell="C2399" sqref="C2399"/>
    </sheetView>
  </sheetViews>
  <sheetFormatPr defaultRowHeight="14.4" x14ac:dyDescent="0.3"/>
  <cols>
    <col min="2" max="2" width="93.109375" bestFit="1" customWidth="1"/>
    <col min="3" max="3" width="17.6640625" customWidth="1"/>
    <col min="4" max="4" width="18.3320312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144650601.31999999</v>
      </c>
      <c r="D8" s="8">
        <v>139103375.31999999</v>
      </c>
    </row>
    <row r="9" spans="1:4" x14ac:dyDescent="0.3">
      <c r="A9" s="6">
        <v>1105</v>
      </c>
      <c r="B9" s="7" t="s">
        <v>10</v>
      </c>
      <c r="C9" s="8">
        <v>-30072284.510000002</v>
      </c>
      <c r="D9" s="8">
        <v>-26675611.68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209410800.03</v>
      </c>
      <c r="D11" s="8">
        <v>190541121.03</v>
      </c>
    </row>
    <row r="12" spans="1:4" x14ac:dyDescent="0.3">
      <c r="A12" s="6">
        <v>1108</v>
      </c>
      <c r="B12" s="7" t="s">
        <v>13</v>
      </c>
      <c r="C12" s="8">
        <v>9301180.75</v>
      </c>
      <c r="D12" s="8">
        <v>9301180.75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53464829.899999999</v>
      </c>
      <c r="D14" s="8">
        <v>42973437.899999999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31681049.640000001</v>
      </c>
      <c r="D16" s="8">
        <v>31681049.640000001</v>
      </c>
    </row>
    <row r="17" spans="1:4" ht="15" thickBot="1" x14ac:dyDescent="0.35">
      <c r="A17" s="6">
        <v>1111</v>
      </c>
      <c r="B17" s="7" t="s">
        <v>18</v>
      </c>
      <c r="C17" s="8">
        <v>10088400</v>
      </c>
      <c r="D17" s="8">
        <v>3089300</v>
      </c>
    </row>
    <row r="18" spans="1:4" ht="15" thickBot="1" x14ac:dyDescent="0.35">
      <c r="A18" s="9" t="s">
        <v>19</v>
      </c>
      <c r="B18" s="10"/>
      <c r="C18" s="11">
        <v>428524577.12999994</v>
      </c>
      <c r="D18" s="11">
        <v>390013852.95999992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285360.14</v>
      </c>
      <c r="D20" s="8">
        <v>401373.14</v>
      </c>
    </row>
    <row r="21" spans="1:4" x14ac:dyDescent="0.3">
      <c r="A21" s="6">
        <v>1202</v>
      </c>
      <c r="B21" s="7" t="s">
        <v>22</v>
      </c>
      <c r="C21" s="8">
        <v>354951.95</v>
      </c>
      <c r="D21" s="8">
        <v>244000</v>
      </c>
    </row>
    <row r="22" spans="1:4" x14ac:dyDescent="0.3">
      <c r="A22" s="6">
        <v>1203</v>
      </c>
      <c r="B22" s="7" t="s">
        <v>23</v>
      </c>
      <c r="C22" s="8">
        <v>3090616.73</v>
      </c>
      <c r="D22" s="8">
        <v>12278782.449999999</v>
      </c>
    </row>
    <row r="23" spans="1:4" x14ac:dyDescent="0.3">
      <c r="A23" s="6">
        <v>1204</v>
      </c>
      <c r="B23" s="7" t="s">
        <v>24</v>
      </c>
      <c r="C23" s="8">
        <v>24651873.75</v>
      </c>
      <c r="D23" s="8">
        <v>21084335.199999999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28382802.57</v>
      </c>
      <c r="D25" s="11">
        <v>34008490.789999999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/>
      <c r="D27" s="8"/>
    </row>
    <row r="28" spans="1:4" x14ac:dyDescent="0.3">
      <c r="A28" s="6">
        <v>1302</v>
      </c>
      <c r="B28" s="7" t="s">
        <v>28</v>
      </c>
      <c r="C28" s="8">
        <v>158111171.63999999</v>
      </c>
      <c r="D28" s="8">
        <v>114734731.97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2673684.4500000002</v>
      </c>
      <c r="D30" s="8">
        <v>6166566.8399999999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7930624.2300000004</v>
      </c>
      <c r="D32" s="8">
        <v>12856691.02</v>
      </c>
    </row>
    <row r="33" spans="1:4" x14ac:dyDescent="0.3">
      <c r="A33" s="6">
        <v>1307</v>
      </c>
      <c r="B33" s="7" t="s">
        <v>33</v>
      </c>
      <c r="C33" s="8">
        <v>21996307.739999998</v>
      </c>
      <c r="D33" s="8">
        <v>19088277.390000001</v>
      </c>
    </row>
    <row r="34" spans="1:4" x14ac:dyDescent="0.3">
      <c r="A34" s="6">
        <v>1308</v>
      </c>
      <c r="B34" s="7" t="s">
        <v>34</v>
      </c>
      <c r="C34" s="8">
        <v>7112684.1200000001</v>
      </c>
      <c r="D34" s="8">
        <v>4783027.46</v>
      </c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31400024.760000002</v>
      </c>
      <c r="D37" s="8">
        <v>25723454.670000002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229224496.93999997</v>
      </c>
      <c r="D40" s="11">
        <v>183352749.35000002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>
        <v>237899.84</v>
      </c>
    </row>
    <row r="54" spans="1:4" x14ac:dyDescent="0.3">
      <c r="A54" s="6">
        <v>1502</v>
      </c>
      <c r="B54" s="7" t="s">
        <v>52</v>
      </c>
      <c r="C54" s="8">
        <v>1508716.5</v>
      </c>
      <c r="D54" s="8">
        <v>1337116.5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68">
        <v>68533418.680000007</v>
      </c>
      <c r="D57" s="8">
        <v>48689718.479999997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70042135.180000007</v>
      </c>
      <c r="D62" s="22">
        <v>50264734.82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6942800</v>
      </c>
      <c r="D64" s="8">
        <v>6142800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6500000</v>
      </c>
      <c r="D68" s="8">
        <v>16700000</v>
      </c>
    </row>
    <row r="69" spans="1:4" ht="15" thickBot="1" x14ac:dyDescent="0.35">
      <c r="A69" s="9" t="s">
        <v>19</v>
      </c>
      <c r="B69" s="10"/>
      <c r="C69" s="11">
        <v>13442800</v>
      </c>
      <c r="D69" s="11">
        <v>22842800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53144426.369999997</v>
      </c>
      <c r="D73" s="8">
        <v>46878367.119999997</v>
      </c>
    </row>
    <row r="74" spans="1:4" x14ac:dyDescent="0.3">
      <c r="A74" s="6">
        <v>1704</v>
      </c>
      <c r="B74" s="7" t="s">
        <v>69</v>
      </c>
      <c r="C74" s="8">
        <v>-42741258.420000002</v>
      </c>
      <c r="D74" s="8">
        <v>-39414834.079999998</v>
      </c>
    </row>
    <row r="75" spans="1:4" x14ac:dyDescent="0.3">
      <c r="A75" s="6">
        <v>1705</v>
      </c>
      <c r="B75" s="7" t="s">
        <v>70</v>
      </c>
      <c r="C75" s="8">
        <v>2002982.98</v>
      </c>
      <c r="D75" s="8">
        <v>2002982.98</v>
      </c>
    </row>
    <row r="76" spans="1:4" ht="15" thickBot="1" x14ac:dyDescent="0.35">
      <c r="A76" s="6">
        <v>1706</v>
      </c>
      <c r="B76" s="7" t="s">
        <v>71</v>
      </c>
      <c r="C76" s="8">
        <v>-2002982.92</v>
      </c>
      <c r="D76" s="8">
        <v>-1951018.28</v>
      </c>
    </row>
    <row r="77" spans="1:4" ht="15" thickBot="1" x14ac:dyDescent="0.35">
      <c r="A77" s="9" t="s">
        <v>19</v>
      </c>
      <c r="B77" s="10"/>
      <c r="C77" s="11">
        <v>10403168.009999996</v>
      </c>
      <c r="D77" s="11">
        <v>7515497.7399999993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49178.34</v>
      </c>
      <c r="D85" s="8">
        <v>49178.34</v>
      </c>
    </row>
    <row r="86" spans="1:4" x14ac:dyDescent="0.3">
      <c r="A86" s="6">
        <v>1904</v>
      </c>
      <c r="B86" s="7" t="s">
        <v>78</v>
      </c>
      <c r="C86" s="8">
        <v>13306168.16</v>
      </c>
      <c r="D86" s="8">
        <v>15342965.27</v>
      </c>
    </row>
    <row r="87" spans="1:4" x14ac:dyDescent="0.3">
      <c r="A87" s="6">
        <v>1905</v>
      </c>
      <c r="B87" s="7" t="s">
        <v>79</v>
      </c>
      <c r="C87" s="8">
        <v>13878503.710000001</v>
      </c>
      <c r="D87" s="8">
        <v>13747912.710000001</v>
      </c>
    </row>
    <row r="88" spans="1:4" x14ac:dyDescent="0.3">
      <c r="A88" s="6">
        <v>1906</v>
      </c>
      <c r="B88" s="7" t="s">
        <v>80</v>
      </c>
      <c r="C88" s="8">
        <v>-10250166.380000001</v>
      </c>
      <c r="D88" s="8">
        <v>-9632916.2300000004</v>
      </c>
    </row>
    <row r="89" spans="1:4" x14ac:dyDescent="0.3">
      <c r="A89" s="6">
        <v>1907</v>
      </c>
      <c r="B89" s="7" t="s">
        <v>81</v>
      </c>
      <c r="C89" s="8">
        <v>27017859.010000002</v>
      </c>
      <c r="D89" s="8">
        <v>24344796.010000002</v>
      </c>
    </row>
    <row r="90" spans="1:4" x14ac:dyDescent="0.3">
      <c r="A90" s="6">
        <v>1908</v>
      </c>
      <c r="B90" s="7" t="s">
        <v>82</v>
      </c>
      <c r="C90" s="8">
        <v>-1080587.5</v>
      </c>
      <c r="D90" s="8">
        <v>-1080587.5</v>
      </c>
    </row>
    <row r="91" spans="1:4" ht="15" thickBot="1" x14ac:dyDescent="0.35">
      <c r="A91" s="6">
        <v>1910</v>
      </c>
      <c r="B91" s="7" t="s">
        <v>39</v>
      </c>
      <c r="C91" s="8"/>
      <c r="D91" s="8"/>
    </row>
    <row r="92" spans="1:4" ht="15" thickBot="1" x14ac:dyDescent="0.35">
      <c r="A92" s="9" t="s">
        <v>83</v>
      </c>
      <c r="B92" s="10"/>
      <c r="C92" s="11">
        <v>42920955.340000004</v>
      </c>
      <c r="D92" s="11">
        <v>42771348.600000001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822940935.16999996</v>
      </c>
      <c r="D94" s="31">
        <v>730769474.25999999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/>
      <c r="D99" s="8"/>
    </row>
    <row r="100" spans="1:4" x14ac:dyDescent="0.3">
      <c r="A100" s="6">
        <v>2103</v>
      </c>
      <c r="B100" s="7" t="s">
        <v>89</v>
      </c>
      <c r="C100" s="8"/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0</v>
      </c>
      <c r="D105" s="11">
        <v>0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1217784.6499999999</v>
      </c>
      <c r="D107" s="8">
        <v>-170236.28</v>
      </c>
    </row>
    <row r="108" spans="1:4" x14ac:dyDescent="0.3">
      <c r="A108" s="6">
        <v>2202</v>
      </c>
      <c r="B108" s="7" t="s">
        <v>96</v>
      </c>
      <c r="C108" s="8">
        <v>-139697.95000000001</v>
      </c>
      <c r="D108" s="8">
        <v>-218971.46</v>
      </c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>
        <v>-2919.5</v>
      </c>
      <c r="D110" s="8">
        <v>17787.43</v>
      </c>
    </row>
    <row r="111" spans="1:4" x14ac:dyDescent="0.3">
      <c r="A111" s="6">
        <v>2205</v>
      </c>
      <c r="B111" s="7" t="s">
        <v>99</v>
      </c>
      <c r="C111" s="8">
        <v>1283604.98</v>
      </c>
      <c r="D111" s="8">
        <v>1005619.27</v>
      </c>
    </row>
    <row r="112" spans="1:4" x14ac:dyDescent="0.3">
      <c r="A112" s="6">
        <v>2206</v>
      </c>
      <c r="B112" s="7" t="s">
        <v>100</v>
      </c>
      <c r="C112" s="8">
        <v>296624528.13</v>
      </c>
      <c r="D112" s="8">
        <v>290072676.54000002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1565243.96</v>
      </c>
      <c r="D114" s="8">
        <v>387392.6</v>
      </c>
    </row>
    <row r="115" spans="1:4" x14ac:dyDescent="0.3">
      <c r="A115" s="6">
        <v>2209</v>
      </c>
      <c r="B115" s="7" t="s">
        <v>103</v>
      </c>
      <c r="C115" s="8">
        <v>4353.47</v>
      </c>
      <c r="D115" s="8">
        <v>41598.86</v>
      </c>
    </row>
    <row r="116" spans="1:4" x14ac:dyDescent="0.3">
      <c r="A116" s="6">
        <v>2210</v>
      </c>
      <c r="B116" s="7" t="s">
        <v>104</v>
      </c>
      <c r="C116" s="8">
        <v>-16388.259999999998</v>
      </c>
      <c r="D116" s="8">
        <v>75155.14</v>
      </c>
    </row>
    <row r="117" spans="1:4" x14ac:dyDescent="0.3">
      <c r="A117" s="6">
        <v>2211</v>
      </c>
      <c r="B117" s="7" t="s">
        <v>105</v>
      </c>
      <c r="C117" s="8">
        <v>2785.66</v>
      </c>
      <c r="D117" s="8">
        <v>109853.4</v>
      </c>
    </row>
    <row r="118" spans="1:4" x14ac:dyDescent="0.3">
      <c r="A118" s="6">
        <v>2212</v>
      </c>
      <c r="B118" s="7" t="s">
        <v>106</v>
      </c>
      <c r="C118" s="8">
        <v>13804650.529999999</v>
      </c>
      <c r="D118" s="8">
        <v>3943398.86</v>
      </c>
    </row>
    <row r="119" spans="1:4" x14ac:dyDescent="0.3">
      <c r="A119" s="6">
        <v>2213</v>
      </c>
      <c r="B119" s="7" t="s">
        <v>107</v>
      </c>
      <c r="C119" s="8">
        <v>-547971.93999999994</v>
      </c>
      <c r="D119" s="8">
        <v>1428935.97</v>
      </c>
    </row>
    <row r="120" spans="1:4" x14ac:dyDescent="0.3">
      <c r="A120" s="6">
        <v>2214</v>
      </c>
      <c r="B120" s="7" t="s">
        <v>108</v>
      </c>
      <c r="C120" s="8">
        <v>1108884.1100000001</v>
      </c>
      <c r="D120" s="8">
        <v>515970.78</v>
      </c>
    </row>
    <row r="121" spans="1:4" x14ac:dyDescent="0.3">
      <c r="A121" s="6">
        <v>2215</v>
      </c>
      <c r="B121" s="7" t="s">
        <v>109</v>
      </c>
      <c r="C121" s="8">
        <v>352153.15</v>
      </c>
      <c r="D121" s="8">
        <v>4573398.3600000003</v>
      </c>
    </row>
    <row r="122" spans="1:4" ht="15" thickBot="1" x14ac:dyDescent="0.35">
      <c r="A122" s="19">
        <v>2216</v>
      </c>
      <c r="B122" s="20" t="s">
        <v>110</v>
      </c>
      <c r="C122" s="8">
        <v>788006.21</v>
      </c>
      <c r="D122" s="8">
        <v>788272.98</v>
      </c>
    </row>
    <row r="123" spans="1:4" ht="15" thickBot="1" x14ac:dyDescent="0.35">
      <c r="A123" s="9" t="s">
        <v>19</v>
      </c>
      <c r="B123" s="10"/>
      <c r="C123" s="11">
        <v>316045017.19999999</v>
      </c>
      <c r="D123" s="11">
        <v>302570852.45000005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58259723.640000001</v>
      </c>
      <c r="D138" s="8">
        <v>23684532.16</v>
      </c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58259723.640000001</v>
      </c>
      <c r="D141" s="11">
        <v>23684532.16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>
        <v>-25960</v>
      </c>
    </row>
    <row r="144" spans="1:4" x14ac:dyDescent="0.3">
      <c r="A144" s="6">
        <v>2402</v>
      </c>
      <c r="B144" s="7" t="s">
        <v>130</v>
      </c>
      <c r="C144" s="8"/>
      <c r="D144" s="8"/>
    </row>
    <row r="145" spans="1:4" x14ac:dyDescent="0.3">
      <c r="A145" s="6">
        <v>2403</v>
      </c>
      <c r="B145" s="7" t="s">
        <v>131</v>
      </c>
      <c r="C145" s="8"/>
      <c r="D145" s="8"/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0</v>
      </c>
      <c r="D149" s="11">
        <v>-25960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>
        <v>4785131.91</v>
      </c>
      <c r="D153" s="8">
        <v>5498428.8700000001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3024485.03</v>
      </c>
      <c r="D155" s="8">
        <v>3136832.24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7809616.9399999995</v>
      </c>
      <c r="D157" s="11">
        <v>8635261.1099999994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/>
      <c r="D160" s="8">
        <v>3600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15177504.02</v>
      </c>
      <c r="D164" s="8">
        <v>8852414.2899999991</v>
      </c>
    </row>
    <row r="165" spans="1:4" x14ac:dyDescent="0.3">
      <c r="A165" s="6">
        <v>2607</v>
      </c>
      <c r="B165" s="7" t="s">
        <v>149</v>
      </c>
      <c r="C165" s="8">
        <v>36141049.280000001</v>
      </c>
      <c r="D165" s="8">
        <v>14640220</v>
      </c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51318553.299999997</v>
      </c>
      <c r="D167" s="11">
        <v>23496234.289999999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12123284.810000001</v>
      </c>
      <c r="D169" s="8">
        <v>10167630.039999999</v>
      </c>
    </row>
    <row r="170" spans="1:4" x14ac:dyDescent="0.3">
      <c r="A170" s="6">
        <v>2702</v>
      </c>
      <c r="B170" s="7" t="s">
        <v>153</v>
      </c>
      <c r="C170" s="8">
        <v>-825</v>
      </c>
      <c r="D170" s="8"/>
    </row>
    <row r="171" spans="1:4" x14ac:dyDescent="0.3">
      <c r="A171" s="6">
        <v>2703</v>
      </c>
      <c r="B171" s="7" t="s">
        <v>154</v>
      </c>
      <c r="C171" s="8">
        <v>3122</v>
      </c>
      <c r="D171" s="8"/>
    </row>
    <row r="172" spans="1:4" x14ac:dyDescent="0.3">
      <c r="A172" s="6">
        <v>2704</v>
      </c>
      <c r="B172" s="7" t="s">
        <v>155</v>
      </c>
      <c r="C172" s="8">
        <v>123761.85</v>
      </c>
      <c r="D172" s="8">
        <v>123761.85</v>
      </c>
    </row>
    <row r="173" spans="1:4" x14ac:dyDescent="0.3">
      <c r="A173" s="6">
        <v>2705</v>
      </c>
      <c r="B173" s="7" t="s">
        <v>156</v>
      </c>
      <c r="C173" s="8">
        <v>4492631.3600000003</v>
      </c>
      <c r="D173" s="8">
        <v>4378881.37</v>
      </c>
    </row>
    <row r="174" spans="1:4" x14ac:dyDescent="0.3">
      <c r="A174" s="6">
        <v>2706</v>
      </c>
      <c r="B174" s="7" t="s">
        <v>157</v>
      </c>
      <c r="C174" s="8">
        <v>901055.3</v>
      </c>
      <c r="D174" s="8">
        <v>887453.89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>
        <v>857</v>
      </c>
      <c r="D176" s="8"/>
    </row>
    <row r="177" spans="1:4" x14ac:dyDescent="0.3">
      <c r="A177" s="6">
        <v>2709</v>
      </c>
      <c r="B177" s="7" t="s">
        <v>160</v>
      </c>
      <c r="C177" s="8">
        <v>1538.54</v>
      </c>
      <c r="D177" s="8"/>
    </row>
    <row r="178" spans="1:4" x14ac:dyDescent="0.3">
      <c r="A178" s="6">
        <v>2710</v>
      </c>
      <c r="B178" s="7" t="s">
        <v>161</v>
      </c>
      <c r="C178" s="8">
        <v>138122</v>
      </c>
      <c r="D178" s="8"/>
    </row>
    <row r="179" spans="1:4" x14ac:dyDescent="0.3">
      <c r="A179" s="6">
        <v>2711</v>
      </c>
      <c r="B179" s="7" t="s">
        <v>162</v>
      </c>
      <c r="C179" s="8">
        <v>2069.0300000000002</v>
      </c>
      <c r="D179" s="8">
        <v>3204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199138.45</v>
      </c>
      <c r="D181" s="8">
        <v>188103.12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/>
      <c r="D183" s="8"/>
    </row>
    <row r="184" spans="1:4" x14ac:dyDescent="0.3">
      <c r="A184" s="6">
        <v>2716</v>
      </c>
      <c r="B184" s="7" t="s">
        <v>167</v>
      </c>
      <c r="C184" s="8">
        <v>-1480343.71</v>
      </c>
      <c r="D184" s="8"/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368510.52</v>
      </c>
      <c r="D187" s="8">
        <v>312551.15999999997</v>
      </c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>
        <v>398326.65</v>
      </c>
      <c r="D189" s="8">
        <v>299128.84999999998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80752.289999999994</v>
      </c>
      <c r="D191" s="21">
        <v>48832.68</v>
      </c>
    </row>
    <row r="192" spans="1:4" ht="15" thickBot="1" x14ac:dyDescent="0.35">
      <c r="A192" s="9" t="s">
        <v>19</v>
      </c>
      <c r="B192" s="10"/>
      <c r="C192" s="22">
        <v>17352001.089999996</v>
      </c>
      <c r="D192" s="22">
        <v>16409546.959999997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990883.04</v>
      </c>
      <c r="D195" s="8"/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990883.04</v>
      </c>
      <c r="D200" s="11">
        <v>0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21809437.43</v>
      </c>
      <c r="D202" s="8">
        <v>15825480.27</v>
      </c>
    </row>
    <row r="203" spans="1:4" x14ac:dyDescent="0.3">
      <c r="A203" s="6">
        <v>2902</v>
      </c>
      <c r="B203" s="7" t="s">
        <v>183</v>
      </c>
      <c r="C203" s="8">
        <v>10422844.68</v>
      </c>
      <c r="D203" s="8">
        <v>2967277.55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>
        <v>12110558</v>
      </c>
      <c r="D206" s="8"/>
    </row>
    <row r="207" spans="1:4" ht="15" thickBot="1" x14ac:dyDescent="0.35">
      <c r="A207" s="9" t="s">
        <v>19</v>
      </c>
      <c r="B207" s="10"/>
      <c r="C207" s="11">
        <v>44342840.109999999</v>
      </c>
      <c r="D207" s="11">
        <v>18792757.82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496118635.31999999</v>
      </c>
      <c r="D209" s="31">
        <v>393563224.79000008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6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100000000</v>
      </c>
      <c r="D213" s="8">
        <v>100000000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100000000</v>
      </c>
      <c r="D216" s="11">
        <v>100000000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23594205.420000002</v>
      </c>
      <c r="D221" s="8">
        <v>21280314.82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142080120.96000001</v>
      </c>
      <c r="D223" s="8">
        <v>154777961.19</v>
      </c>
    </row>
    <row r="224" spans="1:4" ht="15" thickBot="1" x14ac:dyDescent="0.35">
      <c r="A224" s="6">
        <v>3304</v>
      </c>
      <c r="B224" s="7" t="s">
        <v>198</v>
      </c>
      <c r="C224" s="8">
        <v>61147973.469999999</v>
      </c>
      <c r="D224" s="8">
        <v>61147973.469999999</v>
      </c>
    </row>
    <row r="225" spans="1:4" ht="15" thickBot="1" x14ac:dyDescent="0.35">
      <c r="A225" s="9" t="s">
        <v>19</v>
      </c>
      <c r="B225" s="10"/>
      <c r="C225" s="11">
        <v>226822299.84999999</v>
      </c>
      <c r="D225" s="11">
        <v>237206249.47999999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326822299.85000002</v>
      </c>
      <c r="D227" s="31">
        <v>337206249.48000002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822940935.17000008</v>
      </c>
      <c r="D229" s="31">
        <v>730769474.2700001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/>
      <c r="D236" s="8"/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0</v>
      </c>
      <c r="D245" s="22">
        <v>0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/>
      <c r="D334" s="8"/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0</v>
      </c>
      <c r="D343" s="11">
        <v>0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358459.01</v>
      </c>
      <c r="D585" s="8">
        <v>3582.37</v>
      </c>
    </row>
    <row r="586" spans="1:4" x14ac:dyDescent="0.3">
      <c r="A586" s="6">
        <v>430102</v>
      </c>
      <c r="B586" s="7" t="s">
        <v>96</v>
      </c>
      <c r="C586" s="8"/>
      <c r="D586" s="8">
        <v>5373.41</v>
      </c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>
        <v>7345.41</v>
      </c>
    </row>
    <row r="589" spans="1:4" x14ac:dyDescent="0.3">
      <c r="A589" s="6">
        <v>430105</v>
      </c>
      <c r="B589" s="7" t="s">
        <v>99</v>
      </c>
      <c r="C589" s="8">
        <v>1609315.2</v>
      </c>
      <c r="D589" s="8">
        <v>1886070.97</v>
      </c>
    </row>
    <row r="590" spans="1:4" x14ac:dyDescent="0.3">
      <c r="A590" s="6">
        <v>430106</v>
      </c>
      <c r="B590" s="7" t="s">
        <v>271</v>
      </c>
      <c r="C590" s="8">
        <v>229136871.22</v>
      </c>
      <c r="D590" s="8">
        <v>205870489.31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977537.75</v>
      </c>
      <c r="D592" s="8">
        <v>396819.76</v>
      </c>
    </row>
    <row r="593" spans="1:4" x14ac:dyDescent="0.3">
      <c r="A593" s="6">
        <v>430109</v>
      </c>
      <c r="B593" s="7" t="s">
        <v>103</v>
      </c>
      <c r="C593" s="8">
        <v>2599.63</v>
      </c>
      <c r="D593" s="8">
        <v>26821.52</v>
      </c>
    </row>
    <row r="594" spans="1:4" x14ac:dyDescent="0.3">
      <c r="A594" s="6">
        <v>430110</v>
      </c>
      <c r="B594" s="7" t="s">
        <v>104</v>
      </c>
      <c r="C594" s="8">
        <v>4000</v>
      </c>
      <c r="D594" s="8">
        <v>49229.53</v>
      </c>
    </row>
    <row r="595" spans="1:4" x14ac:dyDescent="0.3">
      <c r="A595" s="6">
        <v>430111</v>
      </c>
      <c r="B595" s="7" t="s">
        <v>105</v>
      </c>
      <c r="C595" s="8">
        <v>38249.79</v>
      </c>
      <c r="D595" s="8">
        <v>108328.34</v>
      </c>
    </row>
    <row r="596" spans="1:4" x14ac:dyDescent="0.3">
      <c r="A596" s="6">
        <v>430112</v>
      </c>
      <c r="B596" s="7" t="s">
        <v>106</v>
      </c>
      <c r="C596" s="8">
        <v>6684412.8700000001</v>
      </c>
      <c r="D596" s="8">
        <v>2644890.48</v>
      </c>
    </row>
    <row r="597" spans="1:4" x14ac:dyDescent="0.3">
      <c r="A597" s="6">
        <v>430113</v>
      </c>
      <c r="B597" s="7" t="s">
        <v>107</v>
      </c>
      <c r="C597" s="8"/>
      <c r="D597" s="8">
        <v>1378620.56</v>
      </c>
    </row>
    <row r="598" spans="1:4" x14ac:dyDescent="0.3">
      <c r="A598" s="6">
        <v>430114</v>
      </c>
      <c r="B598" s="7" t="s">
        <v>108</v>
      </c>
      <c r="C598" s="8">
        <v>546350.72</v>
      </c>
      <c r="D598" s="8">
        <v>309856.3</v>
      </c>
    </row>
    <row r="599" spans="1:4" ht="15" thickBot="1" x14ac:dyDescent="0.35">
      <c r="A599" s="19">
        <v>430115</v>
      </c>
      <c r="B599" s="20" t="s">
        <v>109</v>
      </c>
      <c r="C599" s="8">
        <v>997588.38</v>
      </c>
      <c r="D599" s="8">
        <v>2290176.4</v>
      </c>
    </row>
    <row r="600" spans="1:4" ht="15" thickBot="1" x14ac:dyDescent="0.35">
      <c r="A600" s="9" t="s">
        <v>19</v>
      </c>
      <c r="B600" s="10"/>
      <c r="C600" s="11">
        <v>240355384.56999999</v>
      </c>
      <c r="D600" s="11">
        <v>214977604.36000001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13537</v>
      </c>
      <c r="D670" s="8">
        <v>92</v>
      </c>
    </row>
    <row r="671" spans="1:4" x14ac:dyDescent="0.3">
      <c r="A671" s="6">
        <v>430602</v>
      </c>
      <c r="B671" s="7" t="s">
        <v>96</v>
      </c>
      <c r="C671" s="8"/>
      <c r="D671" s="8">
        <v>1.29</v>
      </c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>
        <v>188.63</v>
      </c>
    </row>
    <row r="674" spans="1:4" x14ac:dyDescent="0.3">
      <c r="A674" s="6">
        <v>430605</v>
      </c>
      <c r="B674" s="7" t="s">
        <v>99</v>
      </c>
      <c r="C674" s="8">
        <v>23006</v>
      </c>
      <c r="D674" s="8">
        <v>30073.4</v>
      </c>
    </row>
    <row r="675" spans="1:4" x14ac:dyDescent="0.3">
      <c r="A675" s="6">
        <v>430606</v>
      </c>
      <c r="B675" s="7" t="s">
        <v>271</v>
      </c>
      <c r="C675" s="8">
        <v>17465675</v>
      </c>
      <c r="D675" s="8">
        <v>14139185.210000001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41322</v>
      </c>
      <c r="D677" s="8">
        <v>10206.200000000001</v>
      </c>
    </row>
    <row r="678" spans="1:4" x14ac:dyDescent="0.3">
      <c r="A678" s="6">
        <v>430609</v>
      </c>
      <c r="B678" s="7" t="s">
        <v>103</v>
      </c>
      <c r="C678" s="8"/>
      <c r="D678" s="8">
        <v>236.03</v>
      </c>
    </row>
    <row r="679" spans="1:4" x14ac:dyDescent="0.3">
      <c r="A679" s="6">
        <v>430610</v>
      </c>
      <c r="B679" s="7" t="s">
        <v>104</v>
      </c>
      <c r="C679" s="8">
        <v>288</v>
      </c>
      <c r="D679" s="8">
        <v>1035.79</v>
      </c>
    </row>
    <row r="680" spans="1:4" x14ac:dyDescent="0.3">
      <c r="A680" s="6">
        <v>430611</v>
      </c>
      <c r="B680" s="7" t="s">
        <v>105</v>
      </c>
      <c r="C680" s="8">
        <v>2858</v>
      </c>
      <c r="D680" s="8">
        <v>10135.200000000001</v>
      </c>
    </row>
    <row r="681" spans="1:4" x14ac:dyDescent="0.3">
      <c r="A681" s="6">
        <v>430612</v>
      </c>
      <c r="B681" s="7" t="s">
        <v>106</v>
      </c>
      <c r="C681" s="8">
        <v>632767</v>
      </c>
      <c r="D681" s="8">
        <v>145257.39000000001</v>
      </c>
    </row>
    <row r="682" spans="1:4" x14ac:dyDescent="0.3">
      <c r="A682" s="6">
        <v>430613</v>
      </c>
      <c r="B682" s="7" t="s">
        <v>107</v>
      </c>
      <c r="C682" s="8"/>
      <c r="D682" s="8">
        <v>102017.92</v>
      </c>
    </row>
    <row r="683" spans="1:4" x14ac:dyDescent="0.3">
      <c r="A683" s="6">
        <v>430614</v>
      </c>
      <c r="B683" s="7" t="s">
        <v>108</v>
      </c>
      <c r="C683" s="8">
        <v>-16133</v>
      </c>
      <c r="D683" s="8"/>
    </row>
    <row r="684" spans="1:4" ht="15" thickBot="1" x14ac:dyDescent="0.35">
      <c r="A684" s="19">
        <v>430615</v>
      </c>
      <c r="B684" s="20" t="s">
        <v>109</v>
      </c>
      <c r="C684" s="8">
        <v>87699</v>
      </c>
      <c r="D684" s="8">
        <v>169473.05</v>
      </c>
    </row>
    <row r="685" spans="1:4" ht="15" thickBot="1" x14ac:dyDescent="0.35">
      <c r="A685" s="9" t="s">
        <v>19</v>
      </c>
      <c r="B685" s="10"/>
      <c r="C685" s="11">
        <v>18251019</v>
      </c>
      <c r="D685" s="11">
        <v>14607902.109999999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1433</v>
      </c>
      <c r="D738" s="8">
        <v>153583.57999999999</v>
      </c>
    </row>
    <row r="739" spans="1:4" x14ac:dyDescent="0.3">
      <c r="A739" s="6">
        <v>431002</v>
      </c>
      <c r="B739" s="7" t="s">
        <v>96</v>
      </c>
      <c r="C739" s="8">
        <v>2149</v>
      </c>
      <c r="D739" s="8">
        <v>230375.35</v>
      </c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>
        <v>2938</v>
      </c>
      <c r="D741" s="8">
        <v>-4844.34</v>
      </c>
    </row>
    <row r="742" spans="1:4" x14ac:dyDescent="0.3">
      <c r="A742" s="6">
        <v>431005</v>
      </c>
      <c r="B742" s="7" t="s">
        <v>99</v>
      </c>
      <c r="C742" s="8">
        <v>282911</v>
      </c>
      <c r="D742" s="8">
        <v>246493.23</v>
      </c>
    </row>
    <row r="743" spans="1:4" x14ac:dyDescent="0.3">
      <c r="A743" s="6">
        <v>431006</v>
      </c>
      <c r="B743" s="7" t="s">
        <v>100</v>
      </c>
      <c r="C743" s="8">
        <v>82348196</v>
      </c>
      <c r="D743" s="8">
        <v>74398429.170000002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158728</v>
      </c>
      <c r="D745" s="8">
        <v>314885.84999999998</v>
      </c>
    </row>
    <row r="746" spans="1:4" x14ac:dyDescent="0.3">
      <c r="A746" s="6">
        <v>431009</v>
      </c>
      <c r="B746" s="7" t="s">
        <v>103</v>
      </c>
      <c r="C746" s="8">
        <v>10729</v>
      </c>
      <c r="D746" s="8">
        <v>5855.18</v>
      </c>
    </row>
    <row r="747" spans="1:4" x14ac:dyDescent="0.3">
      <c r="A747" s="6">
        <v>431010</v>
      </c>
      <c r="B747" s="7" t="s">
        <v>104</v>
      </c>
      <c r="C747" s="8">
        <v>19692</v>
      </c>
      <c r="D747" s="8">
        <v>10431.959999999999</v>
      </c>
    </row>
    <row r="748" spans="1:4" x14ac:dyDescent="0.3">
      <c r="A748" s="6">
        <v>431011</v>
      </c>
      <c r="B748" s="7" t="s">
        <v>105</v>
      </c>
      <c r="C748" s="8">
        <v>43331</v>
      </c>
      <c r="D748" s="8">
        <v>82292.62</v>
      </c>
    </row>
    <row r="749" spans="1:4" x14ac:dyDescent="0.3">
      <c r="A749" s="6">
        <v>431012</v>
      </c>
      <c r="B749" s="7" t="s">
        <v>106</v>
      </c>
      <c r="C749" s="8">
        <v>1057956</v>
      </c>
      <c r="D749" s="8">
        <v>721098.83</v>
      </c>
    </row>
    <row r="750" spans="1:4" x14ac:dyDescent="0.3">
      <c r="A750" s="6">
        <v>431013</v>
      </c>
      <c r="B750" s="7" t="s">
        <v>107</v>
      </c>
      <c r="C750" s="8">
        <v>551448</v>
      </c>
      <c r="D750" s="8">
        <v>1016105.88</v>
      </c>
    </row>
    <row r="751" spans="1:4" x14ac:dyDescent="0.3">
      <c r="A751" s="6">
        <v>431014</v>
      </c>
      <c r="B751" s="7" t="s">
        <v>108</v>
      </c>
      <c r="C751" s="8">
        <v>123943</v>
      </c>
      <c r="D751" s="8">
        <v>31948</v>
      </c>
    </row>
    <row r="752" spans="1:4" ht="15" thickBot="1" x14ac:dyDescent="0.35">
      <c r="A752" s="19">
        <v>431015</v>
      </c>
      <c r="B752" s="20" t="s">
        <v>109</v>
      </c>
      <c r="C752" s="8">
        <v>916071</v>
      </c>
      <c r="D752" s="8">
        <v>-531561.56000000006</v>
      </c>
    </row>
    <row r="753" spans="1:4" ht="15" thickBot="1" x14ac:dyDescent="0.35">
      <c r="A753" s="9" t="s">
        <v>19</v>
      </c>
      <c r="B753" s="10"/>
      <c r="C753" s="11">
        <v>85519525</v>
      </c>
      <c r="D753" s="11">
        <v>76675093.749999985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808</v>
      </c>
      <c r="D755" s="8">
        <v>9.0299999999999994</v>
      </c>
    </row>
    <row r="756" spans="1:4" x14ac:dyDescent="0.3">
      <c r="A756" s="6">
        <v>431102</v>
      </c>
      <c r="B756" s="7" t="s">
        <v>96</v>
      </c>
      <c r="C756" s="8"/>
      <c r="D756" s="8">
        <v>13.55</v>
      </c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>
        <v>18.52</v>
      </c>
    </row>
    <row r="759" spans="1:4" x14ac:dyDescent="0.3">
      <c r="A759" s="6">
        <v>431105</v>
      </c>
      <c r="B759" s="7" t="s">
        <v>99</v>
      </c>
      <c r="C759" s="8">
        <v>1361</v>
      </c>
      <c r="D759" s="8">
        <v>1783.38</v>
      </c>
    </row>
    <row r="760" spans="1:4" x14ac:dyDescent="0.3">
      <c r="A760" s="6">
        <v>431106</v>
      </c>
      <c r="B760" s="7" t="s">
        <v>100</v>
      </c>
      <c r="C760" s="8">
        <v>516761</v>
      </c>
      <c r="D760" s="8">
        <v>519097.76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2205</v>
      </c>
      <c r="D762" s="8">
        <v>1000.57</v>
      </c>
    </row>
    <row r="763" spans="1:4" x14ac:dyDescent="0.3">
      <c r="A763" s="6">
        <v>431109</v>
      </c>
      <c r="B763" s="7" t="s">
        <v>103</v>
      </c>
      <c r="C763" s="8">
        <v>6</v>
      </c>
      <c r="D763" s="8">
        <v>67.63</v>
      </c>
    </row>
    <row r="764" spans="1:4" x14ac:dyDescent="0.3">
      <c r="A764" s="6">
        <v>431110</v>
      </c>
      <c r="B764" s="7" t="s">
        <v>104</v>
      </c>
      <c r="C764" s="8">
        <v>9</v>
      </c>
      <c r="D764" s="8">
        <v>124.13</v>
      </c>
    </row>
    <row r="765" spans="1:4" x14ac:dyDescent="0.3">
      <c r="A765" s="6">
        <v>431111</v>
      </c>
      <c r="B765" s="7" t="s">
        <v>105</v>
      </c>
      <c r="C765" s="8">
        <v>86</v>
      </c>
      <c r="D765" s="8">
        <v>273.14999999999998</v>
      </c>
    </row>
    <row r="766" spans="1:4" x14ac:dyDescent="0.3">
      <c r="A766" s="6">
        <v>431112</v>
      </c>
      <c r="B766" s="7" t="s">
        <v>106</v>
      </c>
      <c r="C766" s="8">
        <v>15075</v>
      </c>
      <c r="D766" s="8">
        <v>6669.03</v>
      </c>
    </row>
    <row r="767" spans="1:4" x14ac:dyDescent="0.3">
      <c r="A767" s="6">
        <v>431113</v>
      </c>
      <c r="B767" s="7" t="s">
        <v>107</v>
      </c>
      <c r="C767" s="8"/>
      <c r="D767" s="8">
        <v>3476.16</v>
      </c>
    </row>
    <row r="768" spans="1:4" x14ac:dyDescent="0.3">
      <c r="A768" s="6">
        <v>431114</v>
      </c>
      <c r="B768" s="7" t="s">
        <v>108</v>
      </c>
      <c r="C768" s="8">
        <v>1232</v>
      </c>
      <c r="D768" s="8">
        <v>781.3</v>
      </c>
    </row>
    <row r="769" spans="1:4" ht="15" thickBot="1" x14ac:dyDescent="0.35">
      <c r="A769" s="19">
        <v>431115</v>
      </c>
      <c r="B769" s="20" t="s">
        <v>109</v>
      </c>
      <c r="C769" s="8">
        <v>2250</v>
      </c>
      <c r="D769" s="8">
        <v>5774.63</v>
      </c>
    </row>
    <row r="770" spans="1:4" ht="15" thickBot="1" x14ac:dyDescent="0.35">
      <c r="A770" s="9" t="s">
        <v>19</v>
      </c>
      <c r="B770" s="10"/>
      <c r="C770" s="11">
        <v>539793</v>
      </c>
      <c r="D770" s="11">
        <v>539088.84000000008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23683532</v>
      </c>
      <c r="D777" s="8">
        <v>38051275.280000001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23683532</v>
      </c>
      <c r="D787" s="11">
        <v>38051275.280000001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529084</v>
      </c>
      <c r="D1091" s="8"/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182500.02</v>
      </c>
      <c r="D1100" s="8">
        <v>2744967.89</v>
      </c>
    </row>
    <row r="1101" spans="1:4" ht="15" thickBot="1" x14ac:dyDescent="0.35">
      <c r="A1101" s="9" t="s">
        <v>19</v>
      </c>
      <c r="B1101" s="10"/>
      <c r="C1101" s="11">
        <v>711584.02</v>
      </c>
      <c r="D1101" s="11">
        <v>2744967.89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2021</v>
      </c>
      <c r="D1108" s="8">
        <v>6666.98</v>
      </c>
    </row>
    <row r="1109" spans="1:4" x14ac:dyDescent="0.3">
      <c r="A1109" s="6">
        <v>450303</v>
      </c>
      <c r="B1109" s="7" t="s">
        <v>313</v>
      </c>
      <c r="C1109" s="8"/>
      <c r="D1109" s="8">
        <v>1700</v>
      </c>
    </row>
    <row r="1110" spans="1:4" x14ac:dyDescent="0.3">
      <c r="A1110" s="6">
        <v>450304</v>
      </c>
      <c r="B1110" s="7" t="s">
        <v>314</v>
      </c>
      <c r="C1110" s="8"/>
      <c r="D1110" s="8"/>
    </row>
    <row r="1111" spans="1:4" ht="15" thickBot="1" x14ac:dyDescent="0.35">
      <c r="A1111" s="16">
        <v>450310</v>
      </c>
      <c r="B1111" s="17" t="s">
        <v>39</v>
      </c>
      <c r="C1111" s="8">
        <v>5822845.79</v>
      </c>
      <c r="D1111" s="8">
        <v>576079.68999999994</v>
      </c>
    </row>
    <row r="1112" spans="1:4" ht="15" thickBot="1" x14ac:dyDescent="0.35">
      <c r="A1112" s="9" t="s">
        <v>19</v>
      </c>
      <c r="B1112" s="10"/>
      <c r="C1112" s="11">
        <v>5824866.79</v>
      </c>
      <c r="D1112" s="11">
        <v>584446.66999999993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374885704.38</v>
      </c>
      <c r="D1114" s="31">
        <v>348180378.90000004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500000</v>
      </c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500000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0</v>
      </c>
      <c r="D1146" s="11">
        <v>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/>
      <c r="D1243" s="8"/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0</v>
      </c>
      <c r="D1252" s="11">
        <v>0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59129817</v>
      </c>
      <c r="D1616" s="8">
        <v>63480103.780000001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59129817</v>
      </c>
      <c r="D1626" s="11">
        <v>63480103.780000001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33842.400000000001</v>
      </c>
      <c r="D1628" s="8">
        <v>229.99</v>
      </c>
    </row>
    <row r="1629" spans="1:4" x14ac:dyDescent="0.3">
      <c r="A1629" s="6">
        <v>530202</v>
      </c>
      <c r="B1629" s="7" t="s">
        <v>96</v>
      </c>
      <c r="C1629" s="8"/>
      <c r="D1629" s="8">
        <v>3.22</v>
      </c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>
        <v>471.58</v>
      </c>
    </row>
    <row r="1632" spans="1:4" x14ac:dyDescent="0.3">
      <c r="A1632" s="6">
        <v>530205</v>
      </c>
      <c r="B1632" s="7" t="s">
        <v>99</v>
      </c>
      <c r="C1632" s="8">
        <v>153370.85</v>
      </c>
      <c r="D1632" s="8">
        <v>200489.34</v>
      </c>
    </row>
    <row r="1633" spans="1:4" x14ac:dyDescent="0.3">
      <c r="A1633" s="6">
        <v>530206</v>
      </c>
      <c r="B1633" s="7" t="s">
        <v>100</v>
      </c>
      <c r="C1633" s="8">
        <v>43664188.609999999</v>
      </c>
      <c r="D1633" s="8">
        <v>35347963.009999998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103304.68</v>
      </c>
      <c r="D1635" s="8">
        <v>25515.51</v>
      </c>
    </row>
    <row r="1636" spans="1:4" x14ac:dyDescent="0.3">
      <c r="A1636" s="6">
        <v>530209</v>
      </c>
      <c r="B1636" s="7" t="s">
        <v>103</v>
      </c>
      <c r="C1636" s="8"/>
      <c r="D1636" s="8">
        <v>590.07000000000005</v>
      </c>
    </row>
    <row r="1637" spans="1:4" x14ac:dyDescent="0.3">
      <c r="A1637" s="6">
        <v>530210</v>
      </c>
      <c r="B1637" s="7" t="s">
        <v>104</v>
      </c>
      <c r="C1637" s="8">
        <v>720.4</v>
      </c>
      <c r="D1637" s="8">
        <v>2589.4699999999998</v>
      </c>
    </row>
    <row r="1638" spans="1:4" x14ac:dyDescent="0.3">
      <c r="A1638" s="6">
        <v>530211</v>
      </c>
      <c r="B1638" s="7" t="s">
        <v>105</v>
      </c>
      <c r="C1638" s="8">
        <v>7146.68</v>
      </c>
      <c r="D1638" s="8">
        <v>25338</v>
      </c>
    </row>
    <row r="1639" spans="1:4" x14ac:dyDescent="0.3">
      <c r="A1639" s="6">
        <v>530212</v>
      </c>
      <c r="B1639" s="7" t="s">
        <v>106</v>
      </c>
      <c r="C1639" s="8">
        <v>1581916.62</v>
      </c>
      <c r="D1639" s="8">
        <v>363143.46</v>
      </c>
    </row>
    <row r="1640" spans="1:4" x14ac:dyDescent="0.3">
      <c r="A1640" s="6">
        <v>530213</v>
      </c>
      <c r="B1640" s="7" t="s">
        <v>107</v>
      </c>
      <c r="C1640" s="8"/>
      <c r="D1640" s="8">
        <v>255044.8</v>
      </c>
    </row>
    <row r="1641" spans="1:4" x14ac:dyDescent="0.3">
      <c r="A1641" s="6">
        <v>530214</v>
      </c>
      <c r="B1641" s="7" t="s">
        <v>108</v>
      </c>
      <c r="C1641" s="8">
        <v>-40333.26</v>
      </c>
      <c r="D1641" s="8"/>
    </row>
    <row r="1642" spans="1:4" ht="15" thickBot="1" x14ac:dyDescent="0.35">
      <c r="A1642" s="19">
        <v>530215</v>
      </c>
      <c r="B1642" s="20" t="s">
        <v>109</v>
      </c>
      <c r="C1642" s="8">
        <v>219247.28</v>
      </c>
      <c r="D1642" s="8">
        <v>423682.63</v>
      </c>
    </row>
    <row r="1643" spans="1:4" ht="15" thickBot="1" x14ac:dyDescent="0.35">
      <c r="A1643" s="9" t="s">
        <v>19</v>
      </c>
      <c r="B1643" s="10"/>
      <c r="C1643" s="11">
        <v>45723404.259999998</v>
      </c>
      <c r="D1643" s="11">
        <v>36645061.079999998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92</v>
      </c>
      <c r="D1645" s="8">
        <v>9856.99</v>
      </c>
    </row>
    <row r="1646" spans="1:4" x14ac:dyDescent="0.3">
      <c r="A1646" s="6">
        <v>530302</v>
      </c>
      <c r="B1646" s="7" t="s">
        <v>96</v>
      </c>
      <c r="C1646" s="8">
        <v>1</v>
      </c>
      <c r="D1646" s="8">
        <v>14785.49</v>
      </c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>
        <v>189</v>
      </c>
      <c r="D1648" s="8"/>
    </row>
    <row r="1649" spans="1:4" x14ac:dyDescent="0.3">
      <c r="A1649" s="6">
        <v>530305</v>
      </c>
      <c r="B1649" s="7" t="s">
        <v>99</v>
      </c>
      <c r="C1649" s="8">
        <v>30074</v>
      </c>
      <c r="D1649" s="8">
        <v>26197.360000000001</v>
      </c>
    </row>
    <row r="1650" spans="1:4" x14ac:dyDescent="0.3">
      <c r="A1650" s="6">
        <v>530306</v>
      </c>
      <c r="B1650" s="7" t="s">
        <v>100</v>
      </c>
      <c r="C1650" s="8">
        <v>14139185</v>
      </c>
      <c r="D1650" s="8">
        <v>12774970.560000001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10206</v>
      </c>
      <c r="D1652" s="8">
        <v>20262.580000000002</v>
      </c>
    </row>
    <row r="1653" spans="1:4" x14ac:dyDescent="0.3">
      <c r="A1653" s="6">
        <v>530309</v>
      </c>
      <c r="B1653" s="7" t="s">
        <v>103</v>
      </c>
      <c r="C1653" s="8">
        <v>236</v>
      </c>
      <c r="D1653" s="8">
        <v>128.53</v>
      </c>
    </row>
    <row r="1654" spans="1:4" x14ac:dyDescent="0.3">
      <c r="A1654" s="6">
        <v>530310</v>
      </c>
      <c r="B1654" s="7" t="s">
        <v>104</v>
      </c>
      <c r="C1654" s="8">
        <v>1036</v>
      </c>
      <c r="D1654" s="8">
        <v>548.78</v>
      </c>
    </row>
    <row r="1655" spans="1:4" x14ac:dyDescent="0.3">
      <c r="A1655" s="6">
        <v>530311</v>
      </c>
      <c r="B1655" s="7" t="s">
        <v>105</v>
      </c>
      <c r="C1655" s="8">
        <v>10135</v>
      </c>
      <c r="D1655" s="8">
        <v>19249.61</v>
      </c>
    </row>
    <row r="1656" spans="1:4" x14ac:dyDescent="0.3">
      <c r="A1656" s="6">
        <v>530312</v>
      </c>
      <c r="B1656" s="7" t="s">
        <v>106</v>
      </c>
      <c r="C1656" s="8">
        <v>145257</v>
      </c>
      <c r="D1656" s="8">
        <v>99029.7</v>
      </c>
    </row>
    <row r="1657" spans="1:4" x14ac:dyDescent="0.3">
      <c r="A1657" s="6">
        <v>530313</v>
      </c>
      <c r="B1657" s="7" t="s">
        <v>107</v>
      </c>
      <c r="C1657" s="8">
        <v>102018</v>
      </c>
      <c r="D1657" s="8">
        <v>187987.1</v>
      </c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169473</v>
      </c>
      <c r="D1659" s="8">
        <v>124589.32</v>
      </c>
    </row>
    <row r="1660" spans="1:4" ht="15" thickBot="1" x14ac:dyDescent="0.35">
      <c r="A1660" s="9" t="s">
        <v>19</v>
      </c>
      <c r="B1660" s="10"/>
      <c r="C1660" s="11">
        <v>14607902</v>
      </c>
      <c r="D1660" s="11">
        <v>13277606.019999998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>
        <v>2021</v>
      </c>
      <c r="D1747" s="8">
        <v>22.58</v>
      </c>
    </row>
    <row r="1748" spans="1:4" x14ac:dyDescent="0.3">
      <c r="A1748" s="6">
        <v>530902</v>
      </c>
      <c r="B1748" s="7" t="s">
        <v>96</v>
      </c>
      <c r="C1748" s="8"/>
      <c r="D1748" s="8">
        <v>33.869999999999997</v>
      </c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>
        <v>46.3</v>
      </c>
    </row>
    <row r="1751" spans="1:4" x14ac:dyDescent="0.3">
      <c r="A1751" s="6">
        <v>530905</v>
      </c>
      <c r="B1751" s="7" t="s">
        <v>99</v>
      </c>
      <c r="C1751" s="8">
        <v>9074</v>
      </c>
      <c r="D1751" s="8">
        <v>11889.21</v>
      </c>
    </row>
    <row r="1752" spans="1:4" x14ac:dyDescent="0.3">
      <c r="A1752" s="6">
        <v>530906</v>
      </c>
      <c r="B1752" s="7" t="s">
        <v>100</v>
      </c>
      <c r="C1752" s="8">
        <v>1291902</v>
      </c>
      <c r="D1752" s="8">
        <v>1297744.3999999999</v>
      </c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>
        <v>5511</v>
      </c>
      <c r="D1754" s="8">
        <v>2501.4299999999998</v>
      </c>
    </row>
    <row r="1755" spans="1:4" x14ac:dyDescent="0.3">
      <c r="A1755" s="6">
        <v>530909</v>
      </c>
      <c r="B1755" s="7" t="s">
        <v>103</v>
      </c>
      <c r="C1755" s="8">
        <v>15</v>
      </c>
      <c r="D1755" s="8">
        <v>169.078</v>
      </c>
    </row>
    <row r="1756" spans="1:4" x14ac:dyDescent="0.3">
      <c r="A1756" s="6">
        <v>530910</v>
      </c>
      <c r="B1756" s="7" t="s">
        <v>104</v>
      </c>
      <c r="C1756" s="8">
        <v>23</v>
      </c>
      <c r="D1756" s="8">
        <v>310.33</v>
      </c>
    </row>
    <row r="1757" spans="1:4" x14ac:dyDescent="0.3">
      <c r="A1757" s="6">
        <v>530911</v>
      </c>
      <c r="B1757" s="7" t="s">
        <v>105</v>
      </c>
      <c r="C1757" s="8">
        <v>216</v>
      </c>
      <c r="D1757" s="8">
        <v>682.87</v>
      </c>
    </row>
    <row r="1758" spans="1:4" x14ac:dyDescent="0.3">
      <c r="A1758" s="6">
        <v>530912</v>
      </c>
      <c r="B1758" s="7" t="s">
        <v>106</v>
      </c>
      <c r="C1758" s="8">
        <v>37687</v>
      </c>
      <c r="D1758" s="8">
        <v>16672.580000000002</v>
      </c>
    </row>
    <row r="1759" spans="1:4" x14ac:dyDescent="0.3">
      <c r="A1759" s="6">
        <v>530913</v>
      </c>
      <c r="B1759" s="7" t="s">
        <v>107</v>
      </c>
      <c r="C1759" s="8"/>
      <c r="D1759" s="8">
        <v>8690.4</v>
      </c>
    </row>
    <row r="1760" spans="1:4" x14ac:dyDescent="0.3">
      <c r="A1760" s="6">
        <v>530914</v>
      </c>
      <c r="B1760" s="7" t="s">
        <v>108</v>
      </c>
      <c r="C1760" s="8">
        <v>3080</v>
      </c>
      <c r="D1760" s="8">
        <v>1953.24</v>
      </c>
    </row>
    <row r="1761" spans="1:4" ht="15" thickBot="1" x14ac:dyDescent="0.35">
      <c r="A1761" s="19">
        <v>530915</v>
      </c>
      <c r="B1761" s="20" t="s">
        <v>109</v>
      </c>
      <c r="C1761" s="21">
        <v>5624</v>
      </c>
      <c r="D1761" s="21">
        <v>14436.57</v>
      </c>
    </row>
    <row r="1762" spans="1:4" ht="15" thickBot="1" x14ac:dyDescent="0.35">
      <c r="A1762" s="9" t="s">
        <v>19</v>
      </c>
      <c r="B1762" s="10"/>
      <c r="C1762" s="22">
        <v>1355153</v>
      </c>
      <c r="D1762" s="22">
        <v>1355152.858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143384</v>
      </c>
      <c r="D1781" s="8">
        <v>1432.95</v>
      </c>
    </row>
    <row r="1782" spans="1:4" x14ac:dyDescent="0.3">
      <c r="A1782" s="6">
        <v>531102</v>
      </c>
      <c r="B1782" s="7" t="s">
        <v>96</v>
      </c>
      <c r="C1782" s="8"/>
      <c r="D1782" s="8">
        <v>2149.36</v>
      </c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>
        <v>2938.16</v>
      </c>
    </row>
    <row r="1785" spans="1:4" x14ac:dyDescent="0.3">
      <c r="A1785" s="6">
        <v>531105</v>
      </c>
      <c r="B1785" s="7" t="s">
        <v>99</v>
      </c>
      <c r="C1785" s="8">
        <v>241397</v>
      </c>
      <c r="D1785" s="8">
        <v>282910.65000000002</v>
      </c>
    </row>
    <row r="1786" spans="1:4" x14ac:dyDescent="0.3">
      <c r="A1786" s="6">
        <v>531106</v>
      </c>
      <c r="B1786" s="7" t="s">
        <v>100</v>
      </c>
      <c r="C1786" s="8">
        <v>91654749</v>
      </c>
      <c r="D1786" s="8">
        <v>82348195.719999999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391015</v>
      </c>
      <c r="D1788" s="8">
        <v>158727.9</v>
      </c>
    </row>
    <row r="1789" spans="1:4" x14ac:dyDescent="0.3">
      <c r="A1789" s="6">
        <v>531109</v>
      </c>
      <c r="B1789" s="7" t="s">
        <v>103</v>
      </c>
      <c r="C1789" s="8">
        <v>1040</v>
      </c>
      <c r="D1789" s="8">
        <v>10728.61</v>
      </c>
    </row>
    <row r="1790" spans="1:4" x14ac:dyDescent="0.3">
      <c r="A1790" s="6">
        <v>531110</v>
      </c>
      <c r="B1790" s="7" t="s">
        <v>104</v>
      </c>
      <c r="C1790" s="8">
        <v>1600</v>
      </c>
      <c r="D1790" s="8">
        <v>19691.810000000001</v>
      </c>
    </row>
    <row r="1791" spans="1:4" x14ac:dyDescent="0.3">
      <c r="A1791" s="6">
        <v>531111</v>
      </c>
      <c r="B1791" s="7" t="s">
        <v>105</v>
      </c>
      <c r="C1791" s="8">
        <v>15300</v>
      </c>
      <c r="D1791" s="8">
        <v>43331.34</v>
      </c>
    </row>
    <row r="1792" spans="1:4" x14ac:dyDescent="0.3">
      <c r="A1792" s="6">
        <v>531112</v>
      </c>
      <c r="B1792" s="7" t="s">
        <v>106</v>
      </c>
      <c r="C1792" s="8">
        <v>2673765</v>
      </c>
      <c r="D1792" s="8">
        <v>1057956.19</v>
      </c>
    </row>
    <row r="1793" spans="1:4" x14ac:dyDescent="0.3">
      <c r="A1793" s="6">
        <v>531113</v>
      </c>
      <c r="B1793" s="7" t="s">
        <v>107</v>
      </c>
      <c r="C1793" s="8"/>
      <c r="D1793" s="8">
        <v>551448.22</v>
      </c>
    </row>
    <row r="1794" spans="1:4" x14ac:dyDescent="0.3">
      <c r="A1794" s="6">
        <v>531114</v>
      </c>
      <c r="B1794" s="7" t="s">
        <v>108</v>
      </c>
      <c r="C1794" s="8">
        <v>218540</v>
      </c>
      <c r="D1794" s="8">
        <v>123942.52</v>
      </c>
    </row>
    <row r="1795" spans="1:4" ht="15" thickBot="1" x14ac:dyDescent="0.35">
      <c r="A1795" s="19">
        <v>531115</v>
      </c>
      <c r="B1795" s="20" t="s">
        <v>109</v>
      </c>
      <c r="C1795" s="8">
        <v>399035</v>
      </c>
      <c r="D1795" s="8">
        <v>916070.56</v>
      </c>
    </row>
    <row r="1796" spans="1:4" ht="15" thickBot="1" x14ac:dyDescent="0.35">
      <c r="A1796" s="9" t="s">
        <v>19</v>
      </c>
      <c r="B1796" s="10"/>
      <c r="C1796" s="11">
        <v>95739825</v>
      </c>
      <c r="D1796" s="11">
        <v>85519523.99000001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9</v>
      </c>
      <c r="D1798" s="8">
        <v>1270.3499999999999</v>
      </c>
    </row>
    <row r="1799" spans="1:4" x14ac:dyDescent="0.3">
      <c r="A1799" s="6">
        <v>531202</v>
      </c>
      <c r="B1799" s="7" t="s">
        <v>96</v>
      </c>
      <c r="C1799" s="8">
        <v>14</v>
      </c>
      <c r="D1799" s="8">
        <v>1905.53</v>
      </c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>
        <v>19</v>
      </c>
      <c r="D1801" s="8">
        <v>-40.07</v>
      </c>
    </row>
    <row r="1802" spans="1:4" x14ac:dyDescent="0.3">
      <c r="A1802" s="6">
        <v>531205</v>
      </c>
      <c r="B1802" s="7" t="s">
        <v>99</v>
      </c>
      <c r="C1802" s="8">
        <v>1783</v>
      </c>
      <c r="D1802" s="8">
        <v>2038.85</v>
      </c>
    </row>
    <row r="1803" spans="1:4" x14ac:dyDescent="0.3">
      <c r="A1803" s="6">
        <v>531206</v>
      </c>
      <c r="B1803" s="7" t="s">
        <v>100</v>
      </c>
      <c r="C1803" s="8">
        <v>519098</v>
      </c>
      <c r="D1803" s="8">
        <v>615379.99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1001</v>
      </c>
      <c r="D1805" s="8">
        <v>2604.5500000000002</v>
      </c>
    </row>
    <row r="1806" spans="1:4" x14ac:dyDescent="0.3">
      <c r="A1806" s="6">
        <v>531209</v>
      </c>
      <c r="B1806" s="7" t="s">
        <v>103</v>
      </c>
      <c r="C1806" s="8">
        <v>68</v>
      </c>
      <c r="D1806" s="8">
        <v>48.43</v>
      </c>
    </row>
    <row r="1807" spans="1:4" x14ac:dyDescent="0.3">
      <c r="A1807" s="6">
        <v>531210</v>
      </c>
      <c r="B1807" s="7" t="s">
        <v>104</v>
      </c>
      <c r="C1807" s="8">
        <v>124</v>
      </c>
      <c r="D1807" s="8">
        <v>86.29</v>
      </c>
    </row>
    <row r="1808" spans="1:4" x14ac:dyDescent="0.3">
      <c r="A1808" s="6">
        <v>531211</v>
      </c>
      <c r="B1808" s="7" t="s">
        <v>105</v>
      </c>
      <c r="C1808" s="8">
        <v>273</v>
      </c>
      <c r="D1808" s="8">
        <v>680.68</v>
      </c>
    </row>
    <row r="1809" spans="1:4" x14ac:dyDescent="0.3">
      <c r="A1809" s="6">
        <v>531212</v>
      </c>
      <c r="B1809" s="7" t="s">
        <v>106</v>
      </c>
      <c r="C1809" s="8">
        <v>6669</v>
      </c>
      <c r="D1809" s="8">
        <v>5964.5</v>
      </c>
    </row>
    <row r="1810" spans="1:4" x14ac:dyDescent="0.3">
      <c r="A1810" s="6">
        <v>531213</v>
      </c>
      <c r="B1810" s="7" t="s">
        <v>107</v>
      </c>
      <c r="C1810" s="8">
        <v>3476</v>
      </c>
      <c r="D1810" s="8">
        <v>8404.6299999999992</v>
      </c>
    </row>
    <row r="1811" spans="1:4" x14ac:dyDescent="0.3">
      <c r="A1811" s="6">
        <v>531214</v>
      </c>
      <c r="B1811" s="7" t="s">
        <v>108</v>
      </c>
      <c r="C1811" s="8">
        <v>781</v>
      </c>
      <c r="D1811" s="8">
        <v>264.26</v>
      </c>
    </row>
    <row r="1812" spans="1:4" ht="15" thickBot="1" x14ac:dyDescent="0.35">
      <c r="A1812" s="19">
        <v>531215</v>
      </c>
      <c r="B1812" s="20" t="s">
        <v>109</v>
      </c>
      <c r="C1812" s="8">
        <v>5775</v>
      </c>
      <c r="D1812" s="8">
        <v>-4396.76</v>
      </c>
    </row>
    <row r="1813" spans="1:4" ht="15" thickBot="1" x14ac:dyDescent="0.35">
      <c r="A1813" s="9" t="s">
        <v>19</v>
      </c>
      <c r="B1813" s="10"/>
      <c r="C1813" s="11">
        <v>539090</v>
      </c>
      <c r="D1813" s="11">
        <v>634211.23000000021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30425800</v>
      </c>
      <c r="D1820" s="8">
        <v>23684532.149999999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30425800</v>
      </c>
      <c r="D1830" s="11">
        <v>23684532.149999999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42311112</v>
      </c>
      <c r="D1866" s="8">
        <v>22875733.82</v>
      </c>
    </row>
    <row r="1867" spans="1:4" x14ac:dyDescent="0.3">
      <c r="A1867" s="6">
        <v>531602</v>
      </c>
      <c r="B1867" s="7" t="s">
        <v>348</v>
      </c>
      <c r="C1867" s="8">
        <v>59400</v>
      </c>
      <c r="D1867" s="8">
        <v>27300</v>
      </c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1263742</v>
      </c>
      <c r="D1869" s="8">
        <v>1242166.24</v>
      </c>
    </row>
    <row r="1870" spans="1:4" x14ac:dyDescent="0.3">
      <c r="A1870" s="6">
        <v>531605</v>
      </c>
      <c r="B1870" s="7" t="s">
        <v>352</v>
      </c>
      <c r="C1870" s="8">
        <v>3642853</v>
      </c>
      <c r="D1870" s="8">
        <v>3987459.8</v>
      </c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>
        <v>21313</v>
      </c>
      <c r="D1872" s="8">
        <v>18151.29</v>
      </c>
    </row>
    <row r="1873" spans="1:4" x14ac:dyDescent="0.3">
      <c r="A1873" s="6">
        <v>531608</v>
      </c>
      <c r="B1873" s="7" t="s">
        <v>355</v>
      </c>
      <c r="C1873" s="8">
        <v>1467216</v>
      </c>
      <c r="D1873" s="8">
        <v>1254929.98</v>
      </c>
    </row>
    <row r="1874" spans="1:4" x14ac:dyDescent="0.3">
      <c r="A1874" s="6">
        <v>531609</v>
      </c>
      <c r="B1874" s="7" t="s">
        <v>356</v>
      </c>
      <c r="C1874" s="8">
        <v>4153128</v>
      </c>
      <c r="D1874" s="8">
        <v>917817.63</v>
      </c>
    </row>
    <row r="1875" spans="1:4" x14ac:dyDescent="0.3">
      <c r="A1875" s="6">
        <v>531610</v>
      </c>
      <c r="B1875" s="7" t="s">
        <v>357</v>
      </c>
      <c r="C1875" s="8">
        <v>42392</v>
      </c>
      <c r="D1875" s="8">
        <v>26247.05</v>
      </c>
    </row>
    <row r="1876" spans="1:4" x14ac:dyDescent="0.3">
      <c r="A1876" s="6">
        <v>531611</v>
      </c>
      <c r="B1876" s="7" t="s">
        <v>358</v>
      </c>
      <c r="C1876" s="8">
        <v>1669775.72</v>
      </c>
      <c r="D1876" s="8">
        <v>549450.4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3601801</v>
      </c>
      <c r="D1880" s="8">
        <v>3362353.86</v>
      </c>
    </row>
    <row r="1881" spans="1:4" x14ac:dyDescent="0.3">
      <c r="A1881" s="6">
        <v>531616</v>
      </c>
      <c r="B1881" s="7" t="s">
        <v>363</v>
      </c>
      <c r="C1881" s="8">
        <v>1005234</v>
      </c>
      <c r="D1881" s="8">
        <v>1007204.6</v>
      </c>
    </row>
    <row r="1882" spans="1:4" x14ac:dyDescent="0.3">
      <c r="A1882" s="6">
        <v>531617</v>
      </c>
      <c r="B1882" s="7" t="s">
        <v>364</v>
      </c>
      <c r="C1882" s="8">
        <v>2666921</v>
      </c>
      <c r="D1882" s="8">
        <v>1026827.19</v>
      </c>
    </row>
    <row r="1883" spans="1:4" x14ac:dyDescent="0.3">
      <c r="A1883" s="6">
        <v>531618</v>
      </c>
      <c r="B1883" s="7" t="s">
        <v>365</v>
      </c>
      <c r="C1883" s="8">
        <v>110800</v>
      </c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>
        <v>5832087</v>
      </c>
      <c r="D1885" s="8">
        <v>5417308.7599999998</v>
      </c>
    </row>
    <row r="1886" spans="1:4" x14ac:dyDescent="0.3">
      <c r="A1886" s="6">
        <v>531621</v>
      </c>
      <c r="B1886" s="7" t="s">
        <v>368</v>
      </c>
      <c r="C1886" s="8">
        <v>1395057</v>
      </c>
      <c r="D1886" s="8">
        <v>284203.90999999997</v>
      </c>
    </row>
    <row r="1887" spans="1:4" x14ac:dyDescent="0.3">
      <c r="A1887" s="6">
        <v>531622</v>
      </c>
      <c r="B1887" s="7" t="s">
        <v>369</v>
      </c>
      <c r="C1887" s="8">
        <v>526000</v>
      </c>
      <c r="D1887" s="8">
        <v>154008.48000000001</v>
      </c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>
        <v>5591539</v>
      </c>
      <c r="D1889" s="8">
        <v>2908969.21</v>
      </c>
    </row>
    <row r="1890" spans="1:4" x14ac:dyDescent="0.3">
      <c r="A1890" s="6">
        <v>531625</v>
      </c>
      <c r="B1890" s="7" t="s">
        <v>372</v>
      </c>
      <c r="C1890" s="8">
        <v>2401511</v>
      </c>
      <c r="D1890" s="8">
        <v>234609.32</v>
      </c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>
        <v>127650</v>
      </c>
      <c r="D1892" s="8">
        <v>63231.91</v>
      </c>
    </row>
    <row r="1893" spans="1:4" x14ac:dyDescent="0.3">
      <c r="A1893" s="6">
        <v>531628</v>
      </c>
      <c r="B1893" s="7" t="s">
        <v>375</v>
      </c>
      <c r="C1893" s="8">
        <v>249071</v>
      </c>
      <c r="D1893" s="8">
        <v>40988.86</v>
      </c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>
        <v>1657500</v>
      </c>
      <c r="D1895" s="8">
        <v>853800</v>
      </c>
    </row>
    <row r="1896" spans="1:4" x14ac:dyDescent="0.3">
      <c r="A1896" s="6">
        <v>531631</v>
      </c>
      <c r="B1896" s="7" t="s">
        <v>378</v>
      </c>
      <c r="C1896" s="8">
        <v>2027132</v>
      </c>
      <c r="D1896" s="8">
        <v>959254.7</v>
      </c>
    </row>
    <row r="1897" spans="1:4" x14ac:dyDescent="0.3">
      <c r="A1897" s="6">
        <v>531632</v>
      </c>
      <c r="B1897" s="7" t="s">
        <v>379</v>
      </c>
      <c r="C1897" s="8">
        <v>3740</v>
      </c>
      <c r="D1897" s="8">
        <v>7960</v>
      </c>
    </row>
    <row r="1898" spans="1:4" x14ac:dyDescent="0.3">
      <c r="A1898" s="6">
        <v>531633</v>
      </c>
      <c r="B1898" s="7" t="s">
        <v>380</v>
      </c>
      <c r="C1898" s="8">
        <v>141600</v>
      </c>
      <c r="D1898" s="8">
        <v>72000</v>
      </c>
    </row>
    <row r="1899" spans="1:4" x14ac:dyDescent="0.3">
      <c r="A1899" s="6">
        <v>531634</v>
      </c>
      <c r="B1899" s="7" t="s">
        <v>381</v>
      </c>
      <c r="C1899" s="8">
        <v>71390</v>
      </c>
      <c r="D1899" s="8"/>
    </row>
    <row r="1900" spans="1:4" x14ac:dyDescent="0.3">
      <c r="A1900" s="6">
        <v>531635</v>
      </c>
      <c r="B1900" s="7" t="s">
        <v>382</v>
      </c>
      <c r="C1900" s="8"/>
      <c r="D1900" s="8">
        <v>5411.46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>
        <v>208243.20000000001</v>
      </c>
      <c r="D1902" s="8">
        <v>65046.8</v>
      </c>
    </row>
    <row r="1903" spans="1:4" x14ac:dyDescent="0.3">
      <c r="A1903" s="6">
        <v>531638</v>
      </c>
      <c r="B1903" s="7" t="s">
        <v>413</v>
      </c>
      <c r="C1903" s="8">
        <v>22660</v>
      </c>
      <c r="D1903" s="8">
        <v>2673449.4500000002</v>
      </c>
    </row>
    <row r="1904" spans="1:4" x14ac:dyDescent="0.3">
      <c r="A1904" s="6">
        <v>531639</v>
      </c>
      <c r="B1904" s="7" t="s">
        <v>386</v>
      </c>
      <c r="C1904" s="8">
        <v>1059660</v>
      </c>
      <c r="D1904" s="8">
        <v>369845.1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342373</v>
      </c>
      <c r="D1908" s="8">
        <v>1064189.31</v>
      </c>
    </row>
    <row r="1909" spans="1:4" x14ac:dyDescent="0.3">
      <c r="A1909" s="6">
        <v>531644</v>
      </c>
      <c r="B1909" s="7" t="s">
        <v>170</v>
      </c>
      <c r="C1909" s="8">
        <v>1617820</v>
      </c>
      <c r="D1909" s="8">
        <v>2376476.9500000002</v>
      </c>
    </row>
    <row r="1910" spans="1:4" x14ac:dyDescent="0.3">
      <c r="A1910" s="6">
        <v>531645</v>
      </c>
      <c r="B1910" s="7" t="s">
        <v>171</v>
      </c>
      <c r="C1910" s="8">
        <v>204147</v>
      </c>
      <c r="D1910" s="8">
        <v>263007.19</v>
      </c>
    </row>
    <row r="1911" spans="1:4" x14ac:dyDescent="0.3">
      <c r="A1911" s="6">
        <v>531646</v>
      </c>
      <c r="B1911" s="7" t="s">
        <v>172</v>
      </c>
      <c r="C1911" s="8">
        <v>1834876</v>
      </c>
      <c r="D1911" s="8">
        <v>1401423.15</v>
      </c>
    </row>
    <row r="1912" spans="1:4" x14ac:dyDescent="0.3">
      <c r="A1912" s="6">
        <v>531647</v>
      </c>
      <c r="B1912" s="7" t="s">
        <v>389</v>
      </c>
      <c r="C1912" s="8">
        <v>445919</v>
      </c>
      <c r="D1912" s="8">
        <v>501569.3</v>
      </c>
    </row>
    <row r="1913" spans="1:4" x14ac:dyDescent="0.3">
      <c r="A1913" s="6">
        <v>531648</v>
      </c>
      <c r="B1913" s="7" t="s">
        <v>390</v>
      </c>
      <c r="C1913" s="8">
        <v>7009</v>
      </c>
      <c r="D1913" s="8"/>
    </row>
    <row r="1914" spans="1:4" ht="15" thickBot="1" x14ac:dyDescent="0.35">
      <c r="A1914" s="23">
        <v>531660</v>
      </c>
      <c r="B1914" s="24" t="s">
        <v>39</v>
      </c>
      <c r="C1914" s="21">
        <v>10862394.560000001</v>
      </c>
      <c r="D1914" s="21">
        <v>8997749.3200000003</v>
      </c>
    </row>
    <row r="1915" spans="1:4" ht="15" thickBot="1" x14ac:dyDescent="0.35">
      <c r="A1915" s="25" t="s">
        <v>19</v>
      </c>
      <c r="B1915" s="26"/>
      <c r="C1915" s="22">
        <v>98645066.480000004</v>
      </c>
      <c r="D1915" s="22">
        <v>65010145.039999992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>
        <v>266.98</v>
      </c>
    </row>
    <row r="1918" spans="1:4" ht="15" thickBot="1" x14ac:dyDescent="0.35">
      <c r="A1918" s="9" t="s">
        <v>19</v>
      </c>
      <c r="B1918" s="10"/>
      <c r="C1918" s="11">
        <v>0</v>
      </c>
      <c r="D1918" s="11">
        <v>266.98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961192</v>
      </c>
      <c r="D2274" s="8">
        <v>295074.39</v>
      </c>
    </row>
    <row r="2275" spans="1:4" x14ac:dyDescent="0.3">
      <c r="A2275" s="6">
        <v>550102</v>
      </c>
      <c r="B2275" s="7" t="s">
        <v>440</v>
      </c>
      <c r="C2275" s="8">
        <v>2510272.9700000002</v>
      </c>
      <c r="D2275" s="8">
        <v>7665.15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3471464.97</v>
      </c>
      <c r="D2278" s="11">
        <v>302739.54000000004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/>
      <c r="D2281" s="8"/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0</v>
      </c>
      <c r="D2284" s="11">
        <v>0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350137522.71000004</v>
      </c>
      <c r="D2399" s="63">
        <v>289909342.66800004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24748181.669999957</v>
      </c>
      <c r="D2401" s="63">
        <v>58271036.231999993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8FDE8-A8DF-43AA-AF51-22E3CE3C9A83}">
  <dimension ref="A1:D2401"/>
  <sheetViews>
    <sheetView workbookViewId="0"/>
  </sheetViews>
  <sheetFormatPr defaultRowHeight="14.4" x14ac:dyDescent="0.3"/>
  <cols>
    <col min="1" max="1" width="7.109375" style="66" customWidth="1"/>
    <col min="2" max="2" width="93.109375" style="67" bestFit="1" customWidth="1"/>
    <col min="3" max="4" width="16.109375" style="68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60200</v>
      </c>
      <c r="D6" s="8">
        <v>60200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25037750</v>
      </c>
      <c r="D8" s="8">
        <v>25037750</v>
      </c>
    </row>
    <row r="9" spans="1:4" x14ac:dyDescent="0.3">
      <c r="A9" s="6">
        <v>1105</v>
      </c>
      <c r="B9" s="7" t="s">
        <v>10</v>
      </c>
      <c r="C9" s="8">
        <v>-10410879.210000001</v>
      </c>
      <c r="D9" s="8">
        <v>-9620128.6899999995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66555588.43</v>
      </c>
      <c r="D11" s="8">
        <v>58137850.270000003</v>
      </c>
    </row>
    <row r="12" spans="1:4" x14ac:dyDescent="0.3">
      <c r="A12" s="6">
        <v>1108</v>
      </c>
      <c r="B12" s="7" t="s">
        <v>13</v>
      </c>
      <c r="C12" s="8">
        <v>12064070</v>
      </c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46882336.920000002</v>
      </c>
      <c r="D16" s="8">
        <v>33780080.009999998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140189066.13999999</v>
      </c>
      <c r="D18" s="11">
        <v>107395751.59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10000</v>
      </c>
      <c r="D21" s="8">
        <v>10000</v>
      </c>
    </row>
    <row r="22" spans="1:4" x14ac:dyDescent="0.3">
      <c r="A22" s="6">
        <v>1203</v>
      </c>
      <c r="B22" s="7" t="s">
        <v>23</v>
      </c>
      <c r="C22" s="8">
        <v>3852836.59</v>
      </c>
      <c r="D22" s="8">
        <v>3965471.87</v>
      </c>
    </row>
    <row r="23" spans="1:4" x14ac:dyDescent="0.3">
      <c r="A23" s="6">
        <v>1204</v>
      </c>
      <c r="B23" s="7" t="s">
        <v>24</v>
      </c>
      <c r="C23" s="8">
        <v>58626949.340000004</v>
      </c>
      <c r="D23" s="8">
        <v>21802054.59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62489785.930000007</v>
      </c>
      <c r="D25" s="11">
        <v>25777526.460000001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/>
      <c r="D27" s="8"/>
    </row>
    <row r="28" spans="1:4" x14ac:dyDescent="0.3">
      <c r="A28" s="6">
        <v>1302</v>
      </c>
      <c r="B28" s="7" t="s">
        <v>28</v>
      </c>
      <c r="C28" s="8"/>
      <c r="D28" s="8"/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10423722.99</v>
      </c>
      <c r="D32" s="8">
        <v>12757309.439999999</v>
      </c>
    </row>
    <row r="33" spans="1:4" x14ac:dyDescent="0.3">
      <c r="A33" s="6">
        <v>1307</v>
      </c>
      <c r="B33" s="7" t="s">
        <v>33</v>
      </c>
      <c r="C33" s="8"/>
      <c r="D33" s="8">
        <v>2057751.26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3042288.85</v>
      </c>
      <c r="D37" s="8">
        <v>2995010.04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13466011.84</v>
      </c>
      <c r="D40" s="11">
        <v>17810070.739999998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>
        <v>45888504.859999999</v>
      </c>
      <c r="D42" s="8">
        <v>73614545.189999998</v>
      </c>
    </row>
    <row r="43" spans="1:4" x14ac:dyDescent="0.3">
      <c r="A43" s="6">
        <v>1402</v>
      </c>
      <c r="B43" s="7" t="s">
        <v>42</v>
      </c>
      <c r="C43" s="8">
        <v>27704526.350000001</v>
      </c>
      <c r="D43" s="8">
        <v>32978016.620000001</v>
      </c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>
        <v>16178102.609999999</v>
      </c>
      <c r="D45" s="8">
        <v>19500248.050000001</v>
      </c>
    </row>
    <row r="46" spans="1:4" x14ac:dyDescent="0.3">
      <c r="A46" s="6">
        <v>1405</v>
      </c>
      <c r="B46" s="7" t="s">
        <v>45</v>
      </c>
      <c r="C46" s="8">
        <v>1159854.19</v>
      </c>
      <c r="D46" s="8">
        <v>6156999.5999999996</v>
      </c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90930988.010000005</v>
      </c>
      <c r="D51" s="22">
        <v>132249809.45999999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90576.3</v>
      </c>
      <c r="D53" s="8">
        <v>83103.73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/>
      <c r="D57" s="8"/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8750055</v>
      </c>
      <c r="D61" s="21">
        <v>8750055</v>
      </c>
    </row>
    <row r="62" spans="1:4" ht="15" thickBot="1" x14ac:dyDescent="0.35">
      <c r="A62" s="25" t="s">
        <v>19</v>
      </c>
      <c r="B62" s="26"/>
      <c r="C62" s="22">
        <v>8840631.3000000007</v>
      </c>
      <c r="D62" s="22">
        <v>8833158.7300000004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1445437.18</v>
      </c>
      <c r="D64" s="8">
        <v>1445437.18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69942293.329999998</v>
      </c>
      <c r="D68" s="8">
        <v>69942293.329999998</v>
      </c>
    </row>
    <row r="69" spans="1:4" ht="15" thickBot="1" x14ac:dyDescent="0.35">
      <c r="A69" s="9" t="s">
        <v>19</v>
      </c>
      <c r="B69" s="10"/>
      <c r="C69" s="11">
        <v>71387730.510000005</v>
      </c>
      <c r="D69" s="11">
        <v>71387730.510000005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20205224.379999999</v>
      </c>
      <c r="D73" s="8">
        <v>20092304.379999999</v>
      </c>
    </row>
    <row r="74" spans="1:4" x14ac:dyDescent="0.3">
      <c r="A74" s="6">
        <v>1704</v>
      </c>
      <c r="B74" s="7" t="s">
        <v>69</v>
      </c>
      <c r="C74" s="8">
        <v>-19678112.879999999</v>
      </c>
      <c r="D74" s="8">
        <v>-19346133.829999998</v>
      </c>
    </row>
    <row r="75" spans="1:4" x14ac:dyDescent="0.3">
      <c r="A75" s="6">
        <v>1705</v>
      </c>
      <c r="B75" s="7" t="s">
        <v>70</v>
      </c>
      <c r="C75" s="8">
        <v>5762.05</v>
      </c>
      <c r="D75" s="8">
        <v>5762.05</v>
      </c>
    </row>
    <row r="76" spans="1:4" ht="15" thickBot="1" x14ac:dyDescent="0.35">
      <c r="A76" s="6">
        <v>1706</v>
      </c>
      <c r="B76" s="7" t="s">
        <v>71</v>
      </c>
      <c r="C76" s="8">
        <v>-5762.05</v>
      </c>
      <c r="D76" s="8">
        <v>-5762.05</v>
      </c>
    </row>
    <row r="77" spans="1:4" ht="15" thickBot="1" x14ac:dyDescent="0.35">
      <c r="A77" s="9" t="s">
        <v>19</v>
      </c>
      <c r="B77" s="10"/>
      <c r="C77" s="11">
        <v>527111.5</v>
      </c>
      <c r="D77" s="11">
        <v>746170.55000000075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143939.15</v>
      </c>
      <c r="D85" s="8">
        <v>143939.15</v>
      </c>
    </row>
    <row r="86" spans="1:4" x14ac:dyDescent="0.3">
      <c r="A86" s="6">
        <v>1904</v>
      </c>
      <c r="B86" s="7" t="s">
        <v>78</v>
      </c>
      <c r="C86" s="8">
        <v>1280758.32</v>
      </c>
      <c r="D86" s="8">
        <v>6169830.75</v>
      </c>
    </row>
    <row r="87" spans="1:4" x14ac:dyDescent="0.3">
      <c r="A87" s="6">
        <v>1905</v>
      </c>
      <c r="B87" s="7" t="s">
        <v>79</v>
      </c>
      <c r="C87" s="8">
        <v>278125.38</v>
      </c>
      <c r="D87" s="8">
        <v>278125.38</v>
      </c>
    </row>
    <row r="88" spans="1:4" x14ac:dyDescent="0.3">
      <c r="A88" s="6">
        <v>1906</v>
      </c>
      <c r="B88" s="7" t="s">
        <v>80</v>
      </c>
      <c r="C88" s="8">
        <v>-278125.38</v>
      </c>
      <c r="D88" s="8">
        <v>-278125.38</v>
      </c>
    </row>
    <row r="89" spans="1:4" x14ac:dyDescent="0.3">
      <c r="A89" s="6">
        <v>1907</v>
      </c>
      <c r="B89" s="7" t="s">
        <v>81</v>
      </c>
      <c r="C89" s="8">
        <v>1827942.24</v>
      </c>
      <c r="D89" s="8">
        <v>1812225.8</v>
      </c>
    </row>
    <row r="90" spans="1:4" x14ac:dyDescent="0.3">
      <c r="A90" s="6">
        <v>1908</v>
      </c>
      <c r="B90" s="7" t="s">
        <v>82</v>
      </c>
      <c r="C90" s="8">
        <v>-1679538.19</v>
      </c>
      <c r="D90" s="8">
        <v>-1583994.13</v>
      </c>
    </row>
    <row r="91" spans="1:4" ht="15" thickBot="1" x14ac:dyDescent="0.35">
      <c r="A91" s="6">
        <v>1910</v>
      </c>
      <c r="B91" s="7" t="s">
        <v>39</v>
      </c>
      <c r="C91" s="8"/>
      <c r="D91" s="8">
        <v>19237.5</v>
      </c>
    </row>
    <row r="92" spans="1:4" ht="15" thickBot="1" x14ac:dyDescent="0.35">
      <c r="A92" s="9" t="s">
        <v>83</v>
      </c>
      <c r="B92" s="10"/>
      <c r="C92" s="11">
        <v>1573101.52</v>
      </c>
      <c r="D92" s="11">
        <v>6561239.0700000003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389404426.75</v>
      </c>
      <c r="D94" s="31">
        <v>370761457.11000001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30752.42</v>
      </c>
      <c r="D98" s="8">
        <v>139873.60000000001</v>
      </c>
    </row>
    <row r="99" spans="1:4" x14ac:dyDescent="0.3">
      <c r="A99" s="6">
        <v>2102</v>
      </c>
      <c r="B99" s="7" t="s">
        <v>88</v>
      </c>
      <c r="C99" s="8">
        <v>15284.12</v>
      </c>
      <c r="D99" s="8">
        <v>-9314.51</v>
      </c>
    </row>
    <row r="100" spans="1:4" x14ac:dyDescent="0.3">
      <c r="A100" s="6">
        <v>2103</v>
      </c>
      <c r="B100" s="7" t="s">
        <v>89</v>
      </c>
      <c r="C100" s="8"/>
      <c r="D100" s="8">
        <v>5509.34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46036.54</v>
      </c>
      <c r="D105" s="11">
        <v>136068.43000000002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11893271.73</v>
      </c>
      <c r="D107" s="8">
        <v>24048516.699999999</v>
      </c>
    </row>
    <row r="108" spans="1:4" x14ac:dyDescent="0.3">
      <c r="A108" s="6">
        <v>2202</v>
      </c>
      <c r="B108" s="7" t="s">
        <v>96</v>
      </c>
      <c r="C108" s="8">
        <v>49417298.939999998</v>
      </c>
      <c r="D108" s="8">
        <v>31748958.899999999</v>
      </c>
    </row>
    <row r="109" spans="1:4" x14ac:dyDescent="0.3">
      <c r="A109" s="6">
        <v>2203</v>
      </c>
      <c r="B109" s="35" t="s">
        <v>97</v>
      </c>
      <c r="C109" s="8">
        <v>0.01</v>
      </c>
      <c r="D109" s="8">
        <v>2.97</v>
      </c>
    </row>
    <row r="110" spans="1:4" x14ac:dyDescent="0.3">
      <c r="A110" s="6">
        <v>2204</v>
      </c>
      <c r="B110" s="7" t="s">
        <v>98</v>
      </c>
      <c r="C110" s="8">
        <v>0.01</v>
      </c>
      <c r="D110" s="8">
        <v>4470.13</v>
      </c>
    </row>
    <row r="111" spans="1:4" x14ac:dyDescent="0.3">
      <c r="A111" s="6">
        <v>2205</v>
      </c>
      <c r="B111" s="7" t="s">
        <v>99</v>
      </c>
      <c r="C111" s="8">
        <v>5951.58</v>
      </c>
      <c r="D111" s="8">
        <v>36502.53</v>
      </c>
    </row>
    <row r="112" spans="1:4" x14ac:dyDescent="0.3">
      <c r="A112" s="6">
        <v>2206</v>
      </c>
      <c r="B112" s="7" t="s">
        <v>100</v>
      </c>
      <c r="C112" s="8"/>
      <c r="D112" s="8">
        <v>-87087.53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111124.83</v>
      </c>
      <c r="D114" s="8">
        <v>823362.95</v>
      </c>
    </row>
    <row r="115" spans="1:4" x14ac:dyDescent="0.3">
      <c r="A115" s="6">
        <v>2209</v>
      </c>
      <c r="B115" s="7" t="s">
        <v>103</v>
      </c>
      <c r="C115" s="8">
        <v>3512611.38</v>
      </c>
      <c r="D115" s="8">
        <v>6070108.54</v>
      </c>
    </row>
    <row r="116" spans="1:4" x14ac:dyDescent="0.3">
      <c r="A116" s="6">
        <v>2210</v>
      </c>
      <c r="B116" s="7" t="s">
        <v>104</v>
      </c>
      <c r="C116" s="8">
        <v>562494.01</v>
      </c>
      <c r="D116" s="8">
        <v>-1652243.85</v>
      </c>
    </row>
    <row r="117" spans="1:4" x14ac:dyDescent="0.3">
      <c r="A117" s="6">
        <v>2211</v>
      </c>
      <c r="B117" s="7" t="s">
        <v>105</v>
      </c>
      <c r="C117" s="8">
        <v>0.02</v>
      </c>
      <c r="D117" s="8">
        <v>63263.03</v>
      </c>
    </row>
    <row r="118" spans="1:4" x14ac:dyDescent="0.3">
      <c r="A118" s="6">
        <v>2212</v>
      </c>
      <c r="B118" s="7" t="s">
        <v>106</v>
      </c>
      <c r="C118" s="8">
        <v>113252.18</v>
      </c>
      <c r="D118" s="8">
        <v>380252.69</v>
      </c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>
        <v>11557390.08</v>
      </c>
      <c r="D122" s="8">
        <v>10811925.24</v>
      </c>
    </row>
    <row r="123" spans="1:4" ht="15" thickBot="1" x14ac:dyDescent="0.35">
      <c r="A123" s="9" t="s">
        <v>19</v>
      </c>
      <c r="B123" s="10"/>
      <c r="C123" s="11">
        <v>77173394.769999996</v>
      </c>
      <c r="D123" s="11">
        <v>72248032.299999997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-96910.01</v>
      </c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57922958.299999997</v>
      </c>
      <c r="D138" s="8">
        <v>39703692.030000001</v>
      </c>
    </row>
    <row r="139" spans="1:4" x14ac:dyDescent="0.3">
      <c r="A139" s="6">
        <v>2314</v>
      </c>
      <c r="B139" s="7" t="s">
        <v>126</v>
      </c>
      <c r="C139" s="8">
        <v>-37082468.5</v>
      </c>
      <c r="D139" s="8">
        <v>-3455184.35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20743579.789999999</v>
      </c>
      <c r="D141" s="11">
        <v>36248507.68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23561.59</v>
      </c>
      <c r="D143" s="8">
        <v>218709.12</v>
      </c>
    </row>
    <row r="144" spans="1:4" x14ac:dyDescent="0.3">
      <c r="A144" s="6">
        <v>2402</v>
      </c>
      <c r="B144" s="7" t="s">
        <v>130</v>
      </c>
      <c r="C144" s="8">
        <v>22706878.629999999</v>
      </c>
      <c r="D144" s="8">
        <v>30296182.219999999</v>
      </c>
    </row>
    <row r="145" spans="1:4" x14ac:dyDescent="0.3">
      <c r="A145" s="6">
        <v>2403</v>
      </c>
      <c r="B145" s="7" t="s">
        <v>131</v>
      </c>
      <c r="C145" s="8">
        <v>4164378.77</v>
      </c>
      <c r="D145" s="8">
        <v>4221932.47</v>
      </c>
    </row>
    <row r="146" spans="1:4" x14ac:dyDescent="0.3">
      <c r="A146" s="6">
        <v>2404</v>
      </c>
      <c r="B146" s="7" t="s">
        <v>132</v>
      </c>
      <c r="C146" s="8"/>
      <c r="D146" s="8">
        <v>3451776.37</v>
      </c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26894818.989999998</v>
      </c>
      <c r="D149" s="11">
        <v>38188600.18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0</v>
      </c>
      <c r="D157" s="11">
        <v>0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/>
      <c r="D160" s="8"/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3233911.51</v>
      </c>
      <c r="D164" s="8">
        <v>4718009.6900000004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3233911.51</v>
      </c>
      <c r="D167" s="11">
        <v>4718009.6900000004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/>
      <c r="D169" s="8"/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152667.99</v>
      </c>
      <c r="D172" s="8">
        <v>176777.15</v>
      </c>
    </row>
    <row r="173" spans="1:4" x14ac:dyDescent="0.3">
      <c r="A173" s="6">
        <v>2705</v>
      </c>
      <c r="B173" s="7" t="s">
        <v>156</v>
      </c>
      <c r="C173" s="8">
        <v>404113.1</v>
      </c>
      <c r="D173" s="8">
        <v>613069.06000000006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/>
      <c r="D177" s="8"/>
    </row>
    <row r="178" spans="1:4" x14ac:dyDescent="0.3">
      <c r="A178" s="6">
        <v>2710</v>
      </c>
      <c r="B178" s="7" t="s">
        <v>161</v>
      </c>
      <c r="C178" s="8">
        <v>999785.91</v>
      </c>
      <c r="D178" s="8">
        <v>948665.66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757997.9</v>
      </c>
      <c r="D181" s="8">
        <v>807714.48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516250</v>
      </c>
      <c r="D183" s="8">
        <v>624110.98</v>
      </c>
    </row>
    <row r="184" spans="1:4" x14ac:dyDescent="0.3">
      <c r="A184" s="6">
        <v>2716</v>
      </c>
      <c r="B184" s="7" t="s">
        <v>167</v>
      </c>
      <c r="C184" s="8">
        <v>3205696</v>
      </c>
      <c r="D184" s="8">
        <v>2147708.61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>
        <v>36384.18</v>
      </c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/>
      <c r="D189" s="8">
        <v>25525.91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/>
      <c r="D191" s="21">
        <v>35400</v>
      </c>
    </row>
    <row r="192" spans="1:4" ht="15" thickBot="1" x14ac:dyDescent="0.35">
      <c r="A192" s="9" t="s">
        <v>19</v>
      </c>
      <c r="B192" s="10"/>
      <c r="C192" s="22">
        <v>6036510.9000000004</v>
      </c>
      <c r="D192" s="22">
        <v>5415356.0299999993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/>
      <c r="D195" s="8"/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>
        <v>555533.12</v>
      </c>
      <c r="D198" s="8">
        <v>73892.94</v>
      </c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555533.12</v>
      </c>
      <c r="D200" s="11">
        <v>73892.94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/>
      <c r="D202" s="8"/>
    </row>
    <row r="203" spans="1:4" x14ac:dyDescent="0.3">
      <c r="A203" s="6">
        <v>2902</v>
      </c>
      <c r="B203" s="7" t="s">
        <v>183</v>
      </c>
      <c r="C203" s="8"/>
      <c r="D203" s="8"/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0</v>
      </c>
      <c r="D207" s="11">
        <v>0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134683785.62</v>
      </c>
      <c r="D209" s="31">
        <v>157028467.25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200000000</v>
      </c>
      <c r="D213" s="8">
        <v>200000000</v>
      </c>
    </row>
    <row r="214" spans="1:4" x14ac:dyDescent="0.3">
      <c r="A214" s="6">
        <v>3102</v>
      </c>
      <c r="B214" s="7" t="s">
        <v>190</v>
      </c>
      <c r="C214" s="8">
        <v>-33116225</v>
      </c>
      <c r="D214" s="8">
        <v>-54876225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166883775</v>
      </c>
      <c r="D216" s="11">
        <v>145123775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12935476.109999999</v>
      </c>
      <c r="D221" s="8">
        <v>11180766.109999999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65798608.649999999</v>
      </c>
      <c r="D223" s="8">
        <v>48325668</v>
      </c>
    </row>
    <row r="224" spans="1:4" ht="15" thickBot="1" x14ac:dyDescent="0.35">
      <c r="A224" s="6">
        <v>3304</v>
      </c>
      <c r="B224" s="7" t="s">
        <v>198</v>
      </c>
      <c r="C224" s="8">
        <v>9102780.75</v>
      </c>
      <c r="D224" s="8">
        <v>9102780.75</v>
      </c>
    </row>
    <row r="225" spans="1:4" ht="15" thickBot="1" x14ac:dyDescent="0.35">
      <c r="A225" s="9" t="s">
        <v>19</v>
      </c>
      <c r="B225" s="10"/>
      <c r="C225" s="11">
        <v>87836865.50999999</v>
      </c>
      <c r="D225" s="11">
        <v>68609214.859999999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254720640.50999999</v>
      </c>
      <c r="D227" s="31">
        <v>213732989.86000001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389404426.13</v>
      </c>
      <c r="D229" s="31">
        <v>370761457.11000001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/>
      <c r="D236" s="8"/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0</v>
      </c>
      <c r="D245" s="22">
        <v>0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/>
      <c r="D334" s="8"/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0</v>
      </c>
      <c r="D343" s="11">
        <v>0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>
        <v>-14316.62</v>
      </c>
      <c r="D391" s="8">
        <v>158327.69</v>
      </c>
    </row>
    <row r="392" spans="1:4" x14ac:dyDescent="0.3">
      <c r="A392" s="6">
        <v>420103</v>
      </c>
      <c r="B392" s="7" t="s">
        <v>88</v>
      </c>
      <c r="C392" s="8">
        <v>-102150.38</v>
      </c>
      <c r="D392" s="8">
        <v>-589875.53</v>
      </c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-116467</v>
      </c>
      <c r="D401" s="11">
        <v>-431547.84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>
        <v>818.06</v>
      </c>
      <c r="D442" s="8">
        <v>86820.34</v>
      </c>
    </row>
    <row r="443" spans="1:4" x14ac:dyDescent="0.3">
      <c r="A443" s="6">
        <v>420502</v>
      </c>
      <c r="B443" s="7" t="s">
        <v>88</v>
      </c>
      <c r="C443" s="8">
        <v>355297.76</v>
      </c>
      <c r="D443" s="8">
        <v>1571.53</v>
      </c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356115.82</v>
      </c>
      <c r="D452" s="11">
        <v>88391.87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>
        <v>19738.759999999998</v>
      </c>
      <c r="D478" s="18">
        <v>1024.42</v>
      </c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19738.759999999998</v>
      </c>
      <c r="D487" s="11">
        <v>1024.42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>
        <v>34806.720000000001</v>
      </c>
      <c r="D489" s="8">
        <v>1713.74</v>
      </c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34806.720000000001</v>
      </c>
      <c r="D498" s="11">
        <v>1713.74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>
        <v>63331.08</v>
      </c>
      <c r="D528" s="8">
        <v>23559.3</v>
      </c>
    </row>
    <row r="529" spans="1:4" x14ac:dyDescent="0.3">
      <c r="A529" s="6">
        <v>421202</v>
      </c>
      <c r="B529" s="7" t="s">
        <v>88</v>
      </c>
      <c r="C529" s="8">
        <v>-29493.78</v>
      </c>
      <c r="D529" s="8">
        <v>-4743.7299999999996</v>
      </c>
    </row>
    <row r="530" spans="1:4" x14ac:dyDescent="0.3">
      <c r="A530" s="6">
        <v>421203</v>
      </c>
      <c r="B530" s="7" t="s">
        <v>89</v>
      </c>
      <c r="C530" s="8"/>
      <c r="D530" s="8">
        <v>-212.08</v>
      </c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33837.300000000003</v>
      </c>
      <c r="D538" s="11">
        <v>18603.489999999998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>
        <v>4581.32</v>
      </c>
      <c r="D540" s="8">
        <v>1193.5</v>
      </c>
    </row>
    <row r="541" spans="1:4" x14ac:dyDescent="0.3">
      <c r="A541" s="6">
        <v>421302</v>
      </c>
      <c r="B541" s="7" t="s">
        <v>265</v>
      </c>
      <c r="C541" s="8">
        <v>4086.02</v>
      </c>
      <c r="D541" s="8">
        <v>241.77</v>
      </c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8667.34</v>
      </c>
      <c r="D550" s="11">
        <v>1435.27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>
        <v>121137.51</v>
      </c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121137.51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>
        <v>96910.01</v>
      </c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96910.01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/>
      <c r="D590" s="8"/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0</v>
      </c>
      <c r="D600" s="11">
        <v>0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0</v>
      </c>
      <c r="D753" s="11">
        <v>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0</v>
      </c>
      <c r="D787" s="11">
        <v>0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>
        <v>7698555.8700000001</v>
      </c>
      <c r="D810" s="8">
        <v>27332018.66</v>
      </c>
    </row>
    <row r="811" spans="1:4" x14ac:dyDescent="0.3">
      <c r="A811" s="6">
        <v>440102</v>
      </c>
      <c r="B811" s="7" t="s">
        <v>96</v>
      </c>
      <c r="C811" s="8">
        <v>24518887.66</v>
      </c>
      <c r="D811" s="8">
        <v>27973416.780000001</v>
      </c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>
        <v>158698.95000000001</v>
      </c>
    </row>
    <row r="815" spans="1:4" x14ac:dyDescent="0.3">
      <c r="A815" s="6">
        <v>440106</v>
      </c>
      <c r="B815" s="7" t="s">
        <v>271</v>
      </c>
      <c r="C815" s="8"/>
      <c r="D815" s="8">
        <v>-217718.83</v>
      </c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>
        <v>48082.25</v>
      </c>
    </row>
    <row r="818" spans="1:4" x14ac:dyDescent="0.3">
      <c r="A818" s="6">
        <v>440109</v>
      </c>
      <c r="B818" s="7" t="s">
        <v>103</v>
      </c>
      <c r="C818" s="8">
        <v>3931462.99</v>
      </c>
      <c r="D818" s="8">
        <v>4941591.92</v>
      </c>
    </row>
    <row r="819" spans="1:4" x14ac:dyDescent="0.3">
      <c r="A819" s="6">
        <v>440110</v>
      </c>
      <c r="B819" s="7" t="s">
        <v>104</v>
      </c>
      <c r="C819" s="8"/>
      <c r="D819" s="8">
        <v>20000</v>
      </c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>
        <v>377392.5</v>
      </c>
      <c r="D821" s="8">
        <v>955845.44</v>
      </c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36526299.020000003</v>
      </c>
      <c r="D825" s="11">
        <v>61211935.170000002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>
        <v>4764389.3899999997</v>
      </c>
      <c r="D844" s="8">
        <v>1157027.74</v>
      </c>
    </row>
    <row r="845" spans="1:4" x14ac:dyDescent="0.3">
      <c r="A845" s="6">
        <v>440302</v>
      </c>
      <c r="B845" s="7" t="s">
        <v>96</v>
      </c>
      <c r="C845" s="8">
        <v>10295637.17</v>
      </c>
      <c r="D845" s="8">
        <v>5833204.3600000003</v>
      </c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>
        <v>344058.76</v>
      </c>
      <c r="D853" s="8">
        <v>285175</v>
      </c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15404085.319999998</v>
      </c>
      <c r="D859" s="11">
        <v>7275407.1000000006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>
        <v>1118856.1299999999</v>
      </c>
      <c r="D878" s="8">
        <v>1567200.76</v>
      </c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>
        <v>63480.94</v>
      </c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>
        <v>372510.76</v>
      </c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>
        <v>58495.839999999997</v>
      </c>
      <c r="D889" s="8">
        <v>114710.74</v>
      </c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1177351.97</v>
      </c>
      <c r="D893" s="11">
        <v>2117903.2000000002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>
        <v>626880.30000000005</v>
      </c>
      <c r="D929" s="8">
        <v>1081370.42</v>
      </c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>
        <v>25392.38</v>
      </c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>
        <v>81557.679999999993</v>
      </c>
    </row>
    <row r="937" spans="1:4" x14ac:dyDescent="0.3">
      <c r="A937" s="6">
        <v>440809</v>
      </c>
      <c r="B937" s="7" t="s">
        <v>103</v>
      </c>
      <c r="C937" s="8">
        <v>149004.29999999999</v>
      </c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>
        <v>45884.3</v>
      </c>
      <c r="D940" s="8">
        <v>29282.31</v>
      </c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847161.28</v>
      </c>
      <c r="D944" s="11">
        <v>1192210.4099999999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>
        <v>595891</v>
      </c>
      <c r="D946" s="8">
        <v>3152130.4</v>
      </c>
    </row>
    <row r="947" spans="1:4" x14ac:dyDescent="0.3">
      <c r="A947" s="6">
        <v>440902</v>
      </c>
      <c r="B947" s="7" t="s">
        <v>96</v>
      </c>
      <c r="C947" s="8">
        <v>1565670.99</v>
      </c>
      <c r="D947" s="8">
        <v>1887174.55</v>
      </c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>
        <v>4737.7700000000004</v>
      </c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>
        <v>1084.95</v>
      </c>
    </row>
    <row r="954" spans="1:4" x14ac:dyDescent="0.3">
      <c r="A954" s="6">
        <v>440909</v>
      </c>
      <c r="B954" s="7" t="s">
        <v>103</v>
      </c>
      <c r="C954" s="8">
        <v>472556.18</v>
      </c>
      <c r="D954" s="8">
        <v>348260.22</v>
      </c>
    </row>
    <row r="955" spans="1:4" x14ac:dyDescent="0.3">
      <c r="A955" s="6">
        <v>440910</v>
      </c>
      <c r="B955" s="7" t="s">
        <v>104</v>
      </c>
      <c r="C955" s="8">
        <v>17478.189999999999</v>
      </c>
      <c r="D955" s="8">
        <v>15686.89</v>
      </c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>
        <v>30191.4</v>
      </c>
      <c r="D957" s="8">
        <v>76467.58</v>
      </c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2681787.7600000002</v>
      </c>
      <c r="D961" s="11">
        <v>5485542.3599999994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>
        <v>1983790.48</v>
      </c>
      <c r="D963" s="8">
        <v>53365.17</v>
      </c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1983790.48</v>
      </c>
      <c r="D978" s="11">
        <v>53365.17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>
        <v>11395618.560000001</v>
      </c>
      <c r="D1014" s="8">
        <v>12782978.34</v>
      </c>
    </row>
    <row r="1015" spans="1:4" x14ac:dyDescent="0.3">
      <c r="A1015" s="6">
        <v>441302</v>
      </c>
      <c r="B1015" s="7" t="s">
        <v>96</v>
      </c>
      <c r="C1015" s="8">
        <v>13522648.460000001</v>
      </c>
      <c r="D1015" s="8">
        <v>13338183.869999999</v>
      </c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>
        <v>23804.84</v>
      </c>
      <c r="D1018" s="8">
        <v>31562.04</v>
      </c>
    </row>
    <row r="1019" spans="1:4" x14ac:dyDescent="0.3">
      <c r="A1019" s="6">
        <v>441306</v>
      </c>
      <c r="B1019" s="7" t="s">
        <v>100</v>
      </c>
      <c r="C1019" s="8">
        <v>-87087.53</v>
      </c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>
        <v>19232.900000000001</v>
      </c>
      <c r="D1021" s="8">
        <v>111174.85</v>
      </c>
    </row>
    <row r="1022" spans="1:4" x14ac:dyDescent="0.3">
      <c r="A1022" s="6">
        <v>441309</v>
      </c>
      <c r="B1022" s="7" t="s">
        <v>103</v>
      </c>
      <c r="C1022" s="8">
        <v>1976636.77</v>
      </c>
      <c r="D1022" s="8">
        <v>38272.79</v>
      </c>
    </row>
    <row r="1023" spans="1:4" x14ac:dyDescent="0.3">
      <c r="A1023" s="6">
        <v>441310</v>
      </c>
      <c r="B1023" s="7" t="s">
        <v>104</v>
      </c>
      <c r="C1023" s="8">
        <v>122070</v>
      </c>
      <c r="D1023" s="8">
        <v>2101890.7200000002</v>
      </c>
    </row>
    <row r="1024" spans="1:4" x14ac:dyDescent="0.3">
      <c r="A1024" s="6">
        <v>441311</v>
      </c>
      <c r="B1024" s="7" t="s">
        <v>105</v>
      </c>
      <c r="C1024" s="8"/>
      <c r="D1024" s="8">
        <v>4236.1099999999997</v>
      </c>
    </row>
    <row r="1025" spans="1:4" x14ac:dyDescent="0.3">
      <c r="A1025" s="6">
        <v>441312</v>
      </c>
      <c r="B1025" s="7" t="s">
        <v>106</v>
      </c>
      <c r="C1025" s="8">
        <v>382338.18</v>
      </c>
      <c r="D1025" s="8">
        <v>208025.51</v>
      </c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27355262.18</v>
      </c>
      <c r="D1029" s="11">
        <v>28616324.23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>
        <v>3985103.36</v>
      </c>
      <c r="D1031" s="8">
        <v>4932894.59</v>
      </c>
    </row>
    <row r="1032" spans="1:4" x14ac:dyDescent="0.3">
      <c r="A1032" s="6">
        <v>441402</v>
      </c>
      <c r="B1032" s="7" t="s">
        <v>96</v>
      </c>
      <c r="C1032" s="8">
        <v>3435205.96</v>
      </c>
      <c r="D1032" s="8">
        <v>3302759.7</v>
      </c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>
        <v>23939.97</v>
      </c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>
        <v>662241.36</v>
      </c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>
        <v>116991.67999999999</v>
      </c>
      <c r="D1042" s="8">
        <v>229421.59</v>
      </c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7537301</v>
      </c>
      <c r="D1046" s="11">
        <v>9151257.209999999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>
        <v>22555696.02</v>
      </c>
      <c r="D1048" s="8">
        <v>28097017.649999999</v>
      </c>
    </row>
    <row r="1049" spans="1:4" x14ac:dyDescent="0.3">
      <c r="A1049" s="6">
        <v>441502</v>
      </c>
      <c r="B1049" s="7" t="s">
        <v>96</v>
      </c>
      <c r="C1049" s="8">
        <v>40417754.210000001</v>
      </c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>
        <v>8264.8799999999992</v>
      </c>
      <c r="D1052" s="8">
        <v>45832.97</v>
      </c>
    </row>
    <row r="1053" spans="1:4" x14ac:dyDescent="0.3">
      <c r="A1053" s="6">
        <v>441506</v>
      </c>
      <c r="B1053" s="7" t="s">
        <v>100</v>
      </c>
      <c r="C1053" s="8">
        <v>600549.67000000004</v>
      </c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>
        <v>5656226.9400000004</v>
      </c>
      <c r="D1055" s="8">
        <v>5734561.3099999996</v>
      </c>
    </row>
    <row r="1056" spans="1:4" x14ac:dyDescent="0.3">
      <c r="A1056" s="6">
        <v>441509</v>
      </c>
      <c r="B1056" s="7" t="s">
        <v>103</v>
      </c>
      <c r="C1056" s="8">
        <v>3683288.02</v>
      </c>
      <c r="D1056" s="8">
        <v>362985.93</v>
      </c>
    </row>
    <row r="1057" spans="1:4" x14ac:dyDescent="0.3">
      <c r="A1057" s="6">
        <v>441510</v>
      </c>
      <c r="B1057" s="7" t="s">
        <v>104</v>
      </c>
      <c r="C1057" s="8">
        <v>246.48</v>
      </c>
      <c r="D1057" s="8">
        <v>246.48</v>
      </c>
    </row>
    <row r="1058" spans="1:4" x14ac:dyDescent="0.3">
      <c r="A1058" s="6">
        <v>441511</v>
      </c>
      <c r="B1058" s="7" t="s">
        <v>105</v>
      </c>
      <c r="C1058" s="8">
        <v>44015.87</v>
      </c>
      <c r="D1058" s="8">
        <v>156892.39000000001</v>
      </c>
    </row>
    <row r="1059" spans="1:4" x14ac:dyDescent="0.3">
      <c r="A1059" s="6">
        <v>441512</v>
      </c>
      <c r="B1059" s="7" t="s">
        <v>106</v>
      </c>
      <c r="C1059" s="8">
        <v>165885.51999999999</v>
      </c>
      <c r="D1059" s="8">
        <v>1258591.19</v>
      </c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73131927.610000014</v>
      </c>
      <c r="D1063" s="11">
        <v>35656127.919999994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>
        <v>4220055.6399999997</v>
      </c>
      <c r="D1065" s="8">
        <v>519737.14</v>
      </c>
    </row>
    <row r="1066" spans="1:4" x14ac:dyDescent="0.3">
      <c r="A1066" s="6">
        <v>441602</v>
      </c>
      <c r="B1066" s="7" t="s">
        <v>96</v>
      </c>
      <c r="C1066" s="8">
        <v>31544170.859999999</v>
      </c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>
        <v>1179542.76</v>
      </c>
      <c r="D1072" s="8">
        <v>1739005.96</v>
      </c>
    </row>
    <row r="1073" spans="1:4" x14ac:dyDescent="0.3">
      <c r="A1073" s="6">
        <v>441609</v>
      </c>
      <c r="B1073" s="7" t="s">
        <v>103</v>
      </c>
      <c r="C1073" s="8">
        <v>9408.07</v>
      </c>
      <c r="D1073" s="8">
        <v>215495.28</v>
      </c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>
        <v>129291.16</v>
      </c>
      <c r="D1076" s="8">
        <v>980945.97</v>
      </c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37082468.489999995</v>
      </c>
      <c r="D1080" s="11">
        <v>3455184.3499999996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>
        <v>46564.6</v>
      </c>
      <c r="D1087" s="8">
        <v>51565.96</v>
      </c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1414201.74</v>
      </c>
      <c r="D1091" s="8">
        <v>191491.58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1460766.34</v>
      </c>
      <c r="D1101" s="11">
        <v>243057.53999999998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42851.59</v>
      </c>
      <c r="D1108" s="8">
        <v>8060.32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172152.54</v>
      </c>
      <c r="D1110" s="8">
        <v>12025</v>
      </c>
    </row>
    <row r="1111" spans="1:4" ht="15" thickBot="1" x14ac:dyDescent="0.35">
      <c r="A1111" s="16">
        <v>450310</v>
      </c>
      <c r="B1111" s="17" t="s">
        <v>39</v>
      </c>
      <c r="C1111" s="8">
        <v>18011.849999999999</v>
      </c>
      <c r="D1111" s="8"/>
    </row>
    <row r="1112" spans="1:4" ht="15" thickBot="1" x14ac:dyDescent="0.35">
      <c r="A1112" s="9" t="s">
        <v>19</v>
      </c>
      <c r="B1112" s="10"/>
      <c r="C1112" s="11">
        <v>233015.98</v>
      </c>
      <c r="D1112" s="11">
        <v>20085.32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205975963.88999999</v>
      </c>
      <c r="D1114" s="31">
        <v>154158020.92999998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0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0</v>
      </c>
      <c r="D1146" s="11">
        <v>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/>
      <c r="D1243" s="8"/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0</v>
      </c>
      <c r="D1252" s="11">
        <v>0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>
        <v>2561.04</v>
      </c>
    </row>
    <row r="1380" spans="1:4" x14ac:dyDescent="0.3">
      <c r="A1380" s="6">
        <v>520302</v>
      </c>
      <c r="B1380" s="7" t="s">
        <v>88</v>
      </c>
      <c r="C1380" s="8">
        <v>394775.29</v>
      </c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394775.29</v>
      </c>
      <c r="D1389" s="11">
        <v>2561.04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>
        <v>1024.42</v>
      </c>
      <c r="D1416" s="8">
        <v>3297.43</v>
      </c>
    </row>
    <row r="1417" spans="1:4" x14ac:dyDescent="0.3">
      <c r="A1417" s="6">
        <v>520602</v>
      </c>
      <c r="B1417" s="7" t="s">
        <v>89</v>
      </c>
      <c r="C1417" s="8"/>
      <c r="D1417" s="8">
        <v>-79.53</v>
      </c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1024.42</v>
      </c>
      <c r="D1425" s="11">
        <v>3217.8999999999996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>
        <v>17764.89</v>
      </c>
      <c r="D1427" s="8">
        <v>34806.720000000001</v>
      </c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17764.89</v>
      </c>
      <c r="D1436" s="11">
        <v>34806.720000000001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>
        <v>-11453.3</v>
      </c>
      <c r="D1450" s="8">
        <v>2983.75</v>
      </c>
    </row>
    <row r="1451" spans="1:4" x14ac:dyDescent="0.3">
      <c r="A1451" s="6">
        <v>520902</v>
      </c>
      <c r="B1451" s="7" t="s">
        <v>88</v>
      </c>
      <c r="C1451" s="8">
        <v>-81720.3</v>
      </c>
      <c r="D1451" s="8">
        <v>4835.4799999999996</v>
      </c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-93173.6</v>
      </c>
      <c r="D1460" s="11">
        <v>7819.23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>
        <v>-5726.65</v>
      </c>
      <c r="D1510" s="8">
        <v>63331.08</v>
      </c>
    </row>
    <row r="1511" spans="1:4" x14ac:dyDescent="0.3">
      <c r="A1511" s="6">
        <v>521402</v>
      </c>
      <c r="B1511" s="7" t="s">
        <v>88</v>
      </c>
      <c r="C1511" s="8">
        <v>-5107.5200000000004</v>
      </c>
      <c r="D1511" s="8">
        <v>-29493.78</v>
      </c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-10834.17</v>
      </c>
      <c r="D1520" s="11">
        <v>33837.300000000003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>
        <v>1193.5</v>
      </c>
      <c r="D1522" s="8"/>
    </row>
    <row r="1523" spans="1:4" x14ac:dyDescent="0.3">
      <c r="A1523" s="6">
        <v>521502</v>
      </c>
      <c r="B1523" s="7" t="s">
        <v>88</v>
      </c>
      <c r="C1523" s="8">
        <v>241.77</v>
      </c>
      <c r="D1523" s="8">
        <v>-2656.49</v>
      </c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1435.27</v>
      </c>
      <c r="D1532" s="11">
        <v>-2656.49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>
        <v>121137.51</v>
      </c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121137.51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>
        <v>96910.01</v>
      </c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96910.01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/>
      <c r="D1616" s="8"/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0</v>
      </c>
      <c r="D1626" s="11">
        <v>0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/>
      <c r="D1633" s="8"/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0</v>
      </c>
      <c r="D1643" s="11">
        <v>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0</v>
      </c>
      <c r="D1796" s="11">
        <v>0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0</v>
      </c>
      <c r="D1830" s="11">
        <v>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0</v>
      </c>
      <c r="D1915" s="22">
        <v>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>
        <v>5667217</v>
      </c>
      <c r="D1921" s="8">
        <v>7746954</v>
      </c>
    </row>
    <row r="1922" spans="1:4" x14ac:dyDescent="0.3">
      <c r="A1922" s="6">
        <v>540102</v>
      </c>
      <c r="B1922" s="7" t="s">
        <v>96</v>
      </c>
      <c r="C1922" s="8">
        <v>10838112.41</v>
      </c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>
        <v>20287</v>
      </c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>
        <v>44233</v>
      </c>
    </row>
    <row r="1929" spans="1:4" x14ac:dyDescent="0.3">
      <c r="A1929" s="6">
        <v>540109</v>
      </c>
      <c r="B1929" s="7" t="s">
        <v>103</v>
      </c>
      <c r="C1929" s="8">
        <v>3566247.59</v>
      </c>
      <c r="D1929" s="8"/>
    </row>
    <row r="1930" spans="1:4" x14ac:dyDescent="0.3">
      <c r="A1930" s="6">
        <v>540110</v>
      </c>
      <c r="B1930" s="7" t="s">
        <v>104</v>
      </c>
      <c r="C1930" s="8"/>
      <c r="D1930" s="8">
        <v>1274847</v>
      </c>
    </row>
    <row r="1931" spans="1:4" x14ac:dyDescent="0.3">
      <c r="A1931" s="6">
        <v>540111</v>
      </c>
      <c r="B1931" s="7" t="s">
        <v>105</v>
      </c>
      <c r="C1931" s="8"/>
      <c r="D1931" s="8">
        <v>110705</v>
      </c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20071577</v>
      </c>
      <c r="D1936" s="11">
        <v>9197026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>
        <v>1489727.49</v>
      </c>
      <c r="D1955" s="8">
        <v>7880326.0099999998</v>
      </c>
    </row>
    <row r="1956" spans="1:4" x14ac:dyDescent="0.3">
      <c r="A1956" s="6">
        <v>540302</v>
      </c>
      <c r="B1956" s="7" t="s">
        <v>96</v>
      </c>
      <c r="C1956" s="8">
        <v>3914177.48</v>
      </c>
      <c r="D1956" s="8">
        <v>4717936.38</v>
      </c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>
        <v>31585.16</v>
      </c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>
        <v>2712.37</v>
      </c>
    </row>
    <row r="1963" spans="1:4" x14ac:dyDescent="0.3">
      <c r="A1963" s="6">
        <v>540309</v>
      </c>
      <c r="B1963" s="7" t="s">
        <v>103</v>
      </c>
      <c r="C1963" s="8">
        <v>1181390.44</v>
      </c>
      <c r="D1963" s="8">
        <v>870650.54</v>
      </c>
    </row>
    <row r="1964" spans="1:4" x14ac:dyDescent="0.3">
      <c r="A1964" s="6">
        <v>540310</v>
      </c>
      <c r="B1964" s="7" t="s">
        <v>104</v>
      </c>
      <c r="C1964" s="8">
        <v>43695.47</v>
      </c>
      <c r="D1964" s="8">
        <v>39217.22</v>
      </c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>
        <v>75478.5</v>
      </c>
      <c r="D1966" s="8">
        <v>191168.97</v>
      </c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6704469.3799999999</v>
      </c>
      <c r="D1970" s="11">
        <v>13733596.650000002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>
        <v>3152130.4</v>
      </c>
      <c r="D2006" s="8">
        <v>5910562.8600000003</v>
      </c>
    </row>
    <row r="2007" spans="1:4" x14ac:dyDescent="0.3">
      <c r="A2007" s="6">
        <v>540602</v>
      </c>
      <c r="B2007" s="7" t="s">
        <v>96</v>
      </c>
      <c r="C2007" s="8">
        <v>1887174.55</v>
      </c>
      <c r="D2007" s="8">
        <v>89823.34</v>
      </c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>
        <v>4737.7700000000004</v>
      </c>
      <c r="D2010" s="8">
        <v>7488.81</v>
      </c>
    </row>
    <row r="2011" spans="1:4" x14ac:dyDescent="0.3">
      <c r="A2011" s="6">
        <v>540606</v>
      </c>
      <c r="B2011" s="7" t="s">
        <v>100</v>
      </c>
      <c r="C2011" s="8"/>
      <c r="D2011" s="8">
        <v>29337.71</v>
      </c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>
        <v>1084.95</v>
      </c>
      <c r="D2013" s="18"/>
    </row>
    <row r="2014" spans="1:4" x14ac:dyDescent="0.3">
      <c r="A2014" s="6">
        <v>540609</v>
      </c>
      <c r="B2014" s="7" t="s">
        <v>103</v>
      </c>
      <c r="C2014" s="8">
        <v>348260.22</v>
      </c>
      <c r="D2014" s="8">
        <v>7565.14</v>
      </c>
    </row>
    <row r="2015" spans="1:4" x14ac:dyDescent="0.3">
      <c r="A2015" s="6">
        <v>540610</v>
      </c>
      <c r="B2015" s="7" t="s">
        <v>104</v>
      </c>
      <c r="C2015" s="8">
        <v>15686.89</v>
      </c>
      <c r="D2015" s="8">
        <v>209474.33</v>
      </c>
    </row>
    <row r="2016" spans="1:4" x14ac:dyDescent="0.3">
      <c r="A2016" s="6">
        <v>540611</v>
      </c>
      <c r="B2016" s="7" t="s">
        <v>105</v>
      </c>
      <c r="C2016" s="8"/>
      <c r="D2016" s="8">
        <v>206658.32</v>
      </c>
    </row>
    <row r="2017" spans="1:4" x14ac:dyDescent="0.3">
      <c r="A2017" s="6">
        <v>540612</v>
      </c>
      <c r="B2017" s="7" t="s">
        <v>106</v>
      </c>
      <c r="C2017" s="8">
        <v>76467.58</v>
      </c>
      <c r="D2017" s="8">
        <v>41831.879999999997</v>
      </c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5485542.3599999994</v>
      </c>
      <c r="D2021" s="11">
        <v>6502742.3899999997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>
        <v>447542.45</v>
      </c>
      <c r="D2023" s="8">
        <v>626880.30000000005</v>
      </c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>
        <v>25392.38</v>
      </c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>
        <v>149004.29999999999</v>
      </c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>
        <v>23398.34</v>
      </c>
      <c r="D2034" s="8">
        <v>45884.3</v>
      </c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470940.79000000004</v>
      </c>
      <c r="D2038" s="11">
        <v>847161.28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>
        <v>5357868.4800000004</v>
      </c>
      <c r="D2057" s="8">
        <v>7760949.0199999996</v>
      </c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>
        <v>159599.79999999999</v>
      </c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>
        <v>1655603.39</v>
      </c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>
        <v>292479.19</v>
      </c>
      <c r="D2068" s="8">
        <v>573553.98</v>
      </c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5650347.6700000009</v>
      </c>
      <c r="D2072" s="11">
        <v>10149706.189999999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>
        <v>4604889.93</v>
      </c>
      <c r="D2125" s="8">
        <v>4571287.46</v>
      </c>
    </row>
    <row r="2126" spans="1:4" x14ac:dyDescent="0.3">
      <c r="A2126" s="6">
        <v>541302</v>
      </c>
      <c r="B2126" s="7" t="s">
        <v>96</v>
      </c>
      <c r="C2126" s="8">
        <v>8588014.9100000001</v>
      </c>
      <c r="D2126" s="8">
        <v>8256899.2400000002</v>
      </c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13192904.84</v>
      </c>
      <c r="D2140" s="11">
        <v>12828186.699999999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>
        <v>4985178.0999999996</v>
      </c>
      <c r="D2142" s="8">
        <v>11395618.560000001</v>
      </c>
    </row>
    <row r="2143" spans="1:4" x14ac:dyDescent="0.3">
      <c r="A2143" s="6">
        <v>541402</v>
      </c>
      <c r="B2143" s="7" t="s">
        <v>96</v>
      </c>
      <c r="C2143" s="8">
        <v>13925809.93</v>
      </c>
      <c r="D2143" s="8">
        <v>13522648.460000001</v>
      </c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>
        <v>23804.84</v>
      </c>
    </row>
    <row r="2147" spans="1:4" x14ac:dyDescent="0.3">
      <c r="A2147" s="6">
        <v>541406</v>
      </c>
      <c r="B2147" s="7" t="s">
        <v>100</v>
      </c>
      <c r="C2147" s="8"/>
      <c r="D2147" s="8">
        <v>-87087.53</v>
      </c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>
        <v>19232.900000000001</v>
      </c>
    </row>
    <row r="2150" spans="1:4" x14ac:dyDescent="0.3">
      <c r="A2150" s="6">
        <v>541409</v>
      </c>
      <c r="B2150" s="7" t="s">
        <v>103</v>
      </c>
      <c r="C2150" s="8">
        <v>1572585.2</v>
      </c>
      <c r="D2150" s="8">
        <v>1976636.77</v>
      </c>
    </row>
    <row r="2151" spans="1:4" x14ac:dyDescent="0.3">
      <c r="A2151" s="6">
        <v>541410</v>
      </c>
      <c r="B2151" s="7" t="s">
        <v>104</v>
      </c>
      <c r="C2151" s="8">
        <v>137623.5</v>
      </c>
      <c r="D2151" s="8">
        <v>122070</v>
      </c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>
        <v>150957</v>
      </c>
      <c r="D2153" s="8">
        <v>382338.18</v>
      </c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20772153.73</v>
      </c>
      <c r="D2157" s="11">
        <v>27355262.18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>
        <v>4932894.59</v>
      </c>
      <c r="D2159" s="8">
        <v>4943199.92</v>
      </c>
    </row>
    <row r="2160" spans="1:4" x14ac:dyDescent="0.3">
      <c r="A2160" s="6">
        <v>541502</v>
      </c>
      <c r="B2160" s="7" t="s">
        <v>96</v>
      </c>
      <c r="C2160" s="8">
        <v>3302759.7</v>
      </c>
      <c r="D2160" s="8">
        <v>5090367.32</v>
      </c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>
        <v>23939.97</v>
      </c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>
        <v>368029.2</v>
      </c>
    </row>
    <row r="2167" spans="1:4" x14ac:dyDescent="0.3">
      <c r="A2167" s="6">
        <v>541509</v>
      </c>
      <c r="B2167" s="7" t="s">
        <v>103</v>
      </c>
      <c r="C2167" s="8">
        <v>662241.36</v>
      </c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>
        <v>229421.59</v>
      </c>
      <c r="D2170" s="8">
        <v>145617.85999999999</v>
      </c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9151257.209999999</v>
      </c>
      <c r="D2174" s="11">
        <v>10547214.299999999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>
        <v>14243028.859999999</v>
      </c>
      <c r="D2176" s="8">
        <v>27063364.300000001</v>
      </c>
    </row>
    <row r="2177" spans="1:4" x14ac:dyDescent="0.3">
      <c r="A2177" s="6">
        <v>541602</v>
      </c>
      <c r="B2177" s="7" t="s">
        <v>96</v>
      </c>
      <c r="C2177" s="8">
        <v>37823262.57</v>
      </c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>
        <v>8264.8799999999992</v>
      </c>
      <c r="D2180" s="8">
        <v>45832.97</v>
      </c>
    </row>
    <row r="2181" spans="1:4" x14ac:dyDescent="0.3">
      <c r="A2181" s="6">
        <v>541606</v>
      </c>
      <c r="B2181" s="7" t="s">
        <v>100</v>
      </c>
      <c r="C2181" s="8">
        <v>330357.67</v>
      </c>
      <c r="D2181" s="8">
        <v>4414277.46</v>
      </c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>
        <v>4753866.9400000004</v>
      </c>
      <c r="D2183" s="8">
        <v>5710811.3099999996</v>
      </c>
    </row>
    <row r="2184" spans="1:4" x14ac:dyDescent="0.3">
      <c r="A2184" s="6">
        <v>541609</v>
      </c>
      <c r="B2184" s="7" t="s">
        <v>103</v>
      </c>
      <c r="C2184" s="8">
        <v>432891.99</v>
      </c>
      <c r="D2184" s="8">
        <v>1053675.93</v>
      </c>
    </row>
    <row r="2185" spans="1:4" x14ac:dyDescent="0.3">
      <c r="A2185" s="6">
        <v>541610</v>
      </c>
      <c r="B2185" s="7" t="s">
        <v>104</v>
      </c>
      <c r="C2185" s="8">
        <v>246.48</v>
      </c>
      <c r="D2185" s="8">
        <v>246.48</v>
      </c>
    </row>
    <row r="2186" spans="1:4" x14ac:dyDescent="0.3">
      <c r="A2186" s="6">
        <v>541611</v>
      </c>
      <c r="B2186" s="7" t="s">
        <v>105</v>
      </c>
      <c r="C2186" s="8">
        <v>44015.87</v>
      </c>
      <c r="D2186" s="8">
        <v>156892.39000000001</v>
      </c>
    </row>
    <row r="2187" spans="1:4" x14ac:dyDescent="0.3">
      <c r="A2187" s="6">
        <v>541612</v>
      </c>
      <c r="B2187" s="7" t="s">
        <v>106</v>
      </c>
      <c r="C2187" s="8">
        <v>165885.51999999999</v>
      </c>
      <c r="D2187" s="8">
        <v>1258591.19</v>
      </c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57801820.780000001</v>
      </c>
      <c r="D2191" s="11">
        <v>39703692.029999994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>
        <v>3634843.14</v>
      </c>
      <c r="D2193" s="8">
        <v>467191.73</v>
      </c>
    </row>
    <row r="2194" spans="1:4" x14ac:dyDescent="0.3">
      <c r="A2194" s="6">
        <v>541702</v>
      </c>
      <c r="B2194" s="7" t="s">
        <v>96</v>
      </c>
      <c r="C2194" s="8">
        <v>32592525.600000001</v>
      </c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>
        <v>1739005.96</v>
      </c>
      <c r="D2200" s="8">
        <v>1732912.96</v>
      </c>
    </row>
    <row r="2201" spans="1:4" x14ac:dyDescent="0.3">
      <c r="A2201" s="6">
        <v>541709</v>
      </c>
      <c r="B2201" s="7" t="s">
        <v>103</v>
      </c>
      <c r="C2201" s="8">
        <v>1509067.9</v>
      </c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>
        <v>129291.17</v>
      </c>
      <c r="D2204" s="8">
        <v>980945.97</v>
      </c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39604733.770000003</v>
      </c>
      <c r="D2208" s="11">
        <v>3181050.66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>
        <v>6424331.7599999998</v>
      </c>
      <c r="D2227" s="8">
        <v>7499331.7599999998</v>
      </c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>
        <v>40183.800000000003</v>
      </c>
      <c r="D2229" s="8">
        <v>-12492.12</v>
      </c>
    </row>
    <row r="2230" spans="1:4" x14ac:dyDescent="0.3">
      <c r="A2230" s="6">
        <v>541904</v>
      </c>
      <c r="B2230" s="7" t="s">
        <v>353</v>
      </c>
      <c r="C2230" s="8">
        <v>516250</v>
      </c>
      <c r="D2230" s="8">
        <v>624110.98</v>
      </c>
    </row>
    <row r="2231" spans="1:4" x14ac:dyDescent="0.3">
      <c r="A2231" s="6">
        <v>541905</v>
      </c>
      <c r="B2231" s="7" t="s">
        <v>354</v>
      </c>
      <c r="C2231" s="8">
        <v>516250</v>
      </c>
      <c r="D2231" s="8">
        <v>624110.98</v>
      </c>
    </row>
    <row r="2232" spans="1:4" x14ac:dyDescent="0.3">
      <c r="A2232" s="6">
        <v>541906</v>
      </c>
      <c r="B2232" s="7" t="s">
        <v>355</v>
      </c>
      <c r="C2232" s="8">
        <v>44203.74</v>
      </c>
      <c r="D2232" s="8">
        <v>155932.65</v>
      </c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>
        <v>196848.04</v>
      </c>
      <c r="D2234" s="8">
        <v>67666.89</v>
      </c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>
        <v>67734.490000000005</v>
      </c>
      <c r="D2238" s="8">
        <v>53776.94</v>
      </c>
    </row>
    <row r="2239" spans="1:4" x14ac:dyDescent="0.3">
      <c r="A2239" s="6">
        <v>541913</v>
      </c>
      <c r="B2239" s="7" t="s">
        <v>364</v>
      </c>
      <c r="C2239" s="8">
        <v>86577.03</v>
      </c>
      <c r="D2239" s="8">
        <v>94052.38</v>
      </c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>
        <v>293277.09000000003</v>
      </c>
      <c r="D2241" s="8">
        <v>295098.63</v>
      </c>
    </row>
    <row r="2242" spans="1:4" x14ac:dyDescent="0.3">
      <c r="A2242" s="6">
        <v>541916</v>
      </c>
      <c r="B2242" s="7" t="s">
        <v>368</v>
      </c>
      <c r="C2242" s="8"/>
      <c r="D2242" s="8">
        <v>124817.83</v>
      </c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>
        <v>1242963.54</v>
      </c>
      <c r="D2244" s="8">
        <v>964363.49</v>
      </c>
    </row>
    <row r="2245" spans="1:4" x14ac:dyDescent="0.3">
      <c r="A2245" s="6">
        <v>541919</v>
      </c>
      <c r="B2245" s="7" t="s">
        <v>371</v>
      </c>
      <c r="C2245" s="8">
        <v>6060152.0999999996</v>
      </c>
      <c r="D2245" s="8">
        <v>4778173.9800000004</v>
      </c>
    </row>
    <row r="2246" spans="1:4" x14ac:dyDescent="0.3">
      <c r="A2246" s="6">
        <v>541920</v>
      </c>
      <c r="B2246" s="7" t="s">
        <v>372</v>
      </c>
      <c r="C2246" s="8">
        <v>109802.89</v>
      </c>
      <c r="D2246" s="8">
        <v>84944.7</v>
      </c>
    </row>
    <row r="2247" spans="1:4" x14ac:dyDescent="0.3">
      <c r="A2247" s="6">
        <v>541921</v>
      </c>
      <c r="B2247" s="7" t="s">
        <v>373</v>
      </c>
      <c r="C2247" s="8">
        <v>30192.1</v>
      </c>
      <c r="D2247" s="8">
        <v>27701.25</v>
      </c>
    </row>
    <row r="2248" spans="1:4" x14ac:dyDescent="0.3">
      <c r="A2248" s="6">
        <v>541922</v>
      </c>
      <c r="B2248" s="7" t="s">
        <v>374</v>
      </c>
      <c r="C2248" s="8">
        <v>2211928.39</v>
      </c>
      <c r="D2248" s="8">
        <v>501724.78</v>
      </c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>
        <v>628560.98</v>
      </c>
      <c r="D2250" s="8">
        <v>510637.9</v>
      </c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>
        <v>75000</v>
      </c>
      <c r="D2252" s="8">
        <v>75000</v>
      </c>
    </row>
    <row r="2253" spans="1:4" x14ac:dyDescent="0.3">
      <c r="A2253" s="6">
        <v>541927</v>
      </c>
      <c r="B2253" s="7" t="s">
        <v>381</v>
      </c>
      <c r="C2253" s="8">
        <v>43500</v>
      </c>
      <c r="D2253" s="8">
        <v>13500</v>
      </c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>
        <v>148529.96</v>
      </c>
      <c r="D2257" s="8">
        <v>194173.32</v>
      </c>
    </row>
    <row r="2258" spans="1:4" x14ac:dyDescent="0.3">
      <c r="A2258" s="6">
        <v>541932</v>
      </c>
      <c r="B2258" s="7" t="s">
        <v>358</v>
      </c>
      <c r="C2258" s="8">
        <v>2290.21</v>
      </c>
      <c r="D2258" s="8">
        <v>80262.95</v>
      </c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>
        <v>43271</v>
      </c>
      <c r="D2262" s="18">
        <v>51232</v>
      </c>
    </row>
    <row r="2263" spans="1:4" x14ac:dyDescent="0.3">
      <c r="A2263" s="16">
        <v>541937</v>
      </c>
      <c r="B2263" s="17" t="s">
        <v>170</v>
      </c>
      <c r="C2263" s="18">
        <v>393509.88</v>
      </c>
      <c r="D2263" s="18">
        <v>166175.5</v>
      </c>
    </row>
    <row r="2264" spans="1:4" x14ac:dyDescent="0.3">
      <c r="A2264" s="16">
        <v>541938</v>
      </c>
      <c r="B2264" s="17" t="s">
        <v>171</v>
      </c>
      <c r="C2264" s="18">
        <v>19869.77</v>
      </c>
      <c r="D2264" s="18">
        <v>9796.6</v>
      </c>
    </row>
    <row r="2265" spans="1:4" x14ac:dyDescent="0.3">
      <c r="A2265" s="16">
        <v>541939</v>
      </c>
      <c r="B2265" s="17" t="s">
        <v>172</v>
      </c>
      <c r="C2265" s="18">
        <v>243507.27</v>
      </c>
      <c r="D2265" s="18">
        <v>112429.66</v>
      </c>
    </row>
    <row r="2266" spans="1:4" x14ac:dyDescent="0.3">
      <c r="A2266" s="16">
        <v>541940</v>
      </c>
      <c r="B2266" s="17" t="s">
        <v>390</v>
      </c>
      <c r="C2266" s="18">
        <v>126152.14</v>
      </c>
      <c r="D2266" s="18">
        <v>70314.320000000007</v>
      </c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19564886.18</v>
      </c>
      <c r="D2268" s="11">
        <v>17166837.370000001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>
        <v>131132.54999999999</v>
      </c>
      <c r="D2270" s="54">
        <v>32256.79</v>
      </c>
    </row>
    <row r="2271" spans="1:4" ht="15" thickBot="1" x14ac:dyDescent="0.35">
      <c r="A2271" s="9" t="s">
        <v>19</v>
      </c>
      <c r="B2271" s="10"/>
      <c r="C2271" s="11">
        <v>131132.54999999999</v>
      </c>
      <c r="D2271" s="11">
        <v>32256.79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146835.45000000001</v>
      </c>
      <c r="D2275" s="8">
        <v>148867.51999999999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146835.45000000001</v>
      </c>
      <c r="D2278" s="11">
        <v>148867.51999999999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2332937.2400000002</v>
      </c>
      <c r="D2281" s="8"/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2332937.2400000002</v>
      </c>
      <c r="D2284" s="11">
        <v>0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201610578.57000002</v>
      </c>
      <c r="D2399" s="63">
        <v>151473185.75999999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4365385.319999963</v>
      </c>
      <c r="D2401" s="63">
        <v>2684835.1699999869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184EF-69E5-4ABC-BA1A-55E87CE2A475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.44140625" customWidth="1"/>
    <col min="4" max="4" width="17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27675359</v>
      </c>
      <c r="D8" s="8">
        <v>27675360</v>
      </c>
    </row>
    <row r="9" spans="1:4" x14ac:dyDescent="0.3">
      <c r="A9" s="6">
        <v>1105</v>
      </c>
      <c r="B9" s="7" t="s">
        <v>10</v>
      </c>
      <c r="C9" s="8">
        <v>-11948245</v>
      </c>
      <c r="D9" s="8">
        <v>-11948245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396191697</v>
      </c>
      <c r="D11" s="8">
        <v>349671189</v>
      </c>
    </row>
    <row r="12" spans="1:4" x14ac:dyDescent="0.3">
      <c r="A12" s="6">
        <v>1108</v>
      </c>
      <c r="B12" s="7" t="s">
        <v>13</v>
      </c>
      <c r="C12" s="8">
        <v>53838559</v>
      </c>
      <c r="D12" s="8">
        <v>43838559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465757370</v>
      </c>
      <c r="D18" s="11">
        <v>409236863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4000</v>
      </c>
      <c r="D21" s="8">
        <v>4000</v>
      </c>
    </row>
    <row r="22" spans="1:4" x14ac:dyDescent="0.3">
      <c r="A22" s="6">
        <v>1203</v>
      </c>
      <c r="B22" s="7" t="s">
        <v>23</v>
      </c>
      <c r="C22" s="8">
        <v>21507076</v>
      </c>
      <c r="D22" s="8">
        <v>2487953</v>
      </c>
    </row>
    <row r="23" spans="1:4" x14ac:dyDescent="0.3">
      <c r="A23" s="6">
        <v>1204</v>
      </c>
      <c r="B23" s="7" t="s">
        <v>24</v>
      </c>
      <c r="C23" s="8">
        <v>55730081</v>
      </c>
      <c r="D23" s="8">
        <v>14053583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77241157</v>
      </c>
      <c r="D25" s="11">
        <v>16545536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/>
      <c r="D27" s="8"/>
    </row>
    <row r="28" spans="1:4" x14ac:dyDescent="0.3">
      <c r="A28" s="6">
        <v>1302</v>
      </c>
      <c r="B28" s="7" t="s">
        <v>28</v>
      </c>
      <c r="C28" s="8"/>
      <c r="D28" s="8"/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714271</v>
      </c>
      <c r="D32" s="8">
        <v>364308</v>
      </c>
    </row>
    <row r="33" spans="1:4" x14ac:dyDescent="0.3">
      <c r="A33" s="6">
        <v>1307</v>
      </c>
      <c r="B33" s="7" t="s">
        <v>33</v>
      </c>
      <c r="C33" s="8">
        <v>4717932</v>
      </c>
      <c r="D33" s="8">
        <v>4717932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>
        <v>732703</v>
      </c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6164906</v>
      </c>
      <c r="D40" s="11">
        <v>5082240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>
        <v>42843351</v>
      </c>
      <c r="D42" s="8">
        <v>163068841</v>
      </c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>
        <v>126536454</v>
      </c>
      <c r="D45" s="8">
        <v>34302247</v>
      </c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169379805</v>
      </c>
      <c r="D51" s="22">
        <v>197371088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68"/>
      <c r="D57" s="8"/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0</v>
      </c>
      <c r="D62" s="22">
        <v>0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1698685</v>
      </c>
      <c r="D64" s="8">
        <v>1698685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>
        <v>2600000</v>
      </c>
      <c r="D66" s="8">
        <v>2600000</v>
      </c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4298685</v>
      </c>
      <c r="D69" s="11">
        <v>4298685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27300595</v>
      </c>
      <c r="D71" s="8">
        <v>27300595</v>
      </c>
    </row>
    <row r="72" spans="1:4" x14ac:dyDescent="0.3">
      <c r="A72" s="6">
        <v>1702</v>
      </c>
      <c r="B72" s="7" t="s">
        <v>67</v>
      </c>
      <c r="C72" s="8">
        <v>-13933950</v>
      </c>
      <c r="D72" s="8">
        <v>-13933950</v>
      </c>
    </row>
    <row r="73" spans="1:4" x14ac:dyDescent="0.3">
      <c r="A73" s="6">
        <v>1703</v>
      </c>
      <c r="B73" s="7" t="s">
        <v>68</v>
      </c>
      <c r="C73" s="8">
        <v>11547143</v>
      </c>
      <c r="D73" s="8">
        <v>11547143</v>
      </c>
    </row>
    <row r="74" spans="1:4" x14ac:dyDescent="0.3">
      <c r="A74" s="6">
        <v>1704</v>
      </c>
      <c r="B74" s="7" t="s">
        <v>69</v>
      </c>
      <c r="C74" s="8">
        <v>-7315712</v>
      </c>
      <c r="D74" s="8">
        <v>-5594757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17598076</v>
      </c>
      <c r="D77" s="11">
        <v>19319031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349773</v>
      </c>
      <c r="D85" s="8">
        <v>349773</v>
      </c>
    </row>
    <row r="86" spans="1:4" x14ac:dyDescent="0.3">
      <c r="A86" s="6">
        <v>1904</v>
      </c>
      <c r="B86" s="7" t="s">
        <v>78</v>
      </c>
      <c r="C86" s="8">
        <v>1729807</v>
      </c>
      <c r="D86" s="8">
        <v>1386359</v>
      </c>
    </row>
    <row r="87" spans="1:4" x14ac:dyDescent="0.3">
      <c r="A87" s="6">
        <v>1905</v>
      </c>
      <c r="B87" s="7" t="s">
        <v>79</v>
      </c>
      <c r="C87" s="8"/>
      <c r="D87" s="8"/>
    </row>
    <row r="88" spans="1:4" x14ac:dyDescent="0.3">
      <c r="A88" s="6">
        <v>1906</v>
      </c>
      <c r="B88" s="7" t="s">
        <v>80</v>
      </c>
      <c r="C88" s="8"/>
      <c r="D88" s="8"/>
    </row>
    <row r="89" spans="1:4" x14ac:dyDescent="0.3">
      <c r="A89" s="6">
        <v>1907</v>
      </c>
      <c r="B89" s="7" t="s">
        <v>81</v>
      </c>
      <c r="C89" s="8">
        <v>60380</v>
      </c>
      <c r="D89" s="8">
        <v>60380</v>
      </c>
    </row>
    <row r="90" spans="1:4" x14ac:dyDescent="0.3">
      <c r="A90" s="6">
        <v>1908</v>
      </c>
      <c r="B90" s="7" t="s">
        <v>82</v>
      </c>
      <c r="C90" s="8">
        <v>-60380</v>
      </c>
      <c r="D90" s="8">
        <v>-60380</v>
      </c>
    </row>
    <row r="91" spans="1:4" ht="15" thickBot="1" x14ac:dyDescent="0.35">
      <c r="A91" s="6">
        <v>1910</v>
      </c>
      <c r="B91" s="7" t="s">
        <v>39</v>
      </c>
      <c r="C91" s="8"/>
      <c r="D91" s="8"/>
    </row>
    <row r="92" spans="1:4" ht="15" thickBot="1" x14ac:dyDescent="0.35">
      <c r="A92" s="9" t="s">
        <v>83</v>
      </c>
      <c r="B92" s="10"/>
      <c r="C92" s="11">
        <v>2079580</v>
      </c>
      <c r="D92" s="11">
        <v>1736132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742519579</v>
      </c>
      <c r="D94" s="31">
        <v>653589575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107632</v>
      </c>
      <c r="D99" s="8">
        <v>69627</v>
      </c>
    </row>
    <row r="100" spans="1:4" x14ac:dyDescent="0.3">
      <c r="A100" s="6">
        <v>2103</v>
      </c>
      <c r="B100" s="7" t="s">
        <v>89</v>
      </c>
      <c r="C100" s="8">
        <v>6722</v>
      </c>
      <c r="D100" s="8">
        <v>2133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114354</v>
      </c>
      <c r="D105" s="11">
        <v>71760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23960042</v>
      </c>
      <c r="D107" s="8">
        <v>8718003</v>
      </c>
    </row>
    <row r="108" spans="1:4" x14ac:dyDescent="0.3">
      <c r="A108" s="6">
        <v>2202</v>
      </c>
      <c r="B108" s="7" t="s">
        <v>96</v>
      </c>
      <c r="C108" s="8">
        <v>3258145</v>
      </c>
      <c r="D108" s="8">
        <v>2855633</v>
      </c>
    </row>
    <row r="109" spans="1:4" x14ac:dyDescent="0.3">
      <c r="A109" s="6">
        <v>2203</v>
      </c>
      <c r="B109" s="35" t="s">
        <v>97</v>
      </c>
      <c r="C109" s="8">
        <v>159942</v>
      </c>
      <c r="D109" s="8">
        <v>534559</v>
      </c>
    </row>
    <row r="110" spans="1:4" x14ac:dyDescent="0.3">
      <c r="A110" s="6">
        <v>2204</v>
      </c>
      <c r="B110" s="7" t="s">
        <v>98</v>
      </c>
      <c r="C110" s="8">
        <v>59535</v>
      </c>
      <c r="D110" s="8">
        <v>-83093</v>
      </c>
    </row>
    <row r="111" spans="1:4" x14ac:dyDescent="0.3">
      <c r="A111" s="6">
        <v>2205</v>
      </c>
      <c r="B111" s="7" t="s">
        <v>99</v>
      </c>
      <c r="C111" s="8">
        <v>2681904</v>
      </c>
      <c r="D111" s="8">
        <v>2342897</v>
      </c>
    </row>
    <row r="112" spans="1:4" x14ac:dyDescent="0.3">
      <c r="A112" s="6">
        <v>2206</v>
      </c>
      <c r="B112" s="7" t="s">
        <v>100</v>
      </c>
      <c r="C112" s="8">
        <v>97968842</v>
      </c>
      <c r="D112" s="8">
        <v>35472151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5012157</v>
      </c>
      <c r="D114" s="8">
        <v>6520669</v>
      </c>
    </row>
    <row r="115" spans="1:4" x14ac:dyDescent="0.3">
      <c r="A115" s="6">
        <v>2209</v>
      </c>
      <c r="B115" s="7" t="s">
        <v>103</v>
      </c>
      <c r="C115" s="8">
        <v>8394398</v>
      </c>
      <c r="D115" s="8">
        <v>3851991</v>
      </c>
    </row>
    <row r="116" spans="1:4" x14ac:dyDescent="0.3">
      <c r="A116" s="6">
        <v>2210</v>
      </c>
      <c r="B116" s="7" t="s">
        <v>104</v>
      </c>
      <c r="C116" s="8">
        <v>79722</v>
      </c>
      <c r="D116" s="8">
        <v>-1695238</v>
      </c>
    </row>
    <row r="117" spans="1:4" x14ac:dyDescent="0.3">
      <c r="A117" s="6">
        <v>2211</v>
      </c>
      <c r="B117" s="7" t="s">
        <v>105</v>
      </c>
      <c r="C117" s="8">
        <v>158864</v>
      </c>
      <c r="D117" s="8">
        <v>-697108</v>
      </c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>
        <v>326198</v>
      </c>
      <c r="D121" s="8">
        <v>1582343</v>
      </c>
    </row>
    <row r="122" spans="1:4" ht="15" thickBot="1" x14ac:dyDescent="0.35">
      <c r="A122" s="19">
        <v>2216</v>
      </c>
      <c r="B122" s="20" t="s">
        <v>110</v>
      </c>
      <c r="C122" s="8">
        <v>1520567</v>
      </c>
      <c r="D122" s="8">
        <v>1520567</v>
      </c>
    </row>
    <row r="123" spans="1:4" ht="15" thickBot="1" x14ac:dyDescent="0.35">
      <c r="A123" s="9" t="s">
        <v>19</v>
      </c>
      <c r="B123" s="10"/>
      <c r="C123" s="11">
        <v>143580316</v>
      </c>
      <c r="D123" s="11">
        <v>60923374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29</v>
      </c>
      <c r="D126" s="8">
        <v>29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147184922</v>
      </c>
      <c r="D138" s="8">
        <v>103072246</v>
      </c>
    </row>
    <row r="139" spans="1:4" x14ac:dyDescent="0.3">
      <c r="A139" s="6">
        <v>2314</v>
      </c>
      <c r="B139" s="7" t="s">
        <v>126</v>
      </c>
      <c r="C139" s="8">
        <v>-40111996</v>
      </c>
      <c r="D139" s="8">
        <v>-30403594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107072955</v>
      </c>
      <c r="D141" s="11">
        <v>72668681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65875150</v>
      </c>
      <c r="D143" s="8">
        <v>5739804</v>
      </c>
    </row>
    <row r="144" spans="1:4" x14ac:dyDescent="0.3">
      <c r="A144" s="6">
        <v>2402</v>
      </c>
      <c r="B144" s="7" t="s">
        <v>130</v>
      </c>
      <c r="C144" s="8">
        <v>52124080</v>
      </c>
      <c r="D144" s="8">
        <v>199133119</v>
      </c>
    </row>
    <row r="145" spans="1:4" x14ac:dyDescent="0.3">
      <c r="A145" s="6">
        <v>2403</v>
      </c>
      <c r="B145" s="7" t="s">
        <v>131</v>
      </c>
      <c r="C145" s="8">
        <v>27301839</v>
      </c>
      <c r="D145" s="8">
        <v>22368910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145301069</v>
      </c>
      <c r="D149" s="11">
        <v>227241833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0</v>
      </c>
      <c r="D157" s="11">
        <v>0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/>
      <c r="D160" s="8"/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7743828</v>
      </c>
      <c r="D162" s="8">
        <v>7857413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26400</v>
      </c>
      <c r="D164" s="8">
        <v>2183194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7770228</v>
      </c>
      <c r="D167" s="11">
        <v>10040607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/>
      <c r="D169" s="8"/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5820848</v>
      </c>
      <c r="D172" s="8">
        <v>1536934</v>
      </c>
    </row>
    <row r="173" spans="1:4" x14ac:dyDescent="0.3">
      <c r="A173" s="6">
        <v>2705</v>
      </c>
      <c r="B173" s="7" t="s">
        <v>156</v>
      </c>
      <c r="C173" s="8">
        <v>39784</v>
      </c>
      <c r="D173" s="8">
        <v>23846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/>
      <c r="D177" s="8"/>
    </row>
    <row r="178" spans="1:4" x14ac:dyDescent="0.3">
      <c r="A178" s="6">
        <v>2710</v>
      </c>
      <c r="B178" s="7" t="s">
        <v>161</v>
      </c>
      <c r="C178" s="8">
        <v>903045</v>
      </c>
      <c r="D178" s="8">
        <v>3300202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>
        <v>7150</v>
      </c>
      <c r="D180" s="8">
        <v>4133</v>
      </c>
    </row>
    <row r="181" spans="1:4" x14ac:dyDescent="0.3">
      <c r="A181" s="6">
        <v>2713</v>
      </c>
      <c r="B181" s="7" t="s">
        <v>164</v>
      </c>
      <c r="C181" s="8"/>
      <c r="D181" s="8"/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/>
      <c r="D183" s="8"/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>
        <v>14528</v>
      </c>
      <c r="D185" s="8">
        <v>12292</v>
      </c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>
        <v>16966</v>
      </c>
      <c r="D189" s="8">
        <v>14370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/>
      <c r="D191" s="21"/>
    </row>
    <row r="192" spans="1:4" ht="15" thickBot="1" x14ac:dyDescent="0.35">
      <c r="A192" s="9" t="s">
        <v>19</v>
      </c>
      <c r="B192" s="10"/>
      <c r="C192" s="22">
        <v>6802321</v>
      </c>
      <c r="D192" s="22">
        <v>4891777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/>
      <c r="D195" s="8"/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0</v>
      </c>
      <c r="D200" s="11">
        <v>0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/>
      <c r="D202" s="8"/>
    </row>
    <row r="203" spans="1:4" x14ac:dyDescent="0.3">
      <c r="A203" s="6">
        <v>2902</v>
      </c>
      <c r="B203" s="7" t="s">
        <v>183</v>
      </c>
      <c r="C203" s="8"/>
      <c r="D203" s="8"/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0</v>
      </c>
      <c r="D207" s="11">
        <v>0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410641243</v>
      </c>
      <c r="D209" s="31">
        <v>375838032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6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45000000</v>
      </c>
      <c r="D213" s="8">
        <v>45000000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45000000</v>
      </c>
      <c r="D216" s="11">
        <v>45000000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22326567</v>
      </c>
      <c r="D221" s="8">
        <v>18171558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243884683</v>
      </c>
      <c r="D223" s="8">
        <v>193912899</v>
      </c>
    </row>
    <row r="224" spans="1:4" ht="15" thickBot="1" x14ac:dyDescent="0.35">
      <c r="A224" s="6">
        <v>3304</v>
      </c>
      <c r="B224" s="7" t="s">
        <v>198</v>
      </c>
      <c r="C224" s="8">
        <v>20667086</v>
      </c>
      <c r="D224" s="8">
        <v>20667086</v>
      </c>
    </row>
    <row r="225" spans="1:4" ht="15" thickBot="1" x14ac:dyDescent="0.35">
      <c r="A225" s="9" t="s">
        <v>19</v>
      </c>
      <c r="B225" s="10"/>
      <c r="C225" s="11">
        <v>286878336</v>
      </c>
      <c r="D225" s="11">
        <v>232751543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331878336</v>
      </c>
      <c r="D227" s="31">
        <v>277751543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742519579</v>
      </c>
      <c r="D229" s="31">
        <v>653589575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/>
      <c r="D236" s="8"/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0</v>
      </c>
      <c r="D245" s="22">
        <v>0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/>
      <c r="D334" s="8"/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0</v>
      </c>
      <c r="D343" s="11">
        <v>0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>
        <v>577396</v>
      </c>
      <c r="D392" s="8">
        <v>423483</v>
      </c>
    </row>
    <row r="393" spans="1:4" x14ac:dyDescent="0.3">
      <c r="A393" s="6">
        <v>420104</v>
      </c>
      <c r="B393" s="7" t="s">
        <v>89</v>
      </c>
      <c r="C393" s="8">
        <v>21469</v>
      </c>
      <c r="D393" s="8">
        <v>15959</v>
      </c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598865</v>
      </c>
      <c r="D401" s="11">
        <v>439442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>
        <v>1084</v>
      </c>
      <c r="D443" s="8">
        <v>1084</v>
      </c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1084</v>
      </c>
      <c r="D452" s="11">
        <v>1084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>
        <v>603</v>
      </c>
      <c r="D478" s="18">
        <v>636</v>
      </c>
    </row>
    <row r="479" spans="1:4" x14ac:dyDescent="0.3">
      <c r="A479" s="6">
        <v>420802</v>
      </c>
      <c r="B479" s="7" t="s">
        <v>89</v>
      </c>
      <c r="C479" s="8">
        <v>171</v>
      </c>
      <c r="D479" s="8">
        <v>257</v>
      </c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774</v>
      </c>
      <c r="D487" s="11">
        <v>893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>
        <v>54</v>
      </c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54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>
        <v>21174</v>
      </c>
      <c r="D529" s="8">
        <v>9195</v>
      </c>
    </row>
    <row r="530" spans="1:4" x14ac:dyDescent="0.3">
      <c r="A530" s="6">
        <v>421203</v>
      </c>
      <c r="B530" s="7" t="s">
        <v>89</v>
      </c>
      <c r="C530" s="8">
        <v>798</v>
      </c>
      <c r="D530" s="8">
        <v>1165</v>
      </c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21972</v>
      </c>
      <c r="D538" s="11">
        <v>10360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>
        <v>198</v>
      </c>
      <c r="D541" s="8">
        <v>199</v>
      </c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198</v>
      </c>
      <c r="D550" s="11">
        <v>199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>
        <v>29</v>
      </c>
      <c r="D553" s="8">
        <v>29</v>
      </c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29</v>
      </c>
      <c r="D566" s="11">
        <v>29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/>
      <c r="D590" s="8"/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0</v>
      </c>
      <c r="D600" s="11">
        <v>0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0</v>
      </c>
      <c r="D753" s="11">
        <v>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0</v>
      </c>
      <c r="D787" s="11">
        <v>0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>
        <v>26273597</v>
      </c>
      <c r="D810" s="8">
        <v>29358551</v>
      </c>
    </row>
    <row r="811" spans="1:4" x14ac:dyDescent="0.3">
      <c r="A811" s="6">
        <v>440102</v>
      </c>
      <c r="B811" s="7" t="s">
        <v>96</v>
      </c>
      <c r="C811" s="8">
        <v>26168144</v>
      </c>
      <c r="D811" s="8">
        <v>29358551</v>
      </c>
    </row>
    <row r="812" spans="1:4" x14ac:dyDescent="0.3">
      <c r="A812" s="6">
        <v>440103</v>
      </c>
      <c r="B812" s="7" t="s">
        <v>97</v>
      </c>
      <c r="C812" s="8">
        <v>153000</v>
      </c>
      <c r="D812" s="8">
        <v>838036</v>
      </c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>
        <v>1574397</v>
      </c>
      <c r="D814" s="8">
        <v>1673440</v>
      </c>
    </row>
    <row r="815" spans="1:4" x14ac:dyDescent="0.3">
      <c r="A815" s="6">
        <v>440106</v>
      </c>
      <c r="B815" s="7" t="s">
        <v>271</v>
      </c>
      <c r="C815" s="8">
        <v>9047727</v>
      </c>
      <c r="D815" s="8">
        <v>53522678</v>
      </c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>
        <v>2376649</v>
      </c>
      <c r="D817" s="8">
        <v>4509322</v>
      </c>
    </row>
    <row r="818" spans="1:4" x14ac:dyDescent="0.3">
      <c r="A818" s="6">
        <v>440109</v>
      </c>
      <c r="B818" s="7" t="s">
        <v>103</v>
      </c>
      <c r="C818" s="8">
        <v>7172167</v>
      </c>
      <c r="D818" s="8">
        <v>12951622</v>
      </c>
    </row>
    <row r="819" spans="1:4" x14ac:dyDescent="0.3">
      <c r="A819" s="6">
        <v>440110</v>
      </c>
      <c r="B819" s="7" t="s">
        <v>104</v>
      </c>
      <c r="C819" s="8">
        <v>297012</v>
      </c>
      <c r="D819" s="8">
        <v>344897</v>
      </c>
    </row>
    <row r="820" spans="1:4" x14ac:dyDescent="0.3">
      <c r="A820" s="6">
        <v>440111</v>
      </c>
      <c r="B820" s="7" t="s">
        <v>105</v>
      </c>
      <c r="C820" s="8">
        <v>151027</v>
      </c>
      <c r="D820" s="8">
        <v>164604</v>
      </c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>
        <v>808019</v>
      </c>
      <c r="D824" s="21">
        <v>1172964</v>
      </c>
    </row>
    <row r="825" spans="1:4" ht="15" thickBot="1" x14ac:dyDescent="0.35">
      <c r="A825" s="9" t="s">
        <v>19</v>
      </c>
      <c r="B825" s="10"/>
      <c r="C825" s="11">
        <v>74021739</v>
      </c>
      <c r="D825" s="11">
        <v>133894665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>
        <v>1390093</v>
      </c>
      <c r="D878" s="8">
        <v>5841906</v>
      </c>
    </row>
    <row r="879" spans="1:4" x14ac:dyDescent="0.3">
      <c r="A879" s="6">
        <v>440502</v>
      </c>
      <c r="B879" s="7" t="s">
        <v>96</v>
      </c>
      <c r="C879" s="8">
        <v>691492</v>
      </c>
      <c r="D879" s="8">
        <v>2907034</v>
      </c>
    </row>
    <row r="880" spans="1:4" x14ac:dyDescent="0.3">
      <c r="A880" s="6">
        <v>440503</v>
      </c>
      <c r="B880" s="7" t="s">
        <v>97</v>
      </c>
      <c r="C880" s="8"/>
      <c r="D880" s="8">
        <v>1758</v>
      </c>
    </row>
    <row r="881" spans="1:4" x14ac:dyDescent="0.3">
      <c r="A881" s="6">
        <v>440504</v>
      </c>
      <c r="B881" s="7" t="s">
        <v>98</v>
      </c>
      <c r="C881" s="8">
        <v>11260</v>
      </c>
      <c r="D881" s="8"/>
    </row>
    <row r="882" spans="1:4" x14ac:dyDescent="0.3">
      <c r="A882" s="6">
        <v>440505</v>
      </c>
      <c r="B882" s="7" t="s">
        <v>99</v>
      </c>
      <c r="C882" s="8">
        <v>60188</v>
      </c>
      <c r="D882" s="8">
        <v>90680</v>
      </c>
    </row>
    <row r="883" spans="1:4" x14ac:dyDescent="0.3">
      <c r="A883" s="6">
        <v>440506</v>
      </c>
      <c r="B883" s="7" t="s">
        <v>100</v>
      </c>
      <c r="C883" s="8">
        <v>722296</v>
      </c>
      <c r="D883" s="8">
        <v>413060</v>
      </c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>
        <v>451237</v>
      </c>
      <c r="D885" s="8">
        <v>220212</v>
      </c>
    </row>
    <row r="886" spans="1:4" x14ac:dyDescent="0.3">
      <c r="A886" s="6">
        <v>440509</v>
      </c>
      <c r="B886" s="7" t="s">
        <v>103</v>
      </c>
      <c r="C886" s="8">
        <v>1210233</v>
      </c>
      <c r="D886" s="8">
        <v>2159475</v>
      </c>
    </row>
    <row r="887" spans="1:4" x14ac:dyDescent="0.3">
      <c r="A887" s="6">
        <v>440510</v>
      </c>
      <c r="B887" s="7" t="s">
        <v>104</v>
      </c>
      <c r="C887" s="8">
        <v>55603</v>
      </c>
      <c r="D887" s="8">
        <v>49521</v>
      </c>
    </row>
    <row r="888" spans="1:4" x14ac:dyDescent="0.3">
      <c r="A888" s="6">
        <v>440511</v>
      </c>
      <c r="B888" s="7" t="s">
        <v>105</v>
      </c>
      <c r="C888" s="8">
        <v>16708</v>
      </c>
      <c r="D888" s="8">
        <v>26732</v>
      </c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>
        <v>178869</v>
      </c>
      <c r="D892" s="21">
        <v>268384</v>
      </c>
    </row>
    <row r="893" spans="1:4" ht="15" thickBot="1" x14ac:dyDescent="0.35">
      <c r="A893" s="9" t="s">
        <v>19</v>
      </c>
      <c r="B893" s="10"/>
      <c r="C893" s="11">
        <v>4787979</v>
      </c>
      <c r="D893" s="11">
        <v>11978762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>
        <v>310136</v>
      </c>
      <c r="D895" s="8">
        <v>1083840</v>
      </c>
    </row>
    <row r="896" spans="1:4" x14ac:dyDescent="0.3">
      <c r="A896" s="6">
        <v>440602</v>
      </c>
      <c r="B896" s="7" t="s">
        <v>96</v>
      </c>
      <c r="C896" s="8">
        <v>310136</v>
      </c>
      <c r="D896" s="8">
        <v>1083840</v>
      </c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>
        <v>16269</v>
      </c>
      <c r="D898" s="8"/>
    </row>
    <row r="899" spans="1:4" x14ac:dyDescent="0.3">
      <c r="A899" s="6">
        <v>440605</v>
      </c>
      <c r="B899" s="7" t="s">
        <v>99</v>
      </c>
      <c r="C899" s="8">
        <v>120100</v>
      </c>
      <c r="D899" s="8">
        <v>53139</v>
      </c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>
        <v>41956</v>
      </c>
      <c r="D902" s="8">
        <v>23512</v>
      </c>
    </row>
    <row r="903" spans="1:4" x14ac:dyDescent="0.3">
      <c r="A903" s="6">
        <v>440609</v>
      </c>
      <c r="B903" s="7" t="s">
        <v>103</v>
      </c>
      <c r="C903" s="8"/>
      <c r="D903" s="8">
        <v>340378</v>
      </c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798597</v>
      </c>
      <c r="D910" s="11">
        <v>2584709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>
        <v>2770298</v>
      </c>
      <c r="D929" s="8">
        <v>3324745</v>
      </c>
    </row>
    <row r="930" spans="1:4" x14ac:dyDescent="0.3">
      <c r="A930" s="6">
        <v>440802</v>
      </c>
      <c r="B930" s="7" t="s">
        <v>96</v>
      </c>
      <c r="C930" s="8">
        <v>1596350</v>
      </c>
      <c r="D930" s="8">
        <v>1834727</v>
      </c>
    </row>
    <row r="931" spans="1:4" x14ac:dyDescent="0.3">
      <c r="A931" s="6">
        <v>440803</v>
      </c>
      <c r="B931" s="7" t="s">
        <v>97</v>
      </c>
      <c r="C931" s="8">
        <v>703</v>
      </c>
      <c r="D931" s="8">
        <v>766</v>
      </c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>
        <v>21573</v>
      </c>
      <c r="D933" s="8">
        <v>6619</v>
      </c>
    </row>
    <row r="934" spans="1:4" x14ac:dyDescent="0.3">
      <c r="A934" s="6">
        <v>440806</v>
      </c>
      <c r="B934" s="7" t="s">
        <v>100</v>
      </c>
      <c r="C934" s="8">
        <v>165224</v>
      </c>
      <c r="D934" s="8">
        <v>164726</v>
      </c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>
        <v>97490</v>
      </c>
      <c r="D936" s="8">
        <v>313742</v>
      </c>
    </row>
    <row r="937" spans="1:4" x14ac:dyDescent="0.3">
      <c r="A937" s="6">
        <v>440809</v>
      </c>
      <c r="B937" s="7" t="s">
        <v>103</v>
      </c>
      <c r="C937" s="8">
        <v>999941</v>
      </c>
      <c r="D937" s="8">
        <v>587382</v>
      </c>
    </row>
    <row r="938" spans="1:4" x14ac:dyDescent="0.3">
      <c r="A938" s="6">
        <v>440810</v>
      </c>
      <c r="B938" s="7" t="s">
        <v>104</v>
      </c>
      <c r="C938" s="8">
        <v>19808</v>
      </c>
      <c r="D938" s="8">
        <v>3809</v>
      </c>
    </row>
    <row r="939" spans="1:4" x14ac:dyDescent="0.3">
      <c r="A939" s="6">
        <v>440811</v>
      </c>
      <c r="B939" s="7" t="s">
        <v>105</v>
      </c>
      <c r="C939" s="8">
        <v>10693</v>
      </c>
      <c r="D939" s="8">
        <v>8897</v>
      </c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>
        <v>107354</v>
      </c>
      <c r="D943" s="21">
        <v>145746</v>
      </c>
    </row>
    <row r="944" spans="1:4" ht="15" thickBot="1" x14ac:dyDescent="0.35">
      <c r="A944" s="9" t="s">
        <v>19</v>
      </c>
      <c r="B944" s="10"/>
      <c r="C944" s="11">
        <v>5789434</v>
      </c>
      <c r="D944" s="11">
        <v>6391159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>
        <v>1800470</v>
      </c>
      <c r="D946" s="8">
        <v>2016254</v>
      </c>
    </row>
    <row r="947" spans="1:4" x14ac:dyDescent="0.3">
      <c r="A947" s="6">
        <v>440902</v>
      </c>
      <c r="B947" s="7" t="s">
        <v>96</v>
      </c>
      <c r="C947" s="8">
        <v>1789397</v>
      </c>
      <c r="D947" s="8">
        <v>2016254</v>
      </c>
    </row>
    <row r="948" spans="1:4" x14ac:dyDescent="0.3">
      <c r="A948" s="6">
        <v>440903</v>
      </c>
      <c r="B948" s="7" t="s">
        <v>97</v>
      </c>
      <c r="C948" s="8"/>
      <c r="D948" s="8">
        <v>50434</v>
      </c>
    </row>
    <row r="949" spans="1:4" x14ac:dyDescent="0.3">
      <c r="A949" s="6">
        <v>440904</v>
      </c>
      <c r="B949" s="7" t="s">
        <v>98</v>
      </c>
      <c r="C949" s="8">
        <v>224</v>
      </c>
      <c r="D949" s="8"/>
    </row>
    <row r="950" spans="1:4" x14ac:dyDescent="0.3">
      <c r="A950" s="6">
        <v>440905</v>
      </c>
      <c r="B950" s="7" t="s">
        <v>99</v>
      </c>
      <c r="C950" s="8">
        <v>52415</v>
      </c>
      <c r="D950" s="8">
        <v>56641</v>
      </c>
    </row>
    <row r="951" spans="1:4" x14ac:dyDescent="0.3">
      <c r="A951" s="6">
        <v>440906</v>
      </c>
      <c r="B951" s="7" t="s">
        <v>100</v>
      </c>
      <c r="C951" s="8">
        <v>-8727</v>
      </c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>
        <v>67972</v>
      </c>
      <c r="D953" s="8">
        <v>300599</v>
      </c>
    </row>
    <row r="954" spans="1:4" x14ac:dyDescent="0.3">
      <c r="A954" s="6">
        <v>440909</v>
      </c>
      <c r="B954" s="7" t="s">
        <v>103</v>
      </c>
      <c r="C954" s="8">
        <v>475185</v>
      </c>
      <c r="D954" s="8">
        <v>1010753</v>
      </c>
    </row>
    <row r="955" spans="1:4" x14ac:dyDescent="0.3">
      <c r="A955" s="6">
        <v>440910</v>
      </c>
      <c r="B955" s="7" t="s">
        <v>104</v>
      </c>
      <c r="C955" s="8">
        <v>17420</v>
      </c>
      <c r="D955" s="8">
        <v>17827</v>
      </c>
    </row>
    <row r="956" spans="1:4" x14ac:dyDescent="0.3">
      <c r="A956" s="6">
        <v>440911</v>
      </c>
      <c r="B956" s="7" t="s">
        <v>105</v>
      </c>
      <c r="C956" s="8">
        <v>13438</v>
      </c>
      <c r="D956" s="8">
        <v>16360</v>
      </c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>
        <v>64472</v>
      </c>
      <c r="D960" s="21">
        <v>94702</v>
      </c>
    </row>
    <row r="961" spans="1:4" ht="15" thickBot="1" x14ac:dyDescent="0.35">
      <c r="A961" s="43" t="s">
        <v>19</v>
      </c>
      <c r="B961" s="10"/>
      <c r="C961" s="11">
        <v>4272266</v>
      </c>
      <c r="D961" s="11">
        <v>5579824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>
        <v>29923504</v>
      </c>
      <c r="D963" s="8">
        <v>1671732</v>
      </c>
    </row>
    <row r="964" spans="1:4" x14ac:dyDescent="0.3">
      <c r="A964" s="6">
        <v>441002</v>
      </c>
      <c r="B964" s="7" t="s">
        <v>96</v>
      </c>
      <c r="C964" s="8">
        <v>27322817</v>
      </c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>
        <v>92828</v>
      </c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>
        <v>5106500</v>
      </c>
      <c r="D971" s="8">
        <v>269012</v>
      </c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62352821</v>
      </c>
      <c r="D978" s="11">
        <v>2033572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>
        <v>11743420</v>
      </c>
      <c r="D1014" s="8">
        <v>14028445</v>
      </c>
    </row>
    <row r="1015" spans="1:4" x14ac:dyDescent="0.3">
      <c r="A1015" s="6">
        <v>441302</v>
      </c>
      <c r="B1015" s="7" t="s">
        <v>96</v>
      </c>
      <c r="C1015" s="8">
        <v>11743420</v>
      </c>
      <c r="D1015" s="8">
        <v>14028457</v>
      </c>
    </row>
    <row r="1016" spans="1:4" x14ac:dyDescent="0.3">
      <c r="A1016" s="6">
        <v>441303</v>
      </c>
      <c r="B1016" s="7" t="s">
        <v>97</v>
      </c>
      <c r="C1016" s="8">
        <v>335215</v>
      </c>
      <c r="D1016" s="8"/>
    </row>
    <row r="1017" spans="1:4" x14ac:dyDescent="0.3">
      <c r="A1017" s="6">
        <v>441304</v>
      </c>
      <c r="B1017" s="7" t="s">
        <v>98</v>
      </c>
      <c r="C1017" s="8"/>
      <c r="D1017" s="8">
        <v>87875</v>
      </c>
    </row>
    <row r="1018" spans="1:4" x14ac:dyDescent="0.3">
      <c r="A1018" s="6">
        <v>441305</v>
      </c>
      <c r="B1018" s="7" t="s">
        <v>99</v>
      </c>
      <c r="C1018" s="8">
        <v>251016</v>
      </c>
      <c r="D1018" s="8">
        <v>262466</v>
      </c>
    </row>
    <row r="1019" spans="1:4" x14ac:dyDescent="0.3">
      <c r="A1019" s="6">
        <v>441306</v>
      </c>
      <c r="B1019" s="7" t="s">
        <v>100</v>
      </c>
      <c r="C1019" s="8">
        <v>21409071</v>
      </c>
      <c r="D1019" s="8">
        <v>17659968</v>
      </c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>
        <v>1803729</v>
      </c>
      <c r="D1021" s="8">
        <v>1321600</v>
      </c>
    </row>
    <row r="1022" spans="1:4" x14ac:dyDescent="0.3">
      <c r="A1022" s="6">
        <v>441309</v>
      </c>
      <c r="B1022" s="7" t="s">
        <v>103</v>
      </c>
      <c r="C1022" s="8">
        <v>5180649</v>
      </c>
      <c r="D1022" s="8">
        <v>2477979</v>
      </c>
    </row>
    <row r="1023" spans="1:4" x14ac:dyDescent="0.3">
      <c r="A1023" s="6">
        <v>441310</v>
      </c>
      <c r="B1023" s="7" t="s">
        <v>104</v>
      </c>
      <c r="C1023" s="8">
        <v>137959</v>
      </c>
      <c r="D1023" s="8">
        <v>1859973</v>
      </c>
    </row>
    <row r="1024" spans="1:4" x14ac:dyDescent="0.3">
      <c r="A1024" s="6">
        <v>441311</v>
      </c>
      <c r="B1024" s="7" t="s">
        <v>105</v>
      </c>
      <c r="C1024" s="8">
        <v>65842</v>
      </c>
      <c r="D1024" s="8">
        <v>54226</v>
      </c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>
        <v>469186</v>
      </c>
      <c r="D1028" s="21">
        <v>656163</v>
      </c>
    </row>
    <row r="1029" spans="1:4" ht="15" thickBot="1" x14ac:dyDescent="0.35">
      <c r="A1029" s="9" t="s">
        <v>19</v>
      </c>
      <c r="B1029" s="10"/>
      <c r="C1029" s="11">
        <v>53139507</v>
      </c>
      <c r="D1029" s="11">
        <v>52437152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>
        <v>1959771</v>
      </c>
      <c r="D1031" s="8">
        <v>8280657</v>
      </c>
    </row>
    <row r="1032" spans="1:4" x14ac:dyDescent="0.3">
      <c r="A1032" s="6">
        <v>441402</v>
      </c>
      <c r="B1032" s="7" t="s">
        <v>96</v>
      </c>
      <c r="C1032" s="8">
        <v>7630518</v>
      </c>
      <c r="D1032" s="8">
        <v>12571740</v>
      </c>
    </row>
    <row r="1033" spans="1:4" x14ac:dyDescent="0.3">
      <c r="A1033" s="6">
        <v>441403</v>
      </c>
      <c r="B1033" s="7" t="s">
        <v>97</v>
      </c>
      <c r="C1033" s="8"/>
      <c r="D1033" s="8">
        <v>2576</v>
      </c>
    </row>
    <row r="1034" spans="1:4" x14ac:dyDescent="0.3">
      <c r="A1034" s="6">
        <v>441404</v>
      </c>
      <c r="B1034" s="7" t="s">
        <v>98</v>
      </c>
      <c r="C1034" s="8">
        <v>38190</v>
      </c>
      <c r="D1034" s="8"/>
    </row>
    <row r="1035" spans="1:4" x14ac:dyDescent="0.3">
      <c r="A1035" s="6">
        <v>441405</v>
      </c>
      <c r="B1035" s="7" t="s">
        <v>99</v>
      </c>
      <c r="C1035" s="8">
        <v>93120</v>
      </c>
      <c r="D1035" s="8">
        <v>76394</v>
      </c>
    </row>
    <row r="1036" spans="1:4" x14ac:dyDescent="0.3">
      <c r="A1036" s="6">
        <v>441406</v>
      </c>
      <c r="B1036" s="7" t="s">
        <v>100</v>
      </c>
      <c r="C1036" s="8">
        <v>1376541</v>
      </c>
      <c r="D1036" s="8">
        <v>605216</v>
      </c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>
        <v>717096</v>
      </c>
      <c r="D1038" s="8">
        <v>354006</v>
      </c>
    </row>
    <row r="1039" spans="1:4" x14ac:dyDescent="0.3">
      <c r="A1039" s="6">
        <v>441409</v>
      </c>
      <c r="B1039" s="7" t="s">
        <v>103</v>
      </c>
      <c r="C1039" s="8">
        <v>1900851</v>
      </c>
      <c r="D1039" s="8">
        <v>3813706</v>
      </c>
    </row>
    <row r="1040" spans="1:4" x14ac:dyDescent="0.3">
      <c r="A1040" s="6">
        <v>441410</v>
      </c>
      <c r="B1040" s="7" t="s">
        <v>104</v>
      </c>
      <c r="C1040" s="8">
        <v>81469</v>
      </c>
      <c r="D1040" s="8">
        <v>72556</v>
      </c>
    </row>
    <row r="1041" spans="1:4" x14ac:dyDescent="0.3">
      <c r="A1041" s="6">
        <v>441411</v>
      </c>
      <c r="B1041" s="7" t="s">
        <v>105</v>
      </c>
      <c r="C1041" s="8">
        <v>24480</v>
      </c>
      <c r="D1041" s="8">
        <v>39168</v>
      </c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>
        <v>262079</v>
      </c>
      <c r="D1045" s="21">
        <v>393237</v>
      </c>
    </row>
    <row r="1046" spans="1:4" ht="15" thickBot="1" x14ac:dyDescent="0.35">
      <c r="A1046" s="9" t="s">
        <v>19</v>
      </c>
      <c r="B1046" s="10"/>
      <c r="C1046" s="11">
        <v>14084115</v>
      </c>
      <c r="D1046" s="11">
        <v>26209256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>
        <v>239893331</v>
      </c>
      <c r="D1048" s="8">
        <v>90691060</v>
      </c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>
        <v>45921</v>
      </c>
      <c r="D1050" s="8">
        <v>45921</v>
      </c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>
        <v>26866</v>
      </c>
      <c r="D1052" s="8">
        <v>26866</v>
      </c>
    </row>
    <row r="1053" spans="1:4" x14ac:dyDescent="0.3">
      <c r="A1053" s="6">
        <v>441506</v>
      </c>
      <c r="B1053" s="7" t="s">
        <v>100</v>
      </c>
      <c r="C1053" s="8">
        <v>200000</v>
      </c>
      <c r="D1053" s="8">
        <v>200000</v>
      </c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>
        <v>5076339</v>
      </c>
      <c r="D1055" s="8">
        <v>5073981</v>
      </c>
    </row>
    <row r="1056" spans="1:4" x14ac:dyDescent="0.3">
      <c r="A1056" s="6">
        <v>441509</v>
      </c>
      <c r="B1056" s="7" t="s">
        <v>103</v>
      </c>
      <c r="C1056" s="8">
        <v>28377131</v>
      </c>
      <c r="D1056" s="8">
        <v>1241557</v>
      </c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>
        <v>18000</v>
      </c>
      <c r="D1058" s="8">
        <v>18000</v>
      </c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>
        <v>661299</v>
      </c>
      <c r="D1062" s="21">
        <v>661299</v>
      </c>
    </row>
    <row r="1063" spans="1:4" ht="15" thickBot="1" x14ac:dyDescent="0.35">
      <c r="A1063" s="9" t="s">
        <v>19</v>
      </c>
      <c r="B1063" s="10"/>
      <c r="C1063" s="11">
        <v>274298887</v>
      </c>
      <c r="D1063" s="11">
        <v>97958684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>
        <v>32278332</v>
      </c>
      <c r="D1065" s="8">
        <v>25550961</v>
      </c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>
        <v>39033</v>
      </c>
      <c r="D1067" s="8">
        <v>39033</v>
      </c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>
        <v>22836</v>
      </c>
      <c r="D1069" s="8">
        <v>22836</v>
      </c>
    </row>
    <row r="1070" spans="1:4" x14ac:dyDescent="0.3">
      <c r="A1070" s="6">
        <v>441606</v>
      </c>
      <c r="B1070" s="7" t="s">
        <v>100</v>
      </c>
      <c r="C1070" s="8">
        <v>170000</v>
      </c>
      <c r="D1070" s="8">
        <v>170000</v>
      </c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>
        <v>3573238</v>
      </c>
      <c r="D1072" s="8">
        <v>3571028</v>
      </c>
    </row>
    <row r="1073" spans="1:4" x14ac:dyDescent="0.3">
      <c r="A1073" s="6">
        <v>441609</v>
      </c>
      <c r="B1073" s="7" t="s">
        <v>103</v>
      </c>
      <c r="C1073" s="8">
        <v>3682608</v>
      </c>
      <c r="D1073" s="8">
        <v>703787</v>
      </c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>
        <v>330649</v>
      </c>
      <c r="D1075" s="8">
        <v>15300</v>
      </c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>
        <v>15300</v>
      </c>
      <c r="D1079" s="21">
        <v>330649</v>
      </c>
    </row>
    <row r="1080" spans="1:4" ht="15" thickBot="1" x14ac:dyDescent="0.35">
      <c r="A1080" s="9" t="s">
        <v>19</v>
      </c>
      <c r="B1080" s="10"/>
      <c r="C1080" s="11">
        <v>40111996</v>
      </c>
      <c r="D1080" s="11">
        <v>30403594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/>
      <c r="D1091" s="8"/>
    </row>
    <row r="1092" spans="1:4" x14ac:dyDescent="0.3">
      <c r="A1092" s="6">
        <v>450106</v>
      </c>
      <c r="B1092" s="7" t="s">
        <v>300</v>
      </c>
      <c r="C1092" s="8">
        <v>8399614</v>
      </c>
      <c r="D1092" s="8">
        <v>2320359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8399614</v>
      </c>
      <c r="D1101" s="11">
        <v>2320359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42003</v>
      </c>
      <c r="D1108" s="8">
        <v>75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789079</v>
      </c>
      <c r="D1110" s="8">
        <v>458215</v>
      </c>
    </row>
    <row r="1111" spans="1:4" ht="15" thickBot="1" x14ac:dyDescent="0.35">
      <c r="A1111" s="16">
        <v>450310</v>
      </c>
      <c r="B1111" s="17" t="s">
        <v>39</v>
      </c>
      <c r="C1111" s="8">
        <v>479781</v>
      </c>
      <c r="D1111" s="8">
        <v>625239</v>
      </c>
    </row>
    <row r="1112" spans="1:4" ht="15" thickBot="1" x14ac:dyDescent="0.35">
      <c r="A1112" s="9" t="s">
        <v>19</v>
      </c>
      <c r="B1112" s="10"/>
      <c r="C1112" s="11">
        <v>1310863</v>
      </c>
      <c r="D1112" s="11">
        <v>1083529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543990794</v>
      </c>
      <c r="D1114" s="31">
        <v>373327272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0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0</v>
      </c>
      <c r="D1146" s="11">
        <v>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/>
      <c r="D1243" s="8"/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0</v>
      </c>
      <c r="D1252" s="11">
        <v>0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>
        <v>952877</v>
      </c>
      <c r="D1352" s="8">
        <v>429292</v>
      </c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952877</v>
      </c>
      <c r="D1363" s="11">
        <v>429292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>
        <v>12058</v>
      </c>
      <c r="D1380" s="8">
        <v>12719</v>
      </c>
    </row>
    <row r="1381" spans="1:4" x14ac:dyDescent="0.3">
      <c r="A1381" s="6">
        <v>520303</v>
      </c>
      <c r="B1381" s="7" t="s">
        <v>89</v>
      </c>
      <c r="C1381" s="8">
        <v>3416</v>
      </c>
      <c r="D1381" s="8">
        <v>5144</v>
      </c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15474</v>
      </c>
      <c r="D1389" s="11">
        <v>17863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>
        <v>636</v>
      </c>
      <c r="D1416" s="8">
        <v>570</v>
      </c>
    </row>
    <row r="1417" spans="1:4" x14ac:dyDescent="0.3">
      <c r="A1417" s="6">
        <v>520602</v>
      </c>
      <c r="B1417" s="7" t="s">
        <v>89</v>
      </c>
      <c r="C1417" s="8">
        <v>257</v>
      </c>
      <c r="D1417" s="8">
        <v>218</v>
      </c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893</v>
      </c>
      <c r="D1425" s="11">
        <v>788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>
        <v>54</v>
      </c>
      <c r="D1427" s="8">
        <v>54</v>
      </c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54</v>
      </c>
      <c r="D1436" s="11">
        <v>54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>
        <v>3970</v>
      </c>
      <c r="D1451" s="8">
        <v>3970</v>
      </c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3970</v>
      </c>
      <c r="D1460" s="11">
        <v>3970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>
        <v>28870</v>
      </c>
      <c r="D1511" s="8">
        <v>21174</v>
      </c>
    </row>
    <row r="1512" spans="1:4" x14ac:dyDescent="0.3">
      <c r="A1512" s="6">
        <v>521403</v>
      </c>
      <c r="B1512" s="7" t="s">
        <v>89</v>
      </c>
      <c r="C1512" s="8">
        <v>1073</v>
      </c>
      <c r="D1512" s="8">
        <v>798</v>
      </c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29943</v>
      </c>
      <c r="D1520" s="11">
        <v>21972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>
        <v>198</v>
      </c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198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>
        <v>29</v>
      </c>
      <c r="D1535" s="8">
        <v>29</v>
      </c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29</v>
      </c>
      <c r="D1548" s="11">
        <v>29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/>
      <c r="D1616" s="8"/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0</v>
      </c>
      <c r="D1626" s="11">
        <v>0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/>
      <c r="D1633" s="8"/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0</v>
      </c>
      <c r="D1643" s="11">
        <v>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0</v>
      </c>
      <c r="D1796" s="11">
        <v>0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0</v>
      </c>
      <c r="D1830" s="11">
        <v>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0</v>
      </c>
      <c r="D1915" s="22">
        <v>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>
        <v>74766393</v>
      </c>
      <c r="D1921" s="8">
        <v>2429344</v>
      </c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>
        <v>435987</v>
      </c>
      <c r="D1925" s="8">
        <v>4121603</v>
      </c>
    </row>
    <row r="1926" spans="1:4" x14ac:dyDescent="0.3">
      <c r="A1926" s="6">
        <v>540106</v>
      </c>
      <c r="B1926" s="7" t="s">
        <v>100</v>
      </c>
      <c r="C1926" s="8">
        <v>28675</v>
      </c>
      <c r="D1926" s="8">
        <v>20738137</v>
      </c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>
        <v>64978</v>
      </c>
      <c r="D1928" s="8">
        <v>61324</v>
      </c>
    </row>
    <row r="1929" spans="1:4" x14ac:dyDescent="0.3">
      <c r="A1929" s="6">
        <v>540109</v>
      </c>
      <c r="B1929" s="7" t="s">
        <v>103</v>
      </c>
      <c r="C1929" s="8">
        <v>9166486</v>
      </c>
      <c r="D1929" s="8">
        <v>383003</v>
      </c>
    </row>
    <row r="1930" spans="1:4" x14ac:dyDescent="0.3">
      <c r="A1930" s="6">
        <v>540110</v>
      </c>
      <c r="B1930" s="7" t="s">
        <v>104</v>
      </c>
      <c r="C1930" s="8">
        <v>390998</v>
      </c>
      <c r="D1930" s="8">
        <v>235347</v>
      </c>
    </row>
    <row r="1931" spans="1:4" x14ac:dyDescent="0.3">
      <c r="A1931" s="6">
        <v>540111</v>
      </c>
      <c r="B1931" s="7" t="s">
        <v>105</v>
      </c>
      <c r="C1931" s="8"/>
      <c r="D1931" s="8">
        <v>160582</v>
      </c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>
        <v>93126</v>
      </c>
      <c r="D1935" s="21"/>
    </row>
    <row r="1936" spans="1:4" ht="15" thickBot="1" x14ac:dyDescent="0.35">
      <c r="A1936" s="9" t="s">
        <v>19</v>
      </c>
      <c r="B1936" s="10"/>
      <c r="C1936" s="11">
        <v>84946643</v>
      </c>
      <c r="D1936" s="11">
        <v>28129340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>
        <v>4501174</v>
      </c>
      <c r="D1955" s="8">
        <v>5040635</v>
      </c>
    </row>
    <row r="1956" spans="1:4" x14ac:dyDescent="0.3">
      <c r="A1956" s="6">
        <v>540302</v>
      </c>
      <c r="B1956" s="7" t="s">
        <v>96</v>
      </c>
      <c r="C1956" s="8">
        <v>4473493</v>
      </c>
      <c r="D1956" s="8">
        <v>5040635</v>
      </c>
    </row>
    <row r="1957" spans="1:4" x14ac:dyDescent="0.3">
      <c r="A1957" s="6">
        <v>540303</v>
      </c>
      <c r="B1957" s="7" t="s">
        <v>97</v>
      </c>
      <c r="C1957" s="8"/>
      <c r="D1957" s="8">
        <v>126084</v>
      </c>
    </row>
    <row r="1958" spans="1:4" x14ac:dyDescent="0.3">
      <c r="A1958" s="6">
        <v>540304</v>
      </c>
      <c r="B1958" s="7" t="s">
        <v>98</v>
      </c>
      <c r="C1958" s="8">
        <v>561</v>
      </c>
      <c r="D1958" s="8"/>
    </row>
    <row r="1959" spans="1:4" x14ac:dyDescent="0.3">
      <c r="A1959" s="6">
        <v>540305</v>
      </c>
      <c r="B1959" s="7" t="s">
        <v>99</v>
      </c>
      <c r="C1959" s="8">
        <v>349435</v>
      </c>
      <c r="D1959" s="8">
        <v>377608</v>
      </c>
    </row>
    <row r="1960" spans="1:4" x14ac:dyDescent="0.3">
      <c r="A1960" s="6">
        <v>540306</v>
      </c>
      <c r="B1960" s="7" t="s">
        <v>100</v>
      </c>
      <c r="C1960" s="8">
        <v>-21818</v>
      </c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>
        <v>169929</v>
      </c>
      <c r="D1962" s="18">
        <v>751497</v>
      </c>
    </row>
    <row r="1963" spans="1:4" x14ac:dyDescent="0.3">
      <c r="A1963" s="6">
        <v>540309</v>
      </c>
      <c r="B1963" s="7" t="s">
        <v>103</v>
      </c>
      <c r="C1963" s="8">
        <v>1187961</v>
      </c>
      <c r="D1963" s="8">
        <v>2526882</v>
      </c>
    </row>
    <row r="1964" spans="1:4" x14ac:dyDescent="0.3">
      <c r="A1964" s="6">
        <v>540310</v>
      </c>
      <c r="B1964" s="7" t="s">
        <v>104</v>
      </c>
      <c r="C1964" s="8">
        <v>43551</v>
      </c>
      <c r="D1964" s="8">
        <v>44566</v>
      </c>
    </row>
    <row r="1965" spans="1:4" x14ac:dyDescent="0.3">
      <c r="A1965" s="6">
        <v>540311</v>
      </c>
      <c r="B1965" s="7" t="s">
        <v>105</v>
      </c>
      <c r="C1965" s="8">
        <v>33595</v>
      </c>
      <c r="D1965" s="8">
        <v>40902</v>
      </c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>
        <v>161181</v>
      </c>
      <c r="D1969" s="21">
        <v>236755</v>
      </c>
    </row>
    <row r="1970" spans="1:4" ht="15" thickBot="1" x14ac:dyDescent="0.35">
      <c r="A1970" s="9" t="s">
        <v>19</v>
      </c>
      <c r="B1970" s="10"/>
      <c r="C1970" s="11">
        <v>10899062</v>
      </c>
      <c r="D1970" s="11">
        <v>14185564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>
        <v>2016254</v>
      </c>
      <c r="D2006" s="8">
        <v>2601618</v>
      </c>
    </row>
    <row r="2007" spans="1:4" x14ac:dyDescent="0.3">
      <c r="A2007" s="6">
        <v>540602</v>
      </c>
      <c r="B2007" s="7" t="s">
        <v>96</v>
      </c>
      <c r="C2007" s="8">
        <v>2016254</v>
      </c>
      <c r="D2007" s="8">
        <v>2601621</v>
      </c>
    </row>
    <row r="2008" spans="1:4" x14ac:dyDescent="0.3">
      <c r="A2008" s="6">
        <v>540603</v>
      </c>
      <c r="B2008" s="7" t="s">
        <v>97</v>
      </c>
      <c r="C2008" s="8">
        <v>50434</v>
      </c>
      <c r="D2008" s="8">
        <v>13346</v>
      </c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>
        <v>56641</v>
      </c>
      <c r="D2010" s="8">
        <v>50329</v>
      </c>
    </row>
    <row r="2011" spans="1:4" x14ac:dyDescent="0.3">
      <c r="A2011" s="6">
        <v>540606</v>
      </c>
      <c r="B2011" s="7" t="s">
        <v>100</v>
      </c>
      <c r="C2011" s="8"/>
      <c r="D2011" s="8">
        <v>3797325</v>
      </c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>
        <v>300599</v>
      </c>
      <c r="D2013" s="18">
        <v>237322</v>
      </c>
    </row>
    <row r="2014" spans="1:4" x14ac:dyDescent="0.3">
      <c r="A2014" s="6">
        <v>540609</v>
      </c>
      <c r="B2014" s="7" t="s">
        <v>103</v>
      </c>
      <c r="C2014" s="8">
        <v>1010753</v>
      </c>
      <c r="D2014" s="8">
        <v>515763</v>
      </c>
    </row>
    <row r="2015" spans="1:4" x14ac:dyDescent="0.3">
      <c r="A2015" s="6">
        <v>540610</v>
      </c>
      <c r="B2015" s="7" t="s">
        <v>104</v>
      </c>
      <c r="C2015" s="8">
        <v>17826</v>
      </c>
      <c r="D2015" s="8">
        <v>377962</v>
      </c>
    </row>
    <row r="2016" spans="1:4" x14ac:dyDescent="0.3">
      <c r="A2016" s="6">
        <v>540611</v>
      </c>
      <c r="B2016" s="7" t="s">
        <v>105</v>
      </c>
      <c r="C2016" s="8">
        <v>16361</v>
      </c>
      <c r="D2016" s="8">
        <v>20598</v>
      </c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>
        <v>94702</v>
      </c>
      <c r="D2020" s="21">
        <v>130620</v>
      </c>
    </row>
    <row r="2021" spans="1:4" ht="15" thickBot="1" x14ac:dyDescent="0.35">
      <c r="A2021" s="9" t="s">
        <v>19</v>
      </c>
      <c r="B2021" s="10"/>
      <c r="C2021" s="11">
        <v>5579824</v>
      </c>
      <c r="D2021" s="11">
        <v>10346504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>
        <v>680092</v>
      </c>
      <c r="D2023" s="8">
        <v>2770298</v>
      </c>
    </row>
    <row r="2024" spans="1:4" x14ac:dyDescent="0.3">
      <c r="A2024" s="6">
        <v>540702</v>
      </c>
      <c r="B2024" s="7" t="s">
        <v>96</v>
      </c>
      <c r="C2024" s="8">
        <v>400652</v>
      </c>
      <c r="D2024" s="8">
        <v>1596350</v>
      </c>
    </row>
    <row r="2025" spans="1:4" x14ac:dyDescent="0.3">
      <c r="A2025" s="6">
        <v>540703</v>
      </c>
      <c r="B2025" s="7" t="s">
        <v>97</v>
      </c>
      <c r="C2025" s="8"/>
      <c r="D2025" s="8">
        <v>703</v>
      </c>
    </row>
    <row r="2026" spans="1:4" x14ac:dyDescent="0.3">
      <c r="A2026" s="6">
        <v>540704</v>
      </c>
      <c r="B2026" s="7" t="s">
        <v>98</v>
      </c>
      <c r="C2026" s="8">
        <v>11011</v>
      </c>
      <c r="D2026" s="8"/>
    </row>
    <row r="2027" spans="1:4" x14ac:dyDescent="0.3">
      <c r="A2027" s="6">
        <v>540705</v>
      </c>
      <c r="B2027" s="7" t="s">
        <v>99</v>
      </c>
      <c r="C2027" s="8">
        <v>27043</v>
      </c>
      <c r="D2027" s="8">
        <v>21573</v>
      </c>
    </row>
    <row r="2028" spans="1:4" x14ac:dyDescent="0.3">
      <c r="A2028" s="6">
        <v>540706</v>
      </c>
      <c r="B2028" s="7" t="s">
        <v>100</v>
      </c>
      <c r="C2028" s="8">
        <v>288918</v>
      </c>
      <c r="D2028" s="8">
        <v>165224</v>
      </c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>
        <v>197277</v>
      </c>
      <c r="D2030" s="18">
        <v>97490</v>
      </c>
    </row>
    <row r="2031" spans="1:4" x14ac:dyDescent="0.3">
      <c r="A2031" s="6">
        <v>540709</v>
      </c>
      <c r="B2031" s="7" t="s">
        <v>103</v>
      </c>
      <c r="C2031" s="8">
        <v>484093</v>
      </c>
      <c r="D2031" s="8">
        <v>999941</v>
      </c>
    </row>
    <row r="2032" spans="1:4" x14ac:dyDescent="0.3">
      <c r="A2032" s="6">
        <v>540710</v>
      </c>
      <c r="B2032" s="7" t="s">
        <v>104</v>
      </c>
      <c r="C2032" s="8">
        <v>22241</v>
      </c>
      <c r="D2032" s="8">
        <v>19808</v>
      </c>
    </row>
    <row r="2033" spans="1:4" x14ac:dyDescent="0.3">
      <c r="A2033" s="6">
        <v>540711</v>
      </c>
      <c r="B2033" s="7" t="s">
        <v>105</v>
      </c>
      <c r="C2033" s="8">
        <v>6683</v>
      </c>
      <c r="D2033" s="8">
        <v>10693</v>
      </c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>
        <v>71548</v>
      </c>
      <c r="D2037" s="21">
        <v>107354</v>
      </c>
    </row>
    <row r="2038" spans="1:4" ht="15" thickBot="1" x14ac:dyDescent="0.35">
      <c r="A2038" s="9" t="s">
        <v>19</v>
      </c>
      <c r="B2038" s="10"/>
      <c r="C2038" s="11">
        <v>2189558</v>
      </c>
      <c r="D2038" s="11">
        <v>5789434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>
        <v>4073233</v>
      </c>
      <c r="D2057" s="8">
        <v>17088843</v>
      </c>
    </row>
    <row r="2058" spans="1:4" x14ac:dyDescent="0.3">
      <c r="A2058" s="6">
        <v>540902</v>
      </c>
      <c r="B2058" s="7" t="s">
        <v>96</v>
      </c>
      <c r="C2058" s="8">
        <v>4073233</v>
      </c>
      <c r="D2058" s="8">
        <v>17088843</v>
      </c>
    </row>
    <row r="2059" spans="1:4" x14ac:dyDescent="0.3">
      <c r="A2059" s="6">
        <v>540903</v>
      </c>
      <c r="B2059" s="7" t="s">
        <v>97</v>
      </c>
      <c r="C2059" s="8"/>
      <c r="D2059" s="8">
        <v>6439</v>
      </c>
    </row>
    <row r="2060" spans="1:4" x14ac:dyDescent="0.3">
      <c r="A2060" s="6">
        <v>540904</v>
      </c>
      <c r="B2060" s="7" t="s">
        <v>98</v>
      </c>
      <c r="C2060" s="8">
        <v>41244</v>
      </c>
      <c r="D2060" s="8"/>
    </row>
    <row r="2061" spans="1:4" x14ac:dyDescent="0.3">
      <c r="A2061" s="6">
        <v>540905</v>
      </c>
      <c r="B2061" s="7" t="s">
        <v>99</v>
      </c>
      <c r="C2061" s="8">
        <v>220469</v>
      </c>
      <c r="D2061" s="8">
        <v>332162</v>
      </c>
    </row>
    <row r="2062" spans="1:4" x14ac:dyDescent="0.3">
      <c r="A2062" s="6">
        <v>540906</v>
      </c>
      <c r="B2062" s="7" t="s">
        <v>100</v>
      </c>
      <c r="C2062" s="8">
        <v>2883416</v>
      </c>
      <c r="D2062" s="8">
        <v>1513039</v>
      </c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>
        <v>1652885</v>
      </c>
      <c r="D2064" s="8">
        <v>806639</v>
      </c>
    </row>
    <row r="2065" spans="1:4" x14ac:dyDescent="0.3">
      <c r="A2065" s="6">
        <v>540909</v>
      </c>
      <c r="B2065" s="7" t="s">
        <v>103</v>
      </c>
      <c r="C2065" s="8">
        <v>4842746</v>
      </c>
      <c r="D2065" s="8">
        <v>8399671</v>
      </c>
    </row>
    <row r="2066" spans="1:4" x14ac:dyDescent="0.3">
      <c r="A2066" s="6">
        <v>540910</v>
      </c>
      <c r="B2066" s="7" t="s">
        <v>104</v>
      </c>
      <c r="C2066" s="8">
        <v>203672</v>
      </c>
      <c r="D2066" s="8">
        <v>181395</v>
      </c>
    </row>
    <row r="2067" spans="1:4" x14ac:dyDescent="0.3">
      <c r="A2067" s="6">
        <v>540911</v>
      </c>
      <c r="B2067" s="7" t="s">
        <v>105</v>
      </c>
      <c r="C2067" s="8">
        <v>61200</v>
      </c>
      <c r="D2067" s="8">
        <v>97920</v>
      </c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>
        <v>655197</v>
      </c>
      <c r="D2071" s="21">
        <v>983092</v>
      </c>
    </row>
    <row r="2072" spans="1:4" ht="15" thickBot="1" x14ac:dyDescent="0.35">
      <c r="A2072" s="9" t="s">
        <v>19</v>
      </c>
      <c r="B2072" s="10"/>
      <c r="C2072" s="11">
        <v>18707295</v>
      </c>
      <c r="D2072" s="11">
        <v>46498043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>
        <v>826195</v>
      </c>
      <c r="D2074" s="8">
        <v>3612799</v>
      </c>
    </row>
    <row r="2075" spans="1:4" x14ac:dyDescent="0.3">
      <c r="A2075" s="6">
        <v>541002</v>
      </c>
      <c r="B2075" s="7" t="s">
        <v>96</v>
      </c>
      <c r="C2075" s="8">
        <v>826195</v>
      </c>
      <c r="D2075" s="8">
        <v>3612799</v>
      </c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>
        <v>54230</v>
      </c>
      <c r="D2077" s="8"/>
    </row>
    <row r="2078" spans="1:4" x14ac:dyDescent="0.3">
      <c r="A2078" s="6">
        <v>541005</v>
      </c>
      <c r="B2078" s="7" t="s">
        <v>99</v>
      </c>
      <c r="C2078" s="8">
        <v>400334</v>
      </c>
      <c r="D2078" s="8">
        <v>177130</v>
      </c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>
        <v>139854</v>
      </c>
      <c r="D2081" s="8">
        <v>78375</v>
      </c>
    </row>
    <row r="2082" spans="1:4" x14ac:dyDescent="0.3">
      <c r="A2082" s="6">
        <v>541009</v>
      </c>
      <c r="B2082" s="7" t="s">
        <v>103</v>
      </c>
      <c r="C2082" s="8">
        <v>-90618</v>
      </c>
      <c r="D2082" s="8">
        <v>1134595</v>
      </c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2156190</v>
      </c>
      <c r="D2089" s="11">
        <v>8615698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>
        <v>557937</v>
      </c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557937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>
        <v>14176867</v>
      </c>
      <c r="D2126" s="8">
        <v>10727707</v>
      </c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14176867</v>
      </c>
      <c r="D2140" s="11">
        <v>10727707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>
        <v>10509439</v>
      </c>
      <c r="D2142" s="8">
        <v>11743420</v>
      </c>
    </row>
    <row r="2143" spans="1:4" x14ac:dyDescent="0.3">
      <c r="A2143" s="6">
        <v>541402</v>
      </c>
      <c r="B2143" s="7" t="s">
        <v>96</v>
      </c>
      <c r="C2143" s="8">
        <v>10467258</v>
      </c>
      <c r="D2143" s="8">
        <v>11743420</v>
      </c>
    </row>
    <row r="2144" spans="1:4" x14ac:dyDescent="0.3">
      <c r="A2144" s="6">
        <v>541403</v>
      </c>
      <c r="B2144" s="7" t="s">
        <v>97</v>
      </c>
      <c r="C2144" s="8">
        <v>61200</v>
      </c>
      <c r="D2144" s="8">
        <v>335215</v>
      </c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>
        <v>236160</v>
      </c>
      <c r="D2146" s="8">
        <v>251015</v>
      </c>
    </row>
    <row r="2147" spans="1:4" x14ac:dyDescent="0.3">
      <c r="A2147" s="6">
        <v>541406</v>
      </c>
      <c r="B2147" s="7" t="s">
        <v>100</v>
      </c>
      <c r="C2147" s="8">
        <v>3619091</v>
      </c>
      <c r="D2147" s="8">
        <v>21409071</v>
      </c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>
        <v>950660</v>
      </c>
      <c r="D2149" s="8">
        <v>1803729</v>
      </c>
    </row>
    <row r="2150" spans="1:4" x14ac:dyDescent="0.3">
      <c r="A2150" s="6">
        <v>541409</v>
      </c>
      <c r="B2150" s="7" t="s">
        <v>103</v>
      </c>
      <c r="C2150" s="8">
        <v>2868867</v>
      </c>
      <c r="D2150" s="8">
        <v>5180649</v>
      </c>
    </row>
    <row r="2151" spans="1:4" x14ac:dyDescent="0.3">
      <c r="A2151" s="6">
        <v>541410</v>
      </c>
      <c r="B2151" s="7" t="s">
        <v>104</v>
      </c>
      <c r="C2151" s="8">
        <v>118805</v>
      </c>
      <c r="D2151" s="8">
        <v>137959</v>
      </c>
    </row>
    <row r="2152" spans="1:4" x14ac:dyDescent="0.3">
      <c r="A2152" s="6">
        <v>541411</v>
      </c>
      <c r="B2152" s="7" t="s">
        <v>105</v>
      </c>
      <c r="C2152" s="8">
        <v>60411</v>
      </c>
      <c r="D2152" s="8">
        <v>65842</v>
      </c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>
        <v>323208</v>
      </c>
      <c r="D2156" s="21">
        <v>469186</v>
      </c>
    </row>
    <row r="2157" spans="1:4" ht="15" thickBot="1" x14ac:dyDescent="0.35">
      <c r="A2157" s="9" t="s">
        <v>19</v>
      </c>
      <c r="B2157" s="10"/>
      <c r="C2157" s="11">
        <v>29215099</v>
      </c>
      <c r="D2157" s="11">
        <v>53139506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>
        <v>8280657</v>
      </c>
      <c r="D2159" s="8">
        <v>9663421</v>
      </c>
    </row>
    <row r="2160" spans="1:4" x14ac:dyDescent="0.3">
      <c r="A2160" s="6">
        <v>541502</v>
      </c>
      <c r="B2160" s="7" t="s">
        <v>96</v>
      </c>
      <c r="C2160" s="8">
        <v>12571739</v>
      </c>
      <c r="D2160" s="8">
        <v>12235416</v>
      </c>
    </row>
    <row r="2161" spans="1:4" x14ac:dyDescent="0.3">
      <c r="A2161" s="6">
        <v>541503</v>
      </c>
      <c r="B2161" s="7" t="s">
        <v>97</v>
      </c>
      <c r="C2161" s="8">
        <v>2576</v>
      </c>
      <c r="D2161" s="8">
        <v>2805</v>
      </c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>
        <v>76394</v>
      </c>
      <c r="D2163" s="8">
        <v>24138</v>
      </c>
    </row>
    <row r="2164" spans="1:4" x14ac:dyDescent="0.3">
      <c r="A2164" s="6">
        <v>541506</v>
      </c>
      <c r="B2164" s="7" t="s">
        <v>100</v>
      </c>
      <c r="C2164" s="8">
        <v>605216</v>
      </c>
      <c r="D2164" s="8">
        <v>722578</v>
      </c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>
        <v>354005</v>
      </c>
      <c r="D2166" s="8">
        <v>1180349</v>
      </c>
    </row>
    <row r="2167" spans="1:4" x14ac:dyDescent="0.3">
      <c r="A2167" s="6">
        <v>541509</v>
      </c>
      <c r="B2167" s="7" t="s">
        <v>103</v>
      </c>
      <c r="C2167" s="8">
        <v>3813706</v>
      </c>
      <c r="D2167" s="8">
        <v>2170159</v>
      </c>
    </row>
    <row r="2168" spans="1:4" x14ac:dyDescent="0.3">
      <c r="A2168" s="6">
        <v>541510</v>
      </c>
      <c r="B2168" s="7" t="s">
        <v>104</v>
      </c>
      <c r="C2168" s="8">
        <v>72558</v>
      </c>
      <c r="D2168" s="8">
        <v>13950</v>
      </c>
    </row>
    <row r="2169" spans="1:4" x14ac:dyDescent="0.3">
      <c r="A2169" s="6">
        <v>541511</v>
      </c>
      <c r="B2169" s="7" t="s">
        <v>105</v>
      </c>
      <c r="C2169" s="8">
        <v>39168</v>
      </c>
      <c r="D2169" s="8">
        <v>32589</v>
      </c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>
        <v>393237</v>
      </c>
      <c r="D2173" s="21">
        <v>523838</v>
      </c>
    </row>
    <row r="2174" spans="1:4" ht="15" thickBot="1" x14ac:dyDescent="0.35">
      <c r="A2174" s="9" t="s">
        <v>19</v>
      </c>
      <c r="B2174" s="10"/>
      <c r="C2174" s="11">
        <v>26209256</v>
      </c>
      <c r="D2174" s="11">
        <v>26569243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>
        <v>135451463</v>
      </c>
      <c r="D2176" s="8">
        <v>95787122</v>
      </c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>
        <v>45921</v>
      </c>
      <c r="D2178" s="8">
        <v>45921</v>
      </c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>
        <v>26866</v>
      </c>
      <c r="D2180" s="8">
        <v>26866</v>
      </c>
    </row>
    <row r="2181" spans="1:4" x14ac:dyDescent="0.3">
      <c r="A2181" s="6">
        <v>541606</v>
      </c>
      <c r="B2181" s="7" t="s">
        <v>100</v>
      </c>
      <c r="C2181" s="8">
        <v>200000</v>
      </c>
      <c r="D2181" s="8">
        <v>200000</v>
      </c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>
        <v>5076339</v>
      </c>
      <c r="D2183" s="8">
        <v>5073981</v>
      </c>
    </row>
    <row r="2184" spans="1:4" x14ac:dyDescent="0.3">
      <c r="A2184" s="6">
        <v>541609</v>
      </c>
      <c r="B2184" s="7" t="s">
        <v>103</v>
      </c>
      <c r="C2184" s="8">
        <v>5705034</v>
      </c>
      <c r="D2184" s="8">
        <v>1259057</v>
      </c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>
        <v>18000</v>
      </c>
      <c r="D2186" s="8">
        <v>18000</v>
      </c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>
        <v>661299</v>
      </c>
      <c r="D2190" s="21">
        <v>661299</v>
      </c>
    </row>
    <row r="2191" spans="1:4" ht="15" thickBot="1" x14ac:dyDescent="0.35">
      <c r="A2191" s="9" t="s">
        <v>19</v>
      </c>
      <c r="B2191" s="10"/>
      <c r="C2191" s="11">
        <v>147184922</v>
      </c>
      <c r="D2191" s="11">
        <v>103072246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>
        <v>129243086</v>
      </c>
      <c r="D2193" s="8">
        <v>25486192</v>
      </c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>
        <v>39033</v>
      </c>
      <c r="D2195" s="8">
        <v>39033</v>
      </c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>
        <v>22836</v>
      </c>
      <c r="D2197" s="8">
        <v>22836</v>
      </c>
    </row>
    <row r="2198" spans="1:4" x14ac:dyDescent="0.3">
      <c r="A2198" s="6">
        <v>541706</v>
      </c>
      <c r="B2198" s="7" t="s">
        <v>100</v>
      </c>
      <c r="C2198" s="8">
        <v>170000</v>
      </c>
      <c r="D2198" s="8">
        <v>170000</v>
      </c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>
        <v>3573238</v>
      </c>
      <c r="D2200" s="8">
        <v>3571028</v>
      </c>
    </row>
    <row r="2201" spans="1:4" x14ac:dyDescent="0.3">
      <c r="A2201" s="6">
        <v>541709</v>
      </c>
      <c r="B2201" s="7" t="s">
        <v>103</v>
      </c>
      <c r="C2201" s="8">
        <v>18872912</v>
      </c>
      <c r="D2201" s="8">
        <v>692105</v>
      </c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>
        <v>15300</v>
      </c>
      <c r="D2203" s="8">
        <v>15300</v>
      </c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>
        <v>330649</v>
      </c>
      <c r="D2207" s="21">
        <v>330649</v>
      </c>
    </row>
    <row r="2208" spans="1:4" ht="15" thickBot="1" x14ac:dyDescent="0.35">
      <c r="A2208" s="9" t="s">
        <v>19</v>
      </c>
      <c r="B2208" s="10"/>
      <c r="C2208" s="11">
        <v>152267054</v>
      </c>
      <c r="D2208" s="11">
        <v>30327143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>
        <v>1511562</v>
      </c>
      <c r="D2227" s="8">
        <v>1284900</v>
      </c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>
        <v>58505</v>
      </c>
      <c r="D2229" s="8">
        <v>63815</v>
      </c>
    </row>
    <row r="2230" spans="1:4" x14ac:dyDescent="0.3">
      <c r="A2230" s="6">
        <v>541904</v>
      </c>
      <c r="B2230" s="7" t="s">
        <v>353</v>
      </c>
      <c r="C2230" s="8"/>
      <c r="D2230" s="8">
        <v>1116156</v>
      </c>
    </row>
    <row r="2231" spans="1:4" x14ac:dyDescent="0.3">
      <c r="A2231" s="6">
        <v>541905</v>
      </c>
      <c r="B2231" s="7" t="s">
        <v>354</v>
      </c>
      <c r="C2231" s="8">
        <v>4855</v>
      </c>
      <c r="D2231" s="8">
        <v>107075</v>
      </c>
    </row>
    <row r="2232" spans="1:4" x14ac:dyDescent="0.3">
      <c r="A2232" s="6">
        <v>541906</v>
      </c>
      <c r="B2232" s="7" t="s">
        <v>355</v>
      </c>
      <c r="C2232" s="8">
        <v>19537</v>
      </c>
      <c r="D2232" s="8">
        <v>26251</v>
      </c>
    </row>
    <row r="2233" spans="1:4" x14ac:dyDescent="0.3">
      <c r="A2233" s="6">
        <v>541907</v>
      </c>
      <c r="B2233" s="7" t="s">
        <v>356</v>
      </c>
      <c r="C2233" s="8">
        <v>54637</v>
      </c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>
        <v>496592</v>
      </c>
      <c r="D2238" s="8">
        <v>668136</v>
      </c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>
        <v>29800</v>
      </c>
      <c r="D2242" s="8">
        <v>3070</v>
      </c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>
        <v>9000</v>
      </c>
      <c r="D2245" s="8">
        <v>9000</v>
      </c>
    </row>
    <row r="2246" spans="1:4" x14ac:dyDescent="0.3">
      <c r="A2246" s="6">
        <v>541920</v>
      </c>
      <c r="B2246" s="7" t="s">
        <v>372</v>
      </c>
      <c r="C2246" s="8"/>
      <c r="D2246" s="8">
        <v>300</v>
      </c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>
        <v>66944</v>
      </c>
      <c r="D2248" s="8">
        <v>33012</v>
      </c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>
        <v>13281</v>
      </c>
      <c r="D2250" s="8">
        <v>18098</v>
      </c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>
        <v>86450</v>
      </c>
      <c r="D2252" s="8">
        <v>125800</v>
      </c>
    </row>
    <row r="2253" spans="1:4" x14ac:dyDescent="0.3">
      <c r="A2253" s="6">
        <v>541927</v>
      </c>
      <c r="B2253" s="7" t="s">
        <v>381</v>
      </c>
      <c r="C2253" s="8">
        <v>23500</v>
      </c>
      <c r="D2253" s="8">
        <v>13500</v>
      </c>
    </row>
    <row r="2254" spans="1:4" x14ac:dyDescent="0.3">
      <c r="A2254" s="6">
        <v>541928</v>
      </c>
      <c r="B2254" s="7" t="s">
        <v>412</v>
      </c>
      <c r="C2254" s="8">
        <v>3950</v>
      </c>
      <c r="D2254" s="8">
        <v>700</v>
      </c>
    </row>
    <row r="2255" spans="1:4" x14ac:dyDescent="0.3">
      <c r="A2255" s="6">
        <v>541929</v>
      </c>
      <c r="B2255" s="7" t="s">
        <v>384</v>
      </c>
      <c r="C2255" s="8"/>
      <c r="D2255" s="8">
        <v>5625</v>
      </c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>
        <v>98622</v>
      </c>
      <c r="D2257" s="8">
        <v>80006</v>
      </c>
    </row>
    <row r="2258" spans="1:4" x14ac:dyDescent="0.3">
      <c r="A2258" s="6">
        <v>541932</v>
      </c>
      <c r="B2258" s="7" t="s">
        <v>358</v>
      </c>
      <c r="C2258" s="8">
        <v>57601</v>
      </c>
      <c r="D2258" s="8">
        <v>47937</v>
      </c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>
        <v>277800</v>
      </c>
      <c r="D2260" s="18">
        <v>219536</v>
      </c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>
        <v>14963</v>
      </c>
      <c r="D2262" s="18">
        <v>12529</v>
      </c>
    </row>
    <row r="2263" spans="1:4" x14ac:dyDescent="0.3">
      <c r="A2263" s="16">
        <v>541937</v>
      </c>
      <c r="B2263" s="17" t="s">
        <v>170</v>
      </c>
      <c r="C2263" s="18">
        <v>106373</v>
      </c>
      <c r="D2263" s="18">
        <v>89092</v>
      </c>
    </row>
    <row r="2264" spans="1:4" x14ac:dyDescent="0.3">
      <c r="A2264" s="16">
        <v>541938</v>
      </c>
      <c r="B2264" s="17" t="s">
        <v>171</v>
      </c>
      <c r="C2264" s="18">
        <v>11817</v>
      </c>
      <c r="D2264" s="18">
        <v>11597</v>
      </c>
    </row>
    <row r="2265" spans="1:4" x14ac:dyDescent="0.3">
      <c r="A2265" s="16">
        <v>541939</v>
      </c>
      <c r="B2265" s="17" t="s">
        <v>172</v>
      </c>
      <c r="C2265" s="18">
        <v>106223</v>
      </c>
      <c r="D2265" s="18">
        <v>88967</v>
      </c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>
        <v>1262425</v>
      </c>
      <c r="D2267" s="18">
        <v>104651</v>
      </c>
    </row>
    <row r="2268" spans="1:4" ht="15" thickBot="1" x14ac:dyDescent="0.35">
      <c r="A2268" s="9" t="s">
        <v>19</v>
      </c>
      <c r="B2268" s="10"/>
      <c r="C2268" s="11">
        <v>4314437</v>
      </c>
      <c r="D2268" s="11">
        <v>4129753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700168</v>
      </c>
      <c r="D2275" s="8">
        <v>152244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700168</v>
      </c>
      <c r="D2278" s="11">
        <v>152244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461798</v>
      </c>
      <c r="D2281" s="8">
        <v>321418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461798</v>
      </c>
      <c r="D2284" s="11">
        <v>321418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500569548</v>
      </c>
      <c r="D2399" s="63">
        <v>342477811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43421246</v>
      </c>
      <c r="D2401" s="63">
        <v>30849461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D616D-490F-46AB-B879-41FC6AE4B275}">
  <dimension ref="A1:D2401"/>
  <sheetViews>
    <sheetView workbookViewId="0"/>
  </sheetViews>
  <sheetFormatPr defaultRowHeight="14.4" x14ac:dyDescent="0.3"/>
  <cols>
    <col min="1" max="1" width="7.109375" style="66" customWidth="1"/>
    <col min="2" max="2" width="93.109375" style="67" bestFit="1" customWidth="1"/>
    <col min="3" max="4" width="16.109375" style="68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21023675</v>
      </c>
      <c r="D11" s="8">
        <v>17838591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2800164</v>
      </c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23823839</v>
      </c>
      <c r="D18" s="11">
        <v>17838591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20000</v>
      </c>
      <c r="D21" s="8">
        <v>20000</v>
      </c>
    </row>
    <row r="22" spans="1:4" x14ac:dyDescent="0.3">
      <c r="A22" s="6">
        <v>1203</v>
      </c>
      <c r="B22" s="7" t="s">
        <v>23</v>
      </c>
      <c r="C22" s="8">
        <v>23805527</v>
      </c>
      <c r="D22" s="8">
        <v>9420637</v>
      </c>
    </row>
    <row r="23" spans="1:4" x14ac:dyDescent="0.3">
      <c r="A23" s="6">
        <v>1204</v>
      </c>
      <c r="B23" s="7" t="s">
        <v>24</v>
      </c>
      <c r="C23" s="8"/>
      <c r="D23" s="8"/>
    </row>
    <row r="24" spans="1:4" ht="15" thickBot="1" x14ac:dyDescent="0.35">
      <c r="A24" s="16">
        <v>1205</v>
      </c>
      <c r="B24" s="17" t="s">
        <v>25</v>
      </c>
      <c r="C24" s="8">
        <v>2752590</v>
      </c>
      <c r="D24" s="18">
        <v>964077</v>
      </c>
    </row>
    <row r="25" spans="1:4" ht="15" thickBot="1" x14ac:dyDescent="0.35">
      <c r="A25" s="9" t="s">
        <v>19</v>
      </c>
      <c r="B25" s="10"/>
      <c r="C25" s="11">
        <v>26578117</v>
      </c>
      <c r="D25" s="11">
        <v>10404714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342809</v>
      </c>
      <c r="D27" s="8">
        <v>683801</v>
      </c>
    </row>
    <row r="28" spans="1:4" x14ac:dyDescent="0.3">
      <c r="A28" s="6">
        <v>1302</v>
      </c>
      <c r="B28" s="7" t="s">
        <v>28</v>
      </c>
      <c r="C28" s="8">
        <v>2613909</v>
      </c>
      <c r="D28" s="8">
        <v>4382820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7207</v>
      </c>
      <c r="D30" s="8">
        <v>17050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178163</v>
      </c>
      <c r="D32" s="8"/>
    </row>
    <row r="33" spans="1:4" x14ac:dyDescent="0.3">
      <c r="A33" s="6">
        <v>1307</v>
      </c>
      <c r="B33" s="7" t="s">
        <v>33</v>
      </c>
      <c r="C33" s="8">
        <v>49543</v>
      </c>
      <c r="D33" s="8">
        <v>84789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189905</v>
      </c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3381536</v>
      </c>
      <c r="D40" s="11">
        <v>5168460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>
        <v>75950</v>
      </c>
    </row>
    <row r="43" spans="1:4" x14ac:dyDescent="0.3">
      <c r="A43" s="6">
        <v>1402</v>
      </c>
      <c r="B43" s="7" t="s">
        <v>42</v>
      </c>
      <c r="C43" s="8"/>
      <c r="D43" s="8">
        <v>1900230</v>
      </c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>
        <v>4706044</v>
      </c>
      <c r="D46" s="8">
        <v>5652589</v>
      </c>
    </row>
    <row r="47" spans="1:4" x14ac:dyDescent="0.3">
      <c r="A47" s="6">
        <v>1406</v>
      </c>
      <c r="B47" s="7" t="s">
        <v>46</v>
      </c>
      <c r="C47" s="8">
        <v>11511550</v>
      </c>
      <c r="D47" s="8">
        <v>11155143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>
        <v>41073</v>
      </c>
    </row>
    <row r="51" spans="1:4" ht="15" thickBot="1" x14ac:dyDescent="0.35">
      <c r="A51" s="9" t="s">
        <v>19</v>
      </c>
      <c r="B51" s="10"/>
      <c r="C51" s="11">
        <v>16217594</v>
      </c>
      <c r="D51" s="22">
        <v>18824985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678353</v>
      </c>
      <c r="D57" s="8">
        <v>624890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1122963</v>
      </c>
      <c r="D59" s="8">
        <v>1234310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2138644</v>
      </c>
      <c r="D61" s="21">
        <v>4234268</v>
      </c>
    </row>
    <row r="62" spans="1:4" ht="15" thickBot="1" x14ac:dyDescent="0.35">
      <c r="A62" s="25" t="s">
        <v>19</v>
      </c>
      <c r="B62" s="26"/>
      <c r="C62" s="22">
        <v>3939960</v>
      </c>
      <c r="D62" s="22">
        <v>6093468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3000000</v>
      </c>
      <c r="D64" s="8">
        <v>3000000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56490371</v>
      </c>
      <c r="D68" s="8">
        <v>49402280</v>
      </c>
    </row>
    <row r="69" spans="1:4" ht="15" thickBot="1" x14ac:dyDescent="0.35">
      <c r="A69" s="9" t="s">
        <v>19</v>
      </c>
      <c r="B69" s="10"/>
      <c r="C69" s="11">
        <v>59490371</v>
      </c>
      <c r="D69" s="11">
        <v>52402280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7877924</v>
      </c>
      <c r="D73" s="8">
        <v>7047151</v>
      </c>
    </row>
    <row r="74" spans="1:4" x14ac:dyDescent="0.3">
      <c r="A74" s="6">
        <v>1704</v>
      </c>
      <c r="B74" s="7" t="s">
        <v>69</v>
      </c>
      <c r="C74" s="8">
        <v>-5440433</v>
      </c>
      <c r="D74" s="8">
        <v>-4210452</v>
      </c>
    </row>
    <row r="75" spans="1:4" x14ac:dyDescent="0.3">
      <c r="A75" s="6">
        <v>1705</v>
      </c>
      <c r="B75" s="7" t="s">
        <v>70</v>
      </c>
      <c r="C75" s="8">
        <v>264589</v>
      </c>
      <c r="D75" s="8">
        <v>264589</v>
      </c>
    </row>
    <row r="76" spans="1:4" ht="15" thickBot="1" x14ac:dyDescent="0.35">
      <c r="A76" s="6">
        <v>1706</v>
      </c>
      <c r="B76" s="7" t="s">
        <v>71</v>
      </c>
      <c r="C76" s="8">
        <v>-250412</v>
      </c>
      <c r="D76" s="8">
        <v>-237916</v>
      </c>
    </row>
    <row r="77" spans="1:4" ht="15" thickBot="1" x14ac:dyDescent="0.35">
      <c r="A77" s="9" t="s">
        <v>19</v>
      </c>
      <c r="B77" s="10"/>
      <c r="C77" s="11">
        <v>2451668</v>
      </c>
      <c r="D77" s="11">
        <v>2863372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8332</v>
      </c>
      <c r="D85" s="8"/>
    </row>
    <row r="86" spans="1:4" x14ac:dyDescent="0.3">
      <c r="A86" s="6">
        <v>1904</v>
      </c>
      <c r="B86" s="7" t="s">
        <v>78</v>
      </c>
      <c r="C86" s="8">
        <v>406680</v>
      </c>
      <c r="D86" s="8">
        <v>193532</v>
      </c>
    </row>
    <row r="87" spans="1:4" x14ac:dyDescent="0.3">
      <c r="A87" s="6">
        <v>1905</v>
      </c>
      <c r="B87" s="7" t="s">
        <v>79</v>
      </c>
      <c r="C87" s="8">
        <v>3107393</v>
      </c>
      <c r="D87" s="8">
        <v>2866563</v>
      </c>
    </row>
    <row r="88" spans="1:4" x14ac:dyDescent="0.3">
      <c r="A88" s="6">
        <v>1906</v>
      </c>
      <c r="B88" s="7" t="s">
        <v>80</v>
      </c>
      <c r="C88" s="8">
        <v>-1809888</v>
      </c>
      <c r="D88" s="8">
        <v>-1101993</v>
      </c>
    </row>
    <row r="89" spans="1:4" x14ac:dyDescent="0.3">
      <c r="A89" s="6">
        <v>1907</v>
      </c>
      <c r="B89" s="7" t="s">
        <v>81</v>
      </c>
      <c r="C89" s="8">
        <v>13889246</v>
      </c>
      <c r="D89" s="8">
        <v>11226812</v>
      </c>
    </row>
    <row r="90" spans="1:4" x14ac:dyDescent="0.3">
      <c r="A90" s="6">
        <v>1908</v>
      </c>
      <c r="B90" s="7" t="s">
        <v>82</v>
      </c>
      <c r="C90" s="8">
        <v>-10862932</v>
      </c>
      <c r="D90" s="8">
        <v>-10037645</v>
      </c>
    </row>
    <row r="91" spans="1:4" ht="15" thickBot="1" x14ac:dyDescent="0.35">
      <c r="A91" s="6">
        <v>1910</v>
      </c>
      <c r="B91" s="7" t="s">
        <v>39</v>
      </c>
      <c r="C91" s="8">
        <v>8019448</v>
      </c>
      <c r="D91" s="8">
        <v>9923305</v>
      </c>
    </row>
    <row r="92" spans="1:4" ht="15" thickBot="1" x14ac:dyDescent="0.35">
      <c r="A92" s="9" t="s">
        <v>83</v>
      </c>
      <c r="B92" s="10"/>
      <c r="C92" s="11">
        <v>12758279</v>
      </c>
      <c r="D92" s="11">
        <v>13070574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148641364</v>
      </c>
      <c r="D94" s="31">
        <v>126666444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7122819</v>
      </c>
      <c r="D99" s="8">
        <v>4636376</v>
      </c>
    </row>
    <row r="100" spans="1:4" x14ac:dyDescent="0.3">
      <c r="A100" s="6">
        <v>2103</v>
      </c>
      <c r="B100" s="7" t="s">
        <v>89</v>
      </c>
      <c r="C100" s="8">
        <v>-6457</v>
      </c>
      <c r="D100" s="8">
        <v>-6419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-16408</v>
      </c>
      <c r="D103" s="8">
        <v>14701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7099954</v>
      </c>
      <c r="D105" s="11">
        <v>4644658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540704</v>
      </c>
      <c r="D107" s="8">
        <v>590250</v>
      </c>
    </row>
    <row r="108" spans="1:4" x14ac:dyDescent="0.3">
      <c r="A108" s="6">
        <v>2202</v>
      </c>
      <c r="B108" s="7" t="s">
        <v>96</v>
      </c>
      <c r="C108" s="8">
        <v>-498437</v>
      </c>
      <c r="D108" s="8">
        <v>-1299090</v>
      </c>
    </row>
    <row r="109" spans="1:4" x14ac:dyDescent="0.3">
      <c r="A109" s="6">
        <v>2203</v>
      </c>
      <c r="B109" s="35" t="s">
        <v>97</v>
      </c>
      <c r="C109" s="8">
        <v>12337</v>
      </c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>
        <v>11127</v>
      </c>
      <c r="D111" s="8">
        <v>325</v>
      </c>
    </row>
    <row r="112" spans="1:4" x14ac:dyDescent="0.3">
      <c r="A112" s="6">
        <v>2206</v>
      </c>
      <c r="B112" s="7" t="s">
        <v>100</v>
      </c>
      <c r="C112" s="8">
        <v>50211</v>
      </c>
      <c r="D112" s="8">
        <v>53429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126130</v>
      </c>
      <c r="D114" s="8">
        <v>99828</v>
      </c>
    </row>
    <row r="115" spans="1:4" x14ac:dyDescent="0.3">
      <c r="A115" s="6">
        <v>2209</v>
      </c>
      <c r="B115" s="7" t="s">
        <v>103</v>
      </c>
      <c r="C115" s="8">
        <v>793</v>
      </c>
      <c r="D115" s="8">
        <v>2209</v>
      </c>
    </row>
    <row r="116" spans="1:4" x14ac:dyDescent="0.3">
      <c r="A116" s="6">
        <v>2210</v>
      </c>
      <c r="B116" s="7" t="s">
        <v>104</v>
      </c>
      <c r="C116" s="8">
        <v>110564</v>
      </c>
      <c r="D116" s="8">
        <v>-64693</v>
      </c>
    </row>
    <row r="117" spans="1:4" x14ac:dyDescent="0.3">
      <c r="A117" s="6">
        <v>2211</v>
      </c>
      <c r="B117" s="7" t="s">
        <v>105</v>
      </c>
      <c r="C117" s="8">
        <v>207227</v>
      </c>
      <c r="D117" s="8">
        <v>186006</v>
      </c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>
        <v>293564</v>
      </c>
      <c r="D122" s="8">
        <v>183127</v>
      </c>
    </row>
    <row r="123" spans="1:4" ht="15" thickBot="1" x14ac:dyDescent="0.35">
      <c r="A123" s="9" t="s">
        <v>19</v>
      </c>
      <c r="B123" s="10"/>
      <c r="C123" s="11">
        <v>854220</v>
      </c>
      <c r="D123" s="11">
        <v>-248609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15038443</v>
      </c>
      <c r="D126" s="8">
        <v>10289005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-9601773</v>
      </c>
      <c r="D136" s="8">
        <v>-5848470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2754086</v>
      </c>
      <c r="D138" s="8">
        <v>3418197</v>
      </c>
    </row>
    <row r="139" spans="1:4" x14ac:dyDescent="0.3">
      <c r="A139" s="6">
        <v>2314</v>
      </c>
      <c r="B139" s="7" t="s">
        <v>126</v>
      </c>
      <c r="C139" s="8">
        <v>-2527154</v>
      </c>
      <c r="D139" s="8">
        <v>-3102420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5663602</v>
      </c>
      <c r="D141" s="11">
        <v>4756312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7395785</v>
      </c>
      <c r="D143" s="8">
        <v>7091588</v>
      </c>
    </row>
    <row r="144" spans="1:4" x14ac:dyDescent="0.3">
      <c r="A144" s="6">
        <v>2402</v>
      </c>
      <c r="B144" s="7" t="s">
        <v>130</v>
      </c>
      <c r="C144" s="8">
        <v>4563167</v>
      </c>
      <c r="D144" s="8">
        <v>6688670</v>
      </c>
    </row>
    <row r="145" spans="1:4" x14ac:dyDescent="0.3">
      <c r="A145" s="6">
        <v>2403</v>
      </c>
      <c r="B145" s="7" t="s">
        <v>131</v>
      </c>
      <c r="C145" s="8">
        <v>4724124</v>
      </c>
      <c r="D145" s="8">
        <v>3926596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1054103</v>
      </c>
      <c r="D147" s="8">
        <v>788737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17737179</v>
      </c>
      <c r="D149" s="11">
        <v>18495591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214985</v>
      </c>
      <c r="D155" s="8">
        <v>405800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214985</v>
      </c>
      <c r="D157" s="11">
        <v>405800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269383</v>
      </c>
      <c r="D160" s="8">
        <v>487714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460021</v>
      </c>
      <c r="D164" s="8">
        <v>357825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729404</v>
      </c>
      <c r="D167" s="11">
        <v>845539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4235033</v>
      </c>
      <c r="D169" s="8">
        <v>2999335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1454373</v>
      </c>
      <c r="D172" s="8">
        <v>-445488</v>
      </c>
    </row>
    <row r="173" spans="1:4" x14ac:dyDescent="0.3">
      <c r="A173" s="6">
        <v>2705</v>
      </c>
      <c r="B173" s="7" t="s">
        <v>156</v>
      </c>
      <c r="C173" s="8">
        <v>3200497</v>
      </c>
      <c r="D173" s="8">
        <v>2001580</v>
      </c>
    </row>
    <row r="174" spans="1:4" x14ac:dyDescent="0.3">
      <c r="A174" s="6">
        <v>2706</v>
      </c>
      <c r="B174" s="7" t="s">
        <v>157</v>
      </c>
      <c r="C174" s="8"/>
      <c r="D174" s="8">
        <v>2365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26528</v>
      </c>
      <c r="D177" s="8">
        <v>19298</v>
      </c>
    </row>
    <row r="178" spans="1:4" x14ac:dyDescent="0.3">
      <c r="A178" s="6">
        <v>2710</v>
      </c>
      <c r="B178" s="7" t="s">
        <v>161</v>
      </c>
      <c r="C178" s="8">
        <v>4076108</v>
      </c>
      <c r="D178" s="8">
        <v>4039955</v>
      </c>
    </row>
    <row r="179" spans="1:4" x14ac:dyDescent="0.3">
      <c r="A179" s="6">
        <v>2711</v>
      </c>
      <c r="B179" s="7" t="s">
        <v>162</v>
      </c>
      <c r="C179" s="8">
        <v>4099</v>
      </c>
      <c r="D179" s="8">
        <v>2417</v>
      </c>
    </row>
    <row r="180" spans="1:4" x14ac:dyDescent="0.3">
      <c r="A180" s="6">
        <v>2712</v>
      </c>
      <c r="B180" s="7" t="s">
        <v>163</v>
      </c>
      <c r="C180" s="8">
        <v>6160</v>
      </c>
      <c r="D180" s="8">
        <v>4561</v>
      </c>
    </row>
    <row r="181" spans="1:4" x14ac:dyDescent="0.3">
      <c r="A181" s="6">
        <v>2713</v>
      </c>
      <c r="B181" s="7" t="s">
        <v>164</v>
      </c>
      <c r="C181" s="8">
        <v>256374</v>
      </c>
      <c r="D181" s="8">
        <v>341935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654948</v>
      </c>
      <c r="D183" s="8">
        <v>465657</v>
      </c>
    </row>
    <row r="184" spans="1:4" x14ac:dyDescent="0.3">
      <c r="A184" s="6">
        <v>2716</v>
      </c>
      <c r="B184" s="7" t="s">
        <v>167</v>
      </c>
      <c r="C184" s="8">
        <v>2777398</v>
      </c>
      <c r="D184" s="8">
        <v>2945749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246688</v>
      </c>
      <c r="D187" s="8">
        <v>177466</v>
      </c>
    </row>
    <row r="188" spans="1:4" x14ac:dyDescent="0.3">
      <c r="A188" s="16">
        <v>2720</v>
      </c>
      <c r="B188" s="17" t="s">
        <v>171</v>
      </c>
      <c r="C188" s="8">
        <v>15022</v>
      </c>
      <c r="D188" s="8">
        <v>12059</v>
      </c>
    </row>
    <row r="189" spans="1:4" x14ac:dyDescent="0.3">
      <c r="A189" s="16">
        <v>2721</v>
      </c>
      <c r="B189" s="17" t="s">
        <v>172</v>
      </c>
      <c r="C189" s="8">
        <v>217507</v>
      </c>
      <c r="D189" s="8">
        <v>159287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7291674</v>
      </c>
      <c r="D191" s="21">
        <v>7959749</v>
      </c>
    </row>
    <row r="192" spans="1:4" ht="15" thickBot="1" x14ac:dyDescent="0.35">
      <c r="A192" s="9" t="s">
        <v>19</v>
      </c>
      <c r="B192" s="10"/>
      <c r="C192" s="22">
        <v>24462409</v>
      </c>
      <c r="D192" s="22">
        <v>20685925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>
        <v>363271</v>
      </c>
    </row>
    <row r="195" spans="1:4" x14ac:dyDescent="0.3">
      <c r="A195" s="6">
        <v>2802</v>
      </c>
      <c r="B195" s="7" t="s">
        <v>177</v>
      </c>
      <c r="C195" s="8">
        <v>1334939</v>
      </c>
      <c r="D195" s="8">
        <v>1699839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1334939</v>
      </c>
      <c r="D200" s="11">
        <v>2063110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1230674</v>
      </c>
      <c r="D202" s="8">
        <v>1549877</v>
      </c>
    </row>
    <row r="203" spans="1:4" x14ac:dyDescent="0.3">
      <c r="A203" s="6">
        <v>2902</v>
      </c>
      <c r="B203" s="7" t="s">
        <v>183</v>
      </c>
      <c r="C203" s="8">
        <v>523740</v>
      </c>
      <c r="D203" s="8">
        <v>646256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405990</v>
      </c>
      <c r="D205" s="8">
        <v>718117</v>
      </c>
    </row>
    <row r="206" spans="1:4" ht="15" thickBot="1" x14ac:dyDescent="0.35">
      <c r="A206" s="16">
        <v>2910</v>
      </c>
      <c r="B206" s="17" t="s">
        <v>39</v>
      </c>
      <c r="C206" s="8">
        <v>8312420</v>
      </c>
      <c r="D206" s="8">
        <v>9263839</v>
      </c>
    </row>
    <row r="207" spans="1:4" ht="15" thickBot="1" x14ac:dyDescent="0.35">
      <c r="A207" s="9" t="s">
        <v>19</v>
      </c>
      <c r="B207" s="10"/>
      <c r="C207" s="11">
        <v>10472824</v>
      </c>
      <c r="D207" s="11">
        <v>12178089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68569516</v>
      </c>
      <c r="D209" s="31">
        <v>63826415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80000000</v>
      </c>
      <c r="D213" s="8">
        <v>80000000</v>
      </c>
    </row>
    <row r="214" spans="1:4" x14ac:dyDescent="0.3">
      <c r="A214" s="6">
        <v>3102</v>
      </c>
      <c r="B214" s="7" t="s">
        <v>190</v>
      </c>
      <c r="C214" s="8">
        <v>-23700900</v>
      </c>
      <c r="D214" s="8">
        <v>-23700900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56299100</v>
      </c>
      <c r="D216" s="11">
        <v>56299100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7153131</v>
      </c>
      <c r="D221" s="8">
        <v>5943615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16619617</v>
      </c>
      <c r="D223" s="8">
        <v>597314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23772748</v>
      </c>
      <c r="D225" s="11">
        <v>6540929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80071848</v>
      </c>
      <c r="D227" s="31">
        <v>62840029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148641364</v>
      </c>
      <c r="D229" s="31">
        <v>126666444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59086694</v>
      </c>
      <c r="D236" s="8">
        <v>43546777</v>
      </c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-250</v>
      </c>
      <c r="D243" s="8">
        <v>328035</v>
      </c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59086444</v>
      </c>
      <c r="D245" s="22">
        <v>43874812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>
        <v>5227245</v>
      </c>
      <c r="D248" s="8">
        <v>4184836</v>
      </c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5227245</v>
      </c>
      <c r="D257" s="11">
        <v>4184836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>
        <v>752</v>
      </c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752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209278</v>
      </c>
      <c r="D283" s="8">
        <v>141808</v>
      </c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209278</v>
      </c>
      <c r="D292" s="11">
        <v>141808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10223</v>
      </c>
      <c r="D294" s="8">
        <v>16814</v>
      </c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10223</v>
      </c>
      <c r="D303" s="11">
        <v>16814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>
        <v>9751908</v>
      </c>
      <c r="D306" s="8">
        <v>7023721</v>
      </c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9751908</v>
      </c>
      <c r="D317" s="11">
        <v>7023721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2177338</v>
      </c>
      <c r="D334" s="8">
        <v>1474392</v>
      </c>
    </row>
    <row r="335" spans="1:4" x14ac:dyDescent="0.3">
      <c r="A335" s="6">
        <v>410903</v>
      </c>
      <c r="B335" s="7" t="s">
        <v>89</v>
      </c>
      <c r="C335" s="8"/>
      <c r="D335" s="8">
        <v>248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16402</v>
      </c>
      <c r="D341" s="8">
        <v>81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2193740</v>
      </c>
      <c r="D343" s="11">
        <v>1474721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>
        <v>1008989</v>
      </c>
      <c r="D346" s="8">
        <v>809812</v>
      </c>
    </row>
    <row r="347" spans="1:4" x14ac:dyDescent="0.3">
      <c r="A347" s="6">
        <v>411003</v>
      </c>
      <c r="B347" s="7" t="s">
        <v>89</v>
      </c>
      <c r="C347" s="8">
        <v>1614</v>
      </c>
      <c r="D347" s="8">
        <v>1614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1010603</v>
      </c>
      <c r="D355" s="11">
        <v>811426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6933861</v>
      </c>
      <c r="D358" s="8">
        <v>3852437</v>
      </c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6933861</v>
      </c>
      <c r="D371" s="11">
        <v>3852437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>
        <v>3753303</v>
      </c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3753303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5608195</v>
      </c>
      <c r="D585" s="8">
        <v>5196369</v>
      </c>
    </row>
    <row r="586" spans="1:4" x14ac:dyDescent="0.3">
      <c r="A586" s="6">
        <v>430102</v>
      </c>
      <c r="B586" s="7" t="s">
        <v>96</v>
      </c>
      <c r="C586" s="8">
        <v>5608195</v>
      </c>
      <c r="D586" s="8">
        <v>5196369</v>
      </c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>
        <v>80598</v>
      </c>
      <c r="D589" s="8">
        <v>3835</v>
      </c>
    </row>
    <row r="590" spans="1:4" x14ac:dyDescent="0.3">
      <c r="A590" s="6">
        <v>430106</v>
      </c>
      <c r="B590" s="7" t="s">
        <v>271</v>
      </c>
      <c r="C590" s="8">
        <v>196208</v>
      </c>
      <c r="D590" s="8">
        <v>173918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149866</v>
      </c>
      <c r="D592" s="8">
        <v>311005</v>
      </c>
    </row>
    <row r="593" spans="1:4" x14ac:dyDescent="0.3">
      <c r="A593" s="6">
        <v>430109</v>
      </c>
      <c r="B593" s="7" t="s">
        <v>103</v>
      </c>
      <c r="C593" s="8">
        <v>586489</v>
      </c>
      <c r="D593" s="8">
        <v>17762</v>
      </c>
    </row>
    <row r="594" spans="1:4" x14ac:dyDescent="0.3">
      <c r="A594" s="6">
        <v>430110</v>
      </c>
      <c r="B594" s="7" t="s">
        <v>104</v>
      </c>
      <c r="C594" s="8">
        <v>146653</v>
      </c>
      <c r="D594" s="8"/>
    </row>
    <row r="595" spans="1:4" x14ac:dyDescent="0.3">
      <c r="A595" s="6">
        <v>430111</v>
      </c>
      <c r="B595" s="7" t="s">
        <v>105</v>
      </c>
      <c r="C595" s="8">
        <v>128348</v>
      </c>
      <c r="D595" s="8">
        <v>108283</v>
      </c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12504552</v>
      </c>
      <c r="D600" s="11">
        <v>11007541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1217918</v>
      </c>
      <c r="D602" s="8">
        <v>1190379</v>
      </c>
    </row>
    <row r="603" spans="1:4" x14ac:dyDescent="0.3">
      <c r="A603" s="6">
        <v>430202</v>
      </c>
      <c r="B603" s="7" t="s">
        <v>96</v>
      </c>
      <c r="C603" s="8">
        <v>614695</v>
      </c>
      <c r="D603" s="8">
        <v>611685</v>
      </c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1832613</v>
      </c>
      <c r="D617" s="11">
        <v>1802064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275712</v>
      </c>
      <c r="D619" s="8">
        <v>160402</v>
      </c>
    </row>
    <row r="620" spans="1:4" x14ac:dyDescent="0.3">
      <c r="A620" s="6">
        <v>430302</v>
      </c>
      <c r="B620" s="7" t="s">
        <v>96</v>
      </c>
      <c r="C620" s="8">
        <v>275712</v>
      </c>
      <c r="D620" s="8">
        <v>152717</v>
      </c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>
        <v>1302</v>
      </c>
      <c r="D623" s="8">
        <v>251</v>
      </c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5820</v>
      </c>
      <c r="D626" s="8">
        <v>12902</v>
      </c>
    </row>
    <row r="627" spans="1:4" x14ac:dyDescent="0.3">
      <c r="A627" s="6">
        <v>430309</v>
      </c>
      <c r="B627" s="7" t="s">
        <v>103</v>
      </c>
      <c r="C627" s="8">
        <v>75419</v>
      </c>
      <c r="D627" s="8">
        <v>3297</v>
      </c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633965</v>
      </c>
      <c r="D634" s="11">
        <v>329569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540154</v>
      </c>
      <c r="D653" s="8">
        <v>506807</v>
      </c>
    </row>
    <row r="654" spans="1:4" x14ac:dyDescent="0.3">
      <c r="A654" s="6">
        <v>430502</v>
      </c>
      <c r="B654" s="7" t="s">
        <v>96</v>
      </c>
      <c r="C654" s="8">
        <v>305759</v>
      </c>
      <c r="D654" s="8">
        <v>257128</v>
      </c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>
        <v>37</v>
      </c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5161</v>
      </c>
      <c r="D660" s="8">
        <v>21156</v>
      </c>
    </row>
    <row r="661" spans="1:4" x14ac:dyDescent="0.3">
      <c r="A661" s="6">
        <v>430509</v>
      </c>
      <c r="B661" s="7" t="s">
        <v>103</v>
      </c>
      <c r="C661" s="8">
        <v>1319</v>
      </c>
      <c r="D661" s="8">
        <v>899</v>
      </c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852430</v>
      </c>
      <c r="D668" s="11">
        <v>785990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64600</v>
      </c>
      <c r="D670" s="8">
        <v>79844</v>
      </c>
    </row>
    <row r="671" spans="1:4" x14ac:dyDescent="0.3">
      <c r="A671" s="6">
        <v>430602</v>
      </c>
      <c r="B671" s="7" t="s">
        <v>96</v>
      </c>
      <c r="C671" s="8">
        <v>64600</v>
      </c>
      <c r="D671" s="8">
        <v>79843</v>
      </c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>
        <v>940</v>
      </c>
      <c r="D674" s="8">
        <v>57</v>
      </c>
    </row>
    <row r="675" spans="1:4" x14ac:dyDescent="0.3">
      <c r="A675" s="6">
        <v>430606</v>
      </c>
      <c r="B675" s="7" t="s">
        <v>271</v>
      </c>
      <c r="C675" s="8">
        <v>6872</v>
      </c>
      <c r="D675" s="8">
        <v>6957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7656</v>
      </c>
      <c r="D677" s="8">
        <v>17197</v>
      </c>
    </row>
    <row r="678" spans="1:4" x14ac:dyDescent="0.3">
      <c r="A678" s="6">
        <v>430609</v>
      </c>
      <c r="B678" s="7" t="s">
        <v>103</v>
      </c>
      <c r="C678" s="8">
        <v>758</v>
      </c>
      <c r="D678" s="8">
        <v>720</v>
      </c>
    </row>
    <row r="679" spans="1:4" x14ac:dyDescent="0.3">
      <c r="A679" s="6">
        <v>430610</v>
      </c>
      <c r="B679" s="7" t="s">
        <v>104</v>
      </c>
      <c r="C679" s="8">
        <v>1240</v>
      </c>
      <c r="D679" s="8"/>
    </row>
    <row r="680" spans="1:4" x14ac:dyDescent="0.3">
      <c r="A680" s="6">
        <v>430611</v>
      </c>
      <c r="B680" s="7" t="s">
        <v>105</v>
      </c>
      <c r="C680" s="8">
        <v>4915</v>
      </c>
      <c r="D680" s="8">
        <v>4195</v>
      </c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151581</v>
      </c>
      <c r="D685" s="11">
        <v>188813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271866</v>
      </c>
      <c r="D687" s="8">
        <v>644263</v>
      </c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>
        <v>529416</v>
      </c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>
        <v>4467</v>
      </c>
    </row>
    <row r="695" spans="1:4" x14ac:dyDescent="0.3">
      <c r="A695" s="6">
        <v>430709</v>
      </c>
      <c r="B695" s="7" t="s">
        <v>103</v>
      </c>
      <c r="C695" s="8">
        <v>16640</v>
      </c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288506</v>
      </c>
      <c r="D702" s="11">
        <v>1178146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2078547</v>
      </c>
      <c r="D738" s="8">
        <v>1754698</v>
      </c>
    </row>
    <row r="739" spans="1:4" x14ac:dyDescent="0.3">
      <c r="A739" s="6">
        <v>431002</v>
      </c>
      <c r="B739" s="7" t="s">
        <v>96</v>
      </c>
      <c r="C739" s="8">
        <v>2078548</v>
      </c>
      <c r="D739" s="8">
        <v>1754698</v>
      </c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>
        <v>576</v>
      </c>
      <c r="D742" s="8"/>
    </row>
    <row r="743" spans="1:4" x14ac:dyDescent="0.3">
      <c r="A743" s="6">
        <v>431006</v>
      </c>
      <c r="B743" s="7" t="s">
        <v>100</v>
      </c>
      <c r="C743" s="8">
        <v>69567</v>
      </c>
      <c r="D743" s="8">
        <v>82854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124402</v>
      </c>
      <c r="D745" s="8">
        <v>136805</v>
      </c>
    </row>
    <row r="746" spans="1:4" x14ac:dyDescent="0.3">
      <c r="A746" s="6">
        <v>431009</v>
      </c>
      <c r="B746" s="7" t="s">
        <v>103</v>
      </c>
      <c r="C746" s="8">
        <v>7105</v>
      </c>
      <c r="D746" s="8">
        <v>7078</v>
      </c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>
        <v>43313</v>
      </c>
      <c r="D748" s="8">
        <v>47600</v>
      </c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4402058</v>
      </c>
      <c r="D753" s="11">
        <v>3783733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2126091</v>
      </c>
      <c r="D755" s="8">
        <v>1915108</v>
      </c>
    </row>
    <row r="756" spans="1:4" x14ac:dyDescent="0.3">
      <c r="A756" s="6">
        <v>431102</v>
      </c>
      <c r="B756" s="7" t="s">
        <v>96</v>
      </c>
      <c r="C756" s="8">
        <v>2329644</v>
      </c>
      <c r="D756" s="8">
        <v>2263051</v>
      </c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>
        <v>1302</v>
      </c>
      <c r="D759" s="8">
        <v>251</v>
      </c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26267</v>
      </c>
      <c r="D762" s="8">
        <v>37825</v>
      </c>
    </row>
    <row r="763" spans="1:4" x14ac:dyDescent="0.3">
      <c r="A763" s="6">
        <v>431109</v>
      </c>
      <c r="B763" s="7" t="s">
        <v>103</v>
      </c>
      <c r="C763" s="8">
        <v>233070</v>
      </c>
      <c r="D763" s="8">
        <v>7207</v>
      </c>
    </row>
    <row r="764" spans="1:4" x14ac:dyDescent="0.3">
      <c r="A764" s="6">
        <v>431110</v>
      </c>
      <c r="B764" s="7" t="s">
        <v>104</v>
      </c>
      <c r="C764" s="8">
        <v>12916</v>
      </c>
      <c r="D764" s="8">
        <v>12916</v>
      </c>
    </row>
    <row r="765" spans="1:4" x14ac:dyDescent="0.3">
      <c r="A765" s="6">
        <v>431111</v>
      </c>
      <c r="B765" s="7" t="s">
        <v>105</v>
      </c>
      <c r="C765" s="8">
        <v>12916</v>
      </c>
      <c r="D765" s="8">
        <v>12916</v>
      </c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4742206</v>
      </c>
      <c r="D770" s="11">
        <v>4249274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3563700</v>
      </c>
      <c r="D772" s="8">
        <v>3607688</v>
      </c>
    </row>
    <row r="773" spans="1:4" x14ac:dyDescent="0.3">
      <c r="A773" s="6">
        <v>431202</v>
      </c>
      <c r="B773" s="7" t="s">
        <v>96</v>
      </c>
      <c r="C773" s="8">
        <v>599341</v>
      </c>
      <c r="D773" s="8">
        <v>406032</v>
      </c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>
        <v>393571</v>
      </c>
    </row>
    <row r="777" spans="1:4" x14ac:dyDescent="0.3">
      <c r="A777" s="6">
        <v>431206</v>
      </c>
      <c r="B777" s="7" t="s">
        <v>100</v>
      </c>
      <c r="C777" s="8"/>
      <c r="D777" s="8">
        <v>1535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13795</v>
      </c>
      <c r="D779" s="8">
        <v>75418</v>
      </c>
    </row>
    <row r="780" spans="1:4" x14ac:dyDescent="0.3">
      <c r="A780" s="6">
        <v>431209</v>
      </c>
      <c r="B780" s="7" t="s">
        <v>103</v>
      </c>
      <c r="C780" s="8">
        <v>6146</v>
      </c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>
        <v>900000</v>
      </c>
      <c r="D782" s="8">
        <v>16248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5082982</v>
      </c>
      <c r="D787" s="11">
        <v>4500492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1979352</v>
      </c>
      <c r="D789" s="8">
        <v>2769161</v>
      </c>
    </row>
    <row r="790" spans="1:4" x14ac:dyDescent="0.3">
      <c r="A790" s="6">
        <v>431302</v>
      </c>
      <c r="B790" s="7" t="s">
        <v>96</v>
      </c>
      <c r="C790" s="8">
        <v>547802</v>
      </c>
      <c r="D790" s="8">
        <v>293938</v>
      </c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>
        <v>27262</v>
      </c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>
        <v>12059</v>
      </c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2527154</v>
      </c>
      <c r="D804" s="11">
        <v>3102420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1016310</v>
      </c>
      <c r="D1091" s="8">
        <v>210056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302081</v>
      </c>
      <c r="D1094" s="8">
        <v>271061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202307</v>
      </c>
      <c r="D1096" s="8">
        <v>15533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1520698</v>
      </c>
      <c r="D1101" s="11">
        <v>496650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61603</v>
      </c>
      <c r="D1108" s="8">
        <v>29172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814182</v>
      </c>
      <c r="D1110" s="8">
        <v>636695</v>
      </c>
    </row>
    <row r="1111" spans="1:4" ht="15" thickBot="1" x14ac:dyDescent="0.35">
      <c r="A1111" s="16">
        <v>450310</v>
      </c>
      <c r="B1111" s="17" t="s">
        <v>39</v>
      </c>
      <c r="C1111" s="8">
        <v>199059</v>
      </c>
      <c r="D1111" s="8"/>
    </row>
    <row r="1112" spans="1:4" ht="15" thickBot="1" x14ac:dyDescent="0.35">
      <c r="A1112" s="9" t="s">
        <v>19</v>
      </c>
      <c r="B1112" s="10"/>
      <c r="C1112" s="11">
        <v>1074844</v>
      </c>
      <c r="D1112" s="11">
        <v>665867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123790194</v>
      </c>
      <c r="D1114" s="31">
        <v>93471886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16957548</v>
      </c>
      <c r="D1120" s="8">
        <v>12916238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1056055</v>
      </c>
      <c r="D1123" s="8">
        <v>354417</v>
      </c>
    </row>
    <row r="1124" spans="1:4" ht="15" thickBot="1" x14ac:dyDescent="0.35">
      <c r="A1124" s="9" t="s">
        <v>19</v>
      </c>
      <c r="B1124" s="10"/>
      <c r="C1124" s="11">
        <v>18013603</v>
      </c>
      <c r="D1124" s="11">
        <v>13270655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216467</v>
      </c>
      <c r="D1137" s="8">
        <v>336244</v>
      </c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216467</v>
      </c>
      <c r="D1146" s="11">
        <v>336244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16813</v>
      </c>
      <c r="D1148" s="8">
        <v>27000</v>
      </c>
    </row>
    <row r="1149" spans="1:4" x14ac:dyDescent="0.3">
      <c r="A1149" s="6">
        <v>510402</v>
      </c>
      <c r="B1149" s="7" t="s">
        <v>89</v>
      </c>
      <c r="C1149" s="8"/>
      <c r="D1149" s="8">
        <v>43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16813</v>
      </c>
      <c r="D1157" s="11">
        <v>27043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261363</v>
      </c>
      <c r="D1159" s="8">
        <v>209278</v>
      </c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261363</v>
      </c>
      <c r="D1168" s="11">
        <v>209278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>
        <v>19954746</v>
      </c>
      <c r="D1183" s="8">
        <v>15968720</v>
      </c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>
        <v>328035</v>
      </c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19954746</v>
      </c>
      <c r="D1192" s="11">
        <v>16296755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>
        <v>2505</v>
      </c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2505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>
        <v>225000</v>
      </c>
      <c r="D1231" s="8">
        <v>225000</v>
      </c>
    </row>
    <row r="1232" spans="1:4" x14ac:dyDescent="0.3">
      <c r="A1232" s="6">
        <v>511103</v>
      </c>
      <c r="B1232" s="7" t="s">
        <v>334</v>
      </c>
      <c r="C1232" s="8">
        <v>32288</v>
      </c>
      <c r="D1232" s="8">
        <v>32288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257288</v>
      </c>
      <c r="D1240" s="11">
        <v>257288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2947466</v>
      </c>
      <c r="D1243" s="8">
        <v>2177339</v>
      </c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-13</v>
      </c>
      <c r="D1250" s="8">
        <v>16402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2947453</v>
      </c>
      <c r="D1252" s="11">
        <v>2193741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>
        <v>809812</v>
      </c>
      <c r="D1255" s="8">
        <v>506604</v>
      </c>
    </row>
    <row r="1256" spans="1:4" x14ac:dyDescent="0.3">
      <c r="A1256" s="6">
        <v>511303</v>
      </c>
      <c r="B1256" s="7" t="s">
        <v>334</v>
      </c>
      <c r="C1256" s="8">
        <v>1614</v>
      </c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>
        <v>3517</v>
      </c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811426</v>
      </c>
      <c r="D1264" s="11">
        <v>510121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6683486</v>
      </c>
      <c r="D1267" s="8">
        <v>1934048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6683486</v>
      </c>
      <c r="D1280" s="11">
        <v>1934048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>
        <v>3753303</v>
      </c>
      <c r="D1283" s="8">
        <v>1314948</v>
      </c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3753303</v>
      </c>
      <c r="D1296" s="11">
        <v>1314948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360831</v>
      </c>
      <c r="D1611" s="8">
        <v>823028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>
        <v>529416</v>
      </c>
    </row>
    <row r="1616" spans="1:4" x14ac:dyDescent="0.3">
      <c r="A1616" s="6">
        <v>530106</v>
      </c>
      <c r="B1616" s="7" t="s">
        <v>100</v>
      </c>
      <c r="C1616" s="8">
        <v>5384</v>
      </c>
      <c r="D1616" s="8">
        <v>1535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9144</v>
      </c>
      <c r="D1618" s="8">
        <v>4467</v>
      </c>
    </row>
    <row r="1619" spans="1:4" x14ac:dyDescent="0.3">
      <c r="A1619" s="6">
        <v>530109</v>
      </c>
      <c r="B1619" s="7" t="s">
        <v>103</v>
      </c>
      <c r="C1619" s="8">
        <v>16640</v>
      </c>
      <c r="D1619" s="8"/>
    </row>
    <row r="1620" spans="1:4" x14ac:dyDescent="0.3">
      <c r="A1620" s="6">
        <v>530110</v>
      </c>
      <c r="B1620" s="7" t="s">
        <v>104</v>
      </c>
      <c r="C1620" s="8">
        <v>45786</v>
      </c>
      <c r="D1620" s="8"/>
    </row>
    <row r="1621" spans="1:4" x14ac:dyDescent="0.3">
      <c r="A1621" s="6">
        <v>530111</v>
      </c>
      <c r="B1621" s="7" t="s">
        <v>105</v>
      </c>
      <c r="C1621" s="8">
        <v>900000</v>
      </c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1337785</v>
      </c>
      <c r="D1626" s="11">
        <v>1358446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161500</v>
      </c>
      <c r="D1628" s="8">
        <v>199609</v>
      </c>
    </row>
    <row r="1629" spans="1:4" x14ac:dyDescent="0.3">
      <c r="A1629" s="6">
        <v>530202</v>
      </c>
      <c r="B1629" s="7" t="s">
        <v>96</v>
      </c>
      <c r="C1629" s="8">
        <v>161500</v>
      </c>
      <c r="D1629" s="8">
        <v>199609</v>
      </c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>
        <v>6262</v>
      </c>
      <c r="D1632" s="8">
        <v>384</v>
      </c>
    </row>
    <row r="1633" spans="1:4" x14ac:dyDescent="0.3">
      <c r="A1633" s="6">
        <v>530206</v>
      </c>
      <c r="B1633" s="7" t="s">
        <v>100</v>
      </c>
      <c r="C1633" s="8">
        <v>17180</v>
      </c>
      <c r="D1633" s="8">
        <v>17392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19138</v>
      </c>
      <c r="D1635" s="8">
        <v>42991</v>
      </c>
    </row>
    <row r="1636" spans="1:4" x14ac:dyDescent="0.3">
      <c r="A1636" s="6">
        <v>530209</v>
      </c>
      <c r="B1636" s="7" t="s">
        <v>103</v>
      </c>
      <c r="C1636" s="8">
        <v>1894</v>
      </c>
      <c r="D1636" s="8">
        <v>1800</v>
      </c>
    </row>
    <row r="1637" spans="1:4" x14ac:dyDescent="0.3">
      <c r="A1637" s="6">
        <v>530210</v>
      </c>
      <c r="B1637" s="7" t="s">
        <v>104</v>
      </c>
      <c r="C1637" s="8">
        <v>3098</v>
      </c>
      <c r="D1637" s="8"/>
    </row>
    <row r="1638" spans="1:4" x14ac:dyDescent="0.3">
      <c r="A1638" s="6">
        <v>530211</v>
      </c>
      <c r="B1638" s="7" t="s">
        <v>105</v>
      </c>
      <c r="C1638" s="8">
        <v>12286</v>
      </c>
      <c r="D1638" s="8">
        <v>10488</v>
      </c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382858</v>
      </c>
      <c r="D1643" s="11">
        <v>472273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79843</v>
      </c>
      <c r="D1645" s="8">
        <v>26589</v>
      </c>
    </row>
    <row r="1646" spans="1:4" x14ac:dyDescent="0.3">
      <c r="A1646" s="6">
        <v>530302</v>
      </c>
      <c r="B1646" s="7" t="s">
        <v>96</v>
      </c>
      <c r="C1646" s="8">
        <v>79843</v>
      </c>
      <c r="D1646" s="8">
        <v>26588</v>
      </c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>
        <v>58</v>
      </c>
      <c r="D1649" s="8"/>
    </row>
    <row r="1650" spans="1:4" x14ac:dyDescent="0.3">
      <c r="A1650" s="6">
        <v>530306</v>
      </c>
      <c r="B1650" s="7" t="s">
        <v>100</v>
      </c>
      <c r="C1650" s="8">
        <v>6957</v>
      </c>
      <c r="D1650" s="8">
        <v>8462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17196</v>
      </c>
      <c r="D1652" s="8">
        <v>13763</v>
      </c>
    </row>
    <row r="1653" spans="1:4" x14ac:dyDescent="0.3">
      <c r="A1653" s="6">
        <v>530309</v>
      </c>
      <c r="B1653" s="7" t="s">
        <v>103</v>
      </c>
      <c r="C1653" s="8">
        <v>720</v>
      </c>
      <c r="D1653" s="8">
        <v>779</v>
      </c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>
        <v>4194</v>
      </c>
      <c r="D1655" s="8">
        <v>4760</v>
      </c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188811</v>
      </c>
      <c r="D1660" s="11">
        <v>80941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597451</v>
      </c>
      <c r="D1662" s="8">
        <v>540154</v>
      </c>
    </row>
    <row r="1663" spans="1:4" x14ac:dyDescent="0.3">
      <c r="A1663" s="6">
        <v>530402</v>
      </c>
      <c r="B1663" s="7" t="s">
        <v>96</v>
      </c>
      <c r="C1663" s="8">
        <v>356162</v>
      </c>
      <c r="D1663" s="8">
        <v>305760</v>
      </c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>
        <v>195</v>
      </c>
      <c r="D1666" s="8">
        <v>37</v>
      </c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2328</v>
      </c>
      <c r="D1669" s="8">
        <v>5161</v>
      </c>
    </row>
    <row r="1670" spans="1:4" x14ac:dyDescent="0.3">
      <c r="A1670" s="6">
        <v>530409</v>
      </c>
      <c r="B1670" s="7" t="s">
        <v>103</v>
      </c>
      <c r="C1670" s="8">
        <v>30168</v>
      </c>
      <c r="D1670" s="8">
        <v>1319</v>
      </c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986304</v>
      </c>
      <c r="D1677" s="11">
        <v>852431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>
        <v>2283779</v>
      </c>
      <c r="D1679" s="8">
        <v>2238907</v>
      </c>
    </row>
    <row r="1680" spans="1:4" x14ac:dyDescent="0.3">
      <c r="A1680" s="6">
        <v>530502</v>
      </c>
      <c r="B1680" s="7" t="s">
        <v>96</v>
      </c>
      <c r="C1680" s="8">
        <v>2283756</v>
      </c>
      <c r="D1680" s="8">
        <v>2247418</v>
      </c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4567535</v>
      </c>
      <c r="D1694" s="22">
        <v>4486325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1522303</v>
      </c>
      <c r="D1696" s="8">
        <v>1482058</v>
      </c>
    </row>
    <row r="1697" spans="1:4" x14ac:dyDescent="0.3">
      <c r="A1697" s="6">
        <v>530602</v>
      </c>
      <c r="B1697" s="7" t="s">
        <v>96</v>
      </c>
      <c r="C1697" s="8">
        <v>1522396</v>
      </c>
      <c r="D1697" s="8">
        <v>1504665</v>
      </c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3044699</v>
      </c>
      <c r="D1711" s="11">
        <v>2986723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-67258</v>
      </c>
      <c r="D1713" s="8">
        <v>159128</v>
      </c>
    </row>
    <row r="1714" spans="1:4" x14ac:dyDescent="0.3">
      <c r="A1714" s="6">
        <v>530702</v>
      </c>
      <c r="B1714" s="7" t="s">
        <v>96</v>
      </c>
      <c r="C1714" s="8">
        <v>-67258</v>
      </c>
      <c r="D1714" s="8">
        <v>117706</v>
      </c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>
        <v>8682</v>
      </c>
      <c r="D1717" s="8">
        <v>1672</v>
      </c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33379</v>
      </c>
      <c r="D1720" s="8">
        <v>-17889</v>
      </c>
    </row>
    <row r="1721" spans="1:4" x14ac:dyDescent="0.3">
      <c r="A1721" s="6">
        <v>530709</v>
      </c>
      <c r="B1721" s="7" t="s">
        <v>103</v>
      </c>
      <c r="C1721" s="8">
        <v>582673</v>
      </c>
      <c r="D1721" s="8">
        <v>18017</v>
      </c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490218</v>
      </c>
      <c r="D1728" s="11">
        <v>278634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1446405</v>
      </c>
      <c r="D1730" s="8">
        <v>907677</v>
      </c>
    </row>
    <row r="1731" spans="1:4" x14ac:dyDescent="0.3">
      <c r="A1731" s="6">
        <v>530802</v>
      </c>
      <c r="B1731" s="7" t="s">
        <v>96</v>
      </c>
      <c r="C1731" s="8">
        <v>1446405</v>
      </c>
      <c r="D1731" s="8">
        <v>907677</v>
      </c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>
        <v>80162</v>
      </c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2892810</v>
      </c>
      <c r="D1745" s="11">
        <v>1895516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>
        <v>390000</v>
      </c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390000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>
        <v>378812</v>
      </c>
      <c r="D1765" s="8">
        <v>880160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32288</v>
      </c>
      <c r="D1771" s="8">
        <v>32288</v>
      </c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>
        <v>32288</v>
      </c>
      <c r="D1773" s="8">
        <v>32288</v>
      </c>
    </row>
    <row r="1774" spans="1:4" x14ac:dyDescent="0.3">
      <c r="A1774" s="6">
        <v>531011</v>
      </c>
      <c r="B1774" s="7" t="s">
        <v>105</v>
      </c>
      <c r="C1774" s="8">
        <v>32288</v>
      </c>
      <c r="D1774" s="8">
        <v>32288</v>
      </c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475676</v>
      </c>
      <c r="D1779" s="11">
        <v>977024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2243277</v>
      </c>
      <c r="D1781" s="8">
        <v>2078547</v>
      </c>
    </row>
    <row r="1782" spans="1:4" x14ac:dyDescent="0.3">
      <c r="A1782" s="6">
        <v>531102</v>
      </c>
      <c r="B1782" s="7" t="s">
        <v>96</v>
      </c>
      <c r="C1782" s="8">
        <v>2243277</v>
      </c>
      <c r="D1782" s="8">
        <v>2078548</v>
      </c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>
        <v>12091</v>
      </c>
      <c r="D1785" s="8">
        <v>576</v>
      </c>
    </row>
    <row r="1786" spans="1:4" x14ac:dyDescent="0.3">
      <c r="A1786" s="6">
        <v>531106</v>
      </c>
      <c r="B1786" s="7" t="s">
        <v>100</v>
      </c>
      <c r="C1786" s="8">
        <v>78484</v>
      </c>
      <c r="D1786" s="8">
        <v>69568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59948</v>
      </c>
      <c r="D1788" s="8">
        <v>124402</v>
      </c>
    </row>
    <row r="1789" spans="1:4" x14ac:dyDescent="0.3">
      <c r="A1789" s="6">
        <v>531109</v>
      </c>
      <c r="B1789" s="7" t="s">
        <v>103</v>
      </c>
      <c r="C1789" s="8">
        <v>234597</v>
      </c>
      <c r="D1789" s="8">
        <v>7105</v>
      </c>
    </row>
    <row r="1790" spans="1:4" x14ac:dyDescent="0.3">
      <c r="A1790" s="6">
        <v>531110</v>
      </c>
      <c r="B1790" s="7" t="s">
        <v>104</v>
      </c>
      <c r="C1790" s="8">
        <v>58662</v>
      </c>
      <c r="D1790" s="8"/>
    </row>
    <row r="1791" spans="1:4" x14ac:dyDescent="0.3">
      <c r="A1791" s="6">
        <v>531111</v>
      </c>
      <c r="B1791" s="7" t="s">
        <v>105</v>
      </c>
      <c r="C1791" s="8">
        <v>51340</v>
      </c>
      <c r="D1791" s="8">
        <v>43313</v>
      </c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4981676</v>
      </c>
      <c r="D1796" s="11">
        <v>4402059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1915107</v>
      </c>
      <c r="D1798" s="8">
        <v>1578694</v>
      </c>
    </row>
    <row r="1799" spans="1:4" x14ac:dyDescent="0.3">
      <c r="A1799" s="6">
        <v>531202</v>
      </c>
      <c r="B1799" s="7" t="s">
        <v>96</v>
      </c>
      <c r="C1799" s="8">
        <v>2263051</v>
      </c>
      <c r="D1799" s="8">
        <v>1576210</v>
      </c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>
        <v>251</v>
      </c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37828</v>
      </c>
      <c r="D1805" s="8">
        <v>105906</v>
      </c>
    </row>
    <row r="1806" spans="1:4" x14ac:dyDescent="0.3">
      <c r="A1806" s="6">
        <v>531209</v>
      </c>
      <c r="B1806" s="7" t="s">
        <v>103</v>
      </c>
      <c r="C1806" s="8">
        <v>7207</v>
      </c>
      <c r="D1806" s="8">
        <v>5741</v>
      </c>
    </row>
    <row r="1807" spans="1:4" x14ac:dyDescent="0.3">
      <c r="A1807" s="6">
        <v>531210</v>
      </c>
      <c r="B1807" s="7" t="s">
        <v>104</v>
      </c>
      <c r="C1807" s="8">
        <v>12915</v>
      </c>
      <c r="D1807" s="8"/>
    </row>
    <row r="1808" spans="1:4" x14ac:dyDescent="0.3">
      <c r="A1808" s="6">
        <v>531211</v>
      </c>
      <c r="B1808" s="7" t="s">
        <v>105</v>
      </c>
      <c r="C1808" s="8">
        <v>12915</v>
      </c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4249274</v>
      </c>
      <c r="D1813" s="11">
        <v>3266551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2199280</v>
      </c>
      <c r="D1815" s="8">
        <v>3076845</v>
      </c>
    </row>
    <row r="1816" spans="1:4" x14ac:dyDescent="0.3">
      <c r="A1816" s="6">
        <v>531302</v>
      </c>
      <c r="B1816" s="7" t="s">
        <v>96</v>
      </c>
      <c r="C1816" s="8">
        <v>549806</v>
      </c>
      <c r="D1816" s="8">
        <v>294434</v>
      </c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5000</v>
      </c>
      <c r="D1822" s="8">
        <v>30762</v>
      </c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>
        <v>16156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2754086</v>
      </c>
      <c r="D1830" s="11">
        <v>3418197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3207330</v>
      </c>
      <c r="D1832" s="8">
        <v>3246919</v>
      </c>
    </row>
    <row r="1833" spans="1:4" x14ac:dyDescent="0.3">
      <c r="A1833" s="6">
        <v>531402</v>
      </c>
      <c r="B1833" s="7" t="s">
        <v>96</v>
      </c>
      <c r="C1833" s="8">
        <v>597050</v>
      </c>
      <c r="D1833" s="8">
        <v>405515</v>
      </c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>
        <v>393571</v>
      </c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7395</v>
      </c>
      <c r="D1839" s="8">
        <v>75418</v>
      </c>
    </row>
    <row r="1840" spans="1:4" x14ac:dyDescent="0.3">
      <c r="A1840" s="6">
        <v>531409</v>
      </c>
      <c r="B1840" s="7" t="s">
        <v>103</v>
      </c>
      <c r="C1840" s="8">
        <v>6146</v>
      </c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>
        <v>12059</v>
      </c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3817921</v>
      </c>
      <c r="D1847" s="11">
        <v>4133482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7312160</v>
      </c>
      <c r="D1866" s="8">
        <v>5829960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1183318</v>
      </c>
      <c r="D1869" s="8">
        <v>767421</v>
      </c>
    </row>
    <row r="1870" spans="1:4" x14ac:dyDescent="0.3">
      <c r="A1870" s="6">
        <v>531605</v>
      </c>
      <c r="B1870" s="7" t="s">
        <v>352</v>
      </c>
      <c r="C1870" s="8">
        <v>41003</v>
      </c>
      <c r="D1870" s="8">
        <v>24791</v>
      </c>
    </row>
    <row r="1871" spans="1:4" x14ac:dyDescent="0.3">
      <c r="A1871" s="6">
        <v>531606</v>
      </c>
      <c r="B1871" s="7" t="s">
        <v>353</v>
      </c>
      <c r="C1871" s="8">
        <v>1465263</v>
      </c>
      <c r="D1871" s="8">
        <v>1002733</v>
      </c>
    </row>
    <row r="1872" spans="1:4" x14ac:dyDescent="0.3">
      <c r="A1872" s="6">
        <v>531607</v>
      </c>
      <c r="B1872" s="7" t="s">
        <v>354</v>
      </c>
      <c r="C1872" s="8">
        <v>654948</v>
      </c>
      <c r="D1872" s="8">
        <v>505965</v>
      </c>
    </row>
    <row r="1873" spans="1:4" x14ac:dyDescent="0.3">
      <c r="A1873" s="6">
        <v>531608</v>
      </c>
      <c r="B1873" s="7" t="s">
        <v>355</v>
      </c>
      <c r="C1873" s="8">
        <v>81510</v>
      </c>
      <c r="D1873" s="8">
        <v>200338</v>
      </c>
    </row>
    <row r="1874" spans="1:4" x14ac:dyDescent="0.3">
      <c r="A1874" s="6">
        <v>531609</v>
      </c>
      <c r="B1874" s="7" t="s">
        <v>356</v>
      </c>
      <c r="C1874" s="8"/>
      <c r="D1874" s="8">
        <v>1141701</v>
      </c>
    </row>
    <row r="1875" spans="1:4" x14ac:dyDescent="0.3">
      <c r="A1875" s="6">
        <v>531610</v>
      </c>
      <c r="B1875" s="7" t="s">
        <v>357</v>
      </c>
      <c r="C1875" s="8">
        <v>348740</v>
      </c>
      <c r="D1875" s="8">
        <v>172230</v>
      </c>
    </row>
    <row r="1876" spans="1:4" x14ac:dyDescent="0.3">
      <c r="A1876" s="6">
        <v>531611</v>
      </c>
      <c r="B1876" s="7" t="s">
        <v>358</v>
      </c>
      <c r="C1876" s="8">
        <v>1662218</v>
      </c>
      <c r="D1876" s="8">
        <v>1743260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298350</v>
      </c>
      <c r="D1880" s="8">
        <v>194594</v>
      </c>
    </row>
    <row r="1881" spans="1:4" x14ac:dyDescent="0.3">
      <c r="A1881" s="6">
        <v>531616</v>
      </c>
      <c r="B1881" s="7" t="s">
        <v>363</v>
      </c>
      <c r="C1881" s="8">
        <v>9006</v>
      </c>
      <c r="D1881" s="8">
        <v>8791</v>
      </c>
    </row>
    <row r="1882" spans="1:4" x14ac:dyDescent="0.3">
      <c r="A1882" s="6">
        <v>531617</v>
      </c>
      <c r="B1882" s="7" t="s">
        <v>364</v>
      </c>
      <c r="C1882" s="8">
        <v>313423</v>
      </c>
      <c r="D1882" s="8">
        <v>246591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892094</v>
      </c>
      <c r="D1884" s="8">
        <v>144803</v>
      </c>
    </row>
    <row r="1885" spans="1:4" x14ac:dyDescent="0.3">
      <c r="A1885" s="6">
        <v>531620</v>
      </c>
      <c r="B1885" s="7" t="s">
        <v>367</v>
      </c>
      <c r="C1885" s="8">
        <v>6560670</v>
      </c>
      <c r="D1885" s="8">
        <v>4473599</v>
      </c>
    </row>
    <row r="1886" spans="1:4" x14ac:dyDescent="0.3">
      <c r="A1886" s="6">
        <v>531621</v>
      </c>
      <c r="B1886" s="7" t="s">
        <v>368</v>
      </c>
      <c r="C1886" s="8">
        <v>3559</v>
      </c>
      <c r="D1886" s="8">
        <v>12000</v>
      </c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>
        <v>728524</v>
      </c>
      <c r="D1888" s="8">
        <v>545147</v>
      </c>
    </row>
    <row r="1889" spans="1:4" x14ac:dyDescent="0.3">
      <c r="A1889" s="6">
        <v>531624</v>
      </c>
      <c r="B1889" s="7" t="s">
        <v>371</v>
      </c>
      <c r="C1889" s="8">
        <v>3173455</v>
      </c>
      <c r="D1889" s="8">
        <v>3243262</v>
      </c>
    </row>
    <row r="1890" spans="1:4" x14ac:dyDescent="0.3">
      <c r="A1890" s="6">
        <v>531625</v>
      </c>
      <c r="B1890" s="7" t="s">
        <v>372</v>
      </c>
      <c r="C1890" s="8">
        <v>226732</v>
      </c>
      <c r="D1890" s="8">
        <v>164770</v>
      </c>
    </row>
    <row r="1891" spans="1:4" x14ac:dyDescent="0.3">
      <c r="A1891" s="6">
        <v>531626</v>
      </c>
      <c r="B1891" s="7" t="s">
        <v>373</v>
      </c>
      <c r="C1891" s="8">
        <v>306288</v>
      </c>
      <c r="D1891" s="8">
        <v>372524</v>
      </c>
    </row>
    <row r="1892" spans="1:4" x14ac:dyDescent="0.3">
      <c r="A1892" s="6">
        <v>531627</v>
      </c>
      <c r="B1892" s="7" t="s">
        <v>374</v>
      </c>
      <c r="C1892" s="8">
        <v>457281</v>
      </c>
      <c r="D1892" s="8">
        <v>374793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>
        <v>32840</v>
      </c>
      <c r="D1895" s="8">
        <v>39676</v>
      </c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>
        <v>102079</v>
      </c>
    </row>
    <row r="1898" spans="1:4" x14ac:dyDescent="0.3">
      <c r="A1898" s="6">
        <v>531633</v>
      </c>
      <c r="B1898" s="7" t="s">
        <v>380</v>
      </c>
      <c r="C1898" s="8">
        <v>356409</v>
      </c>
      <c r="D1898" s="8">
        <v>216575</v>
      </c>
    </row>
    <row r="1899" spans="1:4" x14ac:dyDescent="0.3">
      <c r="A1899" s="6">
        <v>531634</v>
      </c>
      <c r="B1899" s="7" t="s">
        <v>381</v>
      </c>
      <c r="C1899" s="8">
        <v>445806</v>
      </c>
      <c r="D1899" s="8">
        <v>303081</v>
      </c>
    </row>
    <row r="1900" spans="1:4" x14ac:dyDescent="0.3">
      <c r="A1900" s="6">
        <v>531635</v>
      </c>
      <c r="B1900" s="7" t="s">
        <v>382</v>
      </c>
      <c r="C1900" s="8"/>
      <c r="D1900" s="8">
        <v>29629</v>
      </c>
    </row>
    <row r="1901" spans="1:4" x14ac:dyDescent="0.3">
      <c r="A1901" s="6">
        <v>531636</v>
      </c>
      <c r="B1901" s="7" t="s">
        <v>383</v>
      </c>
      <c r="C1901" s="8">
        <v>1000</v>
      </c>
      <c r="D1901" s="8">
        <v>398000</v>
      </c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>
        <v>43542</v>
      </c>
      <c r="D1903" s="8">
        <v>14779</v>
      </c>
    </row>
    <row r="1904" spans="1:4" x14ac:dyDescent="0.3">
      <c r="A1904" s="6">
        <v>531639</v>
      </c>
      <c r="B1904" s="7" t="s">
        <v>386</v>
      </c>
      <c r="C1904" s="8">
        <v>91856</v>
      </c>
      <c r="D1904" s="8">
        <v>79472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101138</v>
      </c>
      <c r="D1906" s="8">
        <v>131118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79409</v>
      </c>
      <c r="D1908" s="8">
        <v>62479</v>
      </c>
    </row>
    <row r="1909" spans="1:4" x14ac:dyDescent="0.3">
      <c r="A1909" s="6">
        <v>531644</v>
      </c>
      <c r="B1909" s="7" t="s">
        <v>170</v>
      </c>
      <c r="C1909" s="8">
        <v>531540</v>
      </c>
      <c r="D1909" s="8">
        <v>417087</v>
      </c>
    </row>
    <row r="1910" spans="1:4" x14ac:dyDescent="0.3">
      <c r="A1910" s="6">
        <v>531645</v>
      </c>
      <c r="B1910" s="7" t="s">
        <v>171</v>
      </c>
      <c r="C1910" s="8">
        <v>45209</v>
      </c>
      <c r="D1910" s="8">
        <v>37438</v>
      </c>
    </row>
    <row r="1911" spans="1:4" x14ac:dyDescent="0.3">
      <c r="A1911" s="6">
        <v>531646</v>
      </c>
      <c r="B1911" s="7" t="s">
        <v>172</v>
      </c>
      <c r="C1911" s="8">
        <v>440818</v>
      </c>
      <c r="D1911" s="8">
        <v>342686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>
        <v>105840</v>
      </c>
      <c r="D1913" s="8">
        <v>107016</v>
      </c>
    </row>
    <row r="1914" spans="1:4" ht="15" thickBot="1" x14ac:dyDescent="0.35">
      <c r="A1914" s="23">
        <v>531660</v>
      </c>
      <c r="B1914" s="24" t="s">
        <v>39</v>
      </c>
      <c r="C1914" s="21">
        <v>5072373</v>
      </c>
      <c r="D1914" s="21">
        <v>4508110</v>
      </c>
    </row>
    <row r="1915" spans="1:4" ht="15" thickBot="1" x14ac:dyDescent="0.35">
      <c r="A1915" s="25" t="s">
        <v>19</v>
      </c>
      <c r="B1915" s="26"/>
      <c r="C1915" s="22">
        <v>33066322</v>
      </c>
      <c r="D1915" s="22">
        <v>27958498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>
        <v>19635</v>
      </c>
    </row>
    <row r="1918" spans="1:4" ht="15" thickBot="1" x14ac:dyDescent="0.35">
      <c r="A1918" s="9" t="s">
        <v>19</v>
      </c>
      <c r="B1918" s="10"/>
      <c r="C1918" s="11">
        <v>0</v>
      </c>
      <c r="D1918" s="11">
        <v>19635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170204</v>
      </c>
      <c r="D2275" s="8">
        <v>166387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576</v>
      </c>
      <c r="D2277" s="8"/>
    </row>
    <row r="2278" spans="1:4" ht="15" thickBot="1" x14ac:dyDescent="0.35">
      <c r="A2278" s="9" t="s">
        <v>19</v>
      </c>
      <c r="B2278" s="10"/>
      <c r="C2278" s="11">
        <v>170780</v>
      </c>
      <c r="D2278" s="11">
        <v>166387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1690916</v>
      </c>
      <c r="D2281" s="8">
        <v>2016087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1690916</v>
      </c>
      <c r="D2284" s="11">
        <v>2016087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118403619</v>
      </c>
      <c r="D2399" s="63">
        <v>95121835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5386575</v>
      </c>
      <c r="D2401" s="63">
        <v>-1649949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5A492-A93E-4420-B86E-C2CBAE6ABF43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" customWidth="1"/>
    <col min="4" max="4" width="15.10937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155100</v>
      </c>
      <c r="D6" s="8">
        <v>155100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43946233</v>
      </c>
      <c r="D8" s="8">
        <v>39998972</v>
      </c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1682097</v>
      </c>
      <c r="D11" s="8">
        <v>1663120</v>
      </c>
    </row>
    <row r="12" spans="1:4" x14ac:dyDescent="0.3">
      <c r="A12" s="6">
        <v>1108</v>
      </c>
      <c r="B12" s="7" t="s">
        <v>13</v>
      </c>
      <c r="C12" s="8">
        <v>55627472</v>
      </c>
      <c r="D12" s="8">
        <v>63488862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25480600</v>
      </c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126891502</v>
      </c>
      <c r="D18" s="11">
        <v>105306054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3074390</v>
      </c>
      <c r="D20" s="8">
        <v>2985732</v>
      </c>
    </row>
    <row r="21" spans="1:4" x14ac:dyDescent="0.3">
      <c r="A21" s="6">
        <v>1202</v>
      </c>
      <c r="B21" s="7" t="s">
        <v>22</v>
      </c>
      <c r="C21" s="8">
        <v>85000</v>
      </c>
      <c r="D21" s="8">
        <v>85000</v>
      </c>
    </row>
    <row r="22" spans="1:4" x14ac:dyDescent="0.3">
      <c r="A22" s="6">
        <v>1203</v>
      </c>
      <c r="B22" s="7" t="s">
        <v>23</v>
      </c>
      <c r="C22" s="8">
        <v>3740632</v>
      </c>
      <c r="D22" s="8">
        <v>3610497</v>
      </c>
    </row>
    <row r="23" spans="1:4" x14ac:dyDescent="0.3">
      <c r="A23" s="6">
        <v>1204</v>
      </c>
      <c r="B23" s="7" t="s">
        <v>24</v>
      </c>
      <c r="C23" s="8">
        <v>308866</v>
      </c>
      <c r="D23" s="8">
        <v>2601077</v>
      </c>
    </row>
    <row r="24" spans="1:4" ht="15" thickBot="1" x14ac:dyDescent="0.35">
      <c r="A24" s="16">
        <v>1205</v>
      </c>
      <c r="B24" s="17" t="s">
        <v>25</v>
      </c>
      <c r="C24" s="8">
        <v>1765</v>
      </c>
      <c r="D24" s="18"/>
    </row>
    <row r="25" spans="1:4" ht="15" thickBot="1" x14ac:dyDescent="0.35">
      <c r="A25" s="9" t="s">
        <v>19</v>
      </c>
      <c r="B25" s="10"/>
      <c r="C25" s="11">
        <v>7210653</v>
      </c>
      <c r="D25" s="11">
        <v>9282306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4572397</v>
      </c>
      <c r="D27" s="8">
        <v>4980825</v>
      </c>
    </row>
    <row r="28" spans="1:4" x14ac:dyDescent="0.3">
      <c r="A28" s="6">
        <v>1302</v>
      </c>
      <c r="B28" s="7" t="s">
        <v>28</v>
      </c>
      <c r="C28" s="8">
        <v>36484233</v>
      </c>
      <c r="D28" s="8">
        <v>40944744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>
        <v>7504755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6558101</v>
      </c>
      <c r="D32" s="8">
        <v>11857199</v>
      </c>
    </row>
    <row r="33" spans="1:4" x14ac:dyDescent="0.3">
      <c r="A33" s="6">
        <v>1307</v>
      </c>
      <c r="B33" s="7" t="s">
        <v>33</v>
      </c>
      <c r="C33" s="8">
        <v>9160610</v>
      </c>
      <c r="D33" s="8">
        <v>5659011</v>
      </c>
    </row>
    <row r="34" spans="1:4" x14ac:dyDescent="0.3">
      <c r="A34" s="6">
        <v>1308</v>
      </c>
      <c r="B34" s="7" t="s">
        <v>34</v>
      </c>
      <c r="C34" s="8">
        <v>1264707</v>
      </c>
      <c r="D34" s="8">
        <v>1266658</v>
      </c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>
        <v>285797</v>
      </c>
    </row>
    <row r="39" spans="1:4" ht="15" thickBot="1" x14ac:dyDescent="0.35">
      <c r="A39" s="16">
        <v>1320</v>
      </c>
      <c r="B39" s="17" t="s">
        <v>39</v>
      </c>
      <c r="C39" s="8">
        <v>9218997</v>
      </c>
      <c r="D39" s="8">
        <v>15353789</v>
      </c>
    </row>
    <row r="40" spans="1:4" ht="15" thickBot="1" x14ac:dyDescent="0.35">
      <c r="A40" s="9" t="s">
        <v>19</v>
      </c>
      <c r="B40" s="10"/>
      <c r="C40" s="11">
        <v>67259045</v>
      </c>
      <c r="D40" s="11">
        <v>87852778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>
        <v>982762</v>
      </c>
      <c r="D54" s="8">
        <v>982762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22876257</v>
      </c>
      <c r="D57" s="8">
        <v>22605952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19185322</v>
      </c>
      <c r="D61" s="21">
        <v>19184935</v>
      </c>
    </row>
    <row r="62" spans="1:4" ht="15" thickBot="1" x14ac:dyDescent="0.35">
      <c r="A62" s="25" t="s">
        <v>19</v>
      </c>
      <c r="B62" s="26"/>
      <c r="C62" s="22">
        <v>43044341</v>
      </c>
      <c r="D62" s="22">
        <v>42773649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1000000</v>
      </c>
      <c r="D64" s="8">
        <v>1000000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1684399</v>
      </c>
      <c r="D68" s="8">
        <v>5610635</v>
      </c>
    </row>
    <row r="69" spans="1:4" ht="15" thickBot="1" x14ac:dyDescent="0.35">
      <c r="A69" s="9" t="s">
        <v>19</v>
      </c>
      <c r="B69" s="10"/>
      <c r="C69" s="11">
        <v>2684399</v>
      </c>
      <c r="D69" s="11">
        <v>6610635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13814067</v>
      </c>
      <c r="D73" s="8">
        <v>13705507</v>
      </c>
    </row>
    <row r="74" spans="1:4" x14ac:dyDescent="0.3">
      <c r="A74" s="6">
        <v>1704</v>
      </c>
      <c r="B74" s="7" t="s">
        <v>69</v>
      </c>
      <c r="C74" s="8">
        <v>-6897504</v>
      </c>
      <c r="D74" s="8">
        <v>-6398495</v>
      </c>
    </row>
    <row r="75" spans="1:4" x14ac:dyDescent="0.3">
      <c r="A75" s="6">
        <v>1705</v>
      </c>
      <c r="B75" s="7" t="s">
        <v>70</v>
      </c>
      <c r="C75" s="8">
        <v>280879</v>
      </c>
      <c r="D75" s="8">
        <v>280879</v>
      </c>
    </row>
    <row r="76" spans="1:4" ht="15" thickBot="1" x14ac:dyDescent="0.35">
      <c r="A76" s="6">
        <v>1706</v>
      </c>
      <c r="B76" s="7" t="s">
        <v>71</v>
      </c>
      <c r="C76" s="8">
        <v>-288450</v>
      </c>
      <c r="D76" s="8">
        <v>-288450</v>
      </c>
    </row>
    <row r="77" spans="1:4" ht="15" thickBot="1" x14ac:dyDescent="0.35">
      <c r="A77" s="9" t="s">
        <v>19</v>
      </c>
      <c r="B77" s="10"/>
      <c r="C77" s="11">
        <v>6908992</v>
      </c>
      <c r="D77" s="11">
        <v>7299441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>
        <v>25078260</v>
      </c>
      <c r="D80" s="8">
        <v>25078260</v>
      </c>
    </row>
    <row r="81" spans="1:4" ht="15" thickBot="1" x14ac:dyDescent="0.35">
      <c r="A81" s="9" t="s">
        <v>19</v>
      </c>
      <c r="B81" s="10"/>
      <c r="C81" s="11">
        <v>25078260</v>
      </c>
      <c r="D81" s="11">
        <v>25078260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3195770</v>
      </c>
      <c r="D84" s="8">
        <v>4969819</v>
      </c>
    </row>
    <row r="85" spans="1:4" x14ac:dyDescent="0.3">
      <c r="A85" s="6">
        <v>1903</v>
      </c>
      <c r="B85" s="7" t="s">
        <v>77</v>
      </c>
      <c r="C85" s="8">
        <v>1684899</v>
      </c>
      <c r="D85" s="8">
        <v>849999</v>
      </c>
    </row>
    <row r="86" spans="1:4" x14ac:dyDescent="0.3">
      <c r="A86" s="6">
        <v>1904</v>
      </c>
      <c r="B86" s="7" t="s">
        <v>78</v>
      </c>
      <c r="C86" s="8">
        <v>13213299</v>
      </c>
      <c r="D86" s="8">
        <v>21215595</v>
      </c>
    </row>
    <row r="87" spans="1:4" x14ac:dyDescent="0.3">
      <c r="A87" s="6">
        <v>1905</v>
      </c>
      <c r="B87" s="7" t="s">
        <v>79</v>
      </c>
      <c r="C87" s="8">
        <v>4554153</v>
      </c>
      <c r="D87" s="8">
        <v>6673945</v>
      </c>
    </row>
    <row r="88" spans="1:4" x14ac:dyDescent="0.3">
      <c r="A88" s="6">
        <v>1906</v>
      </c>
      <c r="B88" s="7" t="s">
        <v>80</v>
      </c>
      <c r="C88" s="8">
        <v>-672255</v>
      </c>
      <c r="D88" s="8">
        <v>-672255</v>
      </c>
    </row>
    <row r="89" spans="1:4" x14ac:dyDescent="0.3">
      <c r="A89" s="6">
        <v>1907</v>
      </c>
      <c r="B89" s="7" t="s">
        <v>81</v>
      </c>
      <c r="C89" s="8">
        <v>1592380</v>
      </c>
      <c r="D89" s="8">
        <v>1592380</v>
      </c>
    </row>
    <row r="90" spans="1:4" x14ac:dyDescent="0.3">
      <c r="A90" s="6">
        <v>1908</v>
      </c>
      <c r="B90" s="7" t="s">
        <v>82</v>
      </c>
      <c r="C90" s="8">
        <v>-1349315</v>
      </c>
      <c r="D90" s="8">
        <v>-1349315</v>
      </c>
    </row>
    <row r="91" spans="1:4" ht="15" thickBot="1" x14ac:dyDescent="0.35">
      <c r="A91" s="6">
        <v>1910</v>
      </c>
      <c r="B91" s="7" t="s">
        <v>39</v>
      </c>
      <c r="C91" s="8">
        <v>1288037</v>
      </c>
      <c r="D91" s="8">
        <v>1129649</v>
      </c>
    </row>
    <row r="92" spans="1:4" ht="15" thickBot="1" x14ac:dyDescent="0.35">
      <c r="A92" s="9" t="s">
        <v>83</v>
      </c>
      <c r="B92" s="10"/>
      <c r="C92" s="11">
        <v>23506968</v>
      </c>
      <c r="D92" s="11">
        <v>34409817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302584160</v>
      </c>
      <c r="D94" s="31">
        <v>318612940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1242493</v>
      </c>
      <c r="D99" s="8">
        <v>950643</v>
      </c>
    </row>
    <row r="100" spans="1:4" x14ac:dyDescent="0.3">
      <c r="A100" s="6">
        <v>2103</v>
      </c>
      <c r="B100" s="7" t="s">
        <v>89</v>
      </c>
      <c r="C100" s="8">
        <v>9004</v>
      </c>
      <c r="D100" s="8">
        <v>5273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123927</v>
      </c>
      <c r="D103" s="8">
        <v>286651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1375424</v>
      </c>
      <c r="D105" s="11">
        <v>1242567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146371</v>
      </c>
      <c r="D107" s="8">
        <v>3955898</v>
      </c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>
        <v>272707</v>
      </c>
      <c r="D111" s="8">
        <v>269953</v>
      </c>
    </row>
    <row r="112" spans="1:4" x14ac:dyDescent="0.3">
      <c r="A112" s="6">
        <v>2206</v>
      </c>
      <c r="B112" s="7" t="s">
        <v>100</v>
      </c>
      <c r="C112" s="8">
        <v>14095500</v>
      </c>
      <c r="D112" s="8">
        <v>29175804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5546487</v>
      </c>
      <c r="D114" s="8">
        <v>4000262</v>
      </c>
    </row>
    <row r="115" spans="1:4" x14ac:dyDescent="0.3">
      <c r="A115" s="6">
        <v>2209</v>
      </c>
      <c r="B115" s="7" t="s">
        <v>103</v>
      </c>
      <c r="C115" s="8">
        <v>491987</v>
      </c>
      <c r="D115" s="8">
        <v>430989</v>
      </c>
    </row>
    <row r="116" spans="1:4" x14ac:dyDescent="0.3">
      <c r="A116" s="6">
        <v>2210</v>
      </c>
      <c r="B116" s="7" t="s">
        <v>104</v>
      </c>
      <c r="C116" s="8">
        <v>14348</v>
      </c>
      <c r="D116" s="8">
        <v>12427</v>
      </c>
    </row>
    <row r="117" spans="1:4" x14ac:dyDescent="0.3">
      <c r="A117" s="6">
        <v>2211</v>
      </c>
      <c r="B117" s="7" t="s">
        <v>105</v>
      </c>
      <c r="C117" s="8">
        <v>57734</v>
      </c>
      <c r="D117" s="8">
        <v>119163</v>
      </c>
    </row>
    <row r="118" spans="1:4" x14ac:dyDescent="0.3">
      <c r="A118" s="6">
        <v>2212</v>
      </c>
      <c r="B118" s="7" t="s">
        <v>106</v>
      </c>
      <c r="C118" s="8">
        <v>32770159</v>
      </c>
      <c r="D118" s="8">
        <v>31846543</v>
      </c>
    </row>
    <row r="119" spans="1:4" x14ac:dyDescent="0.3">
      <c r="A119" s="6">
        <v>2213</v>
      </c>
      <c r="B119" s="7" t="s">
        <v>107</v>
      </c>
      <c r="C119" s="8">
        <v>699567</v>
      </c>
      <c r="D119" s="8">
        <v>3161844</v>
      </c>
    </row>
    <row r="120" spans="1:4" x14ac:dyDescent="0.3">
      <c r="A120" s="6">
        <v>2214</v>
      </c>
      <c r="B120" s="7" t="s">
        <v>108</v>
      </c>
      <c r="C120" s="8">
        <v>2155015</v>
      </c>
      <c r="D120" s="8">
        <v>312103</v>
      </c>
    </row>
    <row r="121" spans="1:4" x14ac:dyDescent="0.3">
      <c r="A121" s="6">
        <v>2215</v>
      </c>
      <c r="B121" s="7" t="s">
        <v>109</v>
      </c>
      <c r="C121" s="8">
        <v>36859182</v>
      </c>
      <c r="D121" s="8">
        <v>25158865</v>
      </c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93109057</v>
      </c>
      <c r="D123" s="11">
        <v>98443851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/>
      <c r="D138" s="8"/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0</v>
      </c>
      <c r="D141" s="11">
        <v>0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>
        <v>513250</v>
      </c>
      <c r="D144" s="8">
        <v>1009482</v>
      </c>
    </row>
    <row r="145" spans="1:4" x14ac:dyDescent="0.3">
      <c r="A145" s="6">
        <v>2403</v>
      </c>
      <c r="B145" s="7" t="s">
        <v>131</v>
      </c>
      <c r="C145" s="8"/>
      <c r="D145" s="8"/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>
        <v>363</v>
      </c>
      <c r="D148" s="8">
        <v>363</v>
      </c>
    </row>
    <row r="149" spans="1:4" ht="15" thickBot="1" x14ac:dyDescent="0.35">
      <c r="A149" s="9" t="s">
        <v>19</v>
      </c>
      <c r="B149" s="10"/>
      <c r="C149" s="11">
        <v>513613</v>
      </c>
      <c r="D149" s="11">
        <v>1009845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>
        <v>18947546</v>
      </c>
      <c r="D153" s="8">
        <v>15138511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18947546</v>
      </c>
      <c r="D157" s="11">
        <v>15138511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-1207848</v>
      </c>
      <c r="D160" s="8">
        <v>938976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39429203</v>
      </c>
      <c r="D164" s="8">
        <v>76027299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38221355</v>
      </c>
      <c r="D167" s="11">
        <v>76966275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708840</v>
      </c>
      <c r="D169" s="8">
        <v>1889854</v>
      </c>
    </row>
    <row r="170" spans="1:4" x14ac:dyDescent="0.3">
      <c r="A170" s="6">
        <v>2702</v>
      </c>
      <c r="B170" s="7" t="s">
        <v>153</v>
      </c>
      <c r="C170" s="8">
        <v>21008</v>
      </c>
      <c r="D170" s="8">
        <v>17262</v>
      </c>
    </row>
    <row r="171" spans="1:4" x14ac:dyDescent="0.3">
      <c r="A171" s="6">
        <v>2703</v>
      </c>
      <c r="B171" s="7" t="s">
        <v>154</v>
      </c>
      <c r="C171" s="8"/>
      <c r="D171" s="8">
        <v>980</v>
      </c>
    </row>
    <row r="172" spans="1:4" x14ac:dyDescent="0.3">
      <c r="A172" s="6">
        <v>2704</v>
      </c>
      <c r="B172" s="7" t="s">
        <v>155</v>
      </c>
      <c r="C172" s="8">
        <v>-353719</v>
      </c>
      <c r="D172" s="8">
        <v>884788</v>
      </c>
    </row>
    <row r="173" spans="1:4" x14ac:dyDescent="0.3">
      <c r="A173" s="6">
        <v>2705</v>
      </c>
      <c r="B173" s="7" t="s">
        <v>156</v>
      </c>
      <c r="C173" s="8">
        <v>295195</v>
      </c>
      <c r="D173" s="8">
        <v>207976</v>
      </c>
    </row>
    <row r="174" spans="1:4" x14ac:dyDescent="0.3">
      <c r="A174" s="6">
        <v>2706</v>
      </c>
      <c r="B174" s="7" t="s">
        <v>157</v>
      </c>
      <c r="C174" s="8">
        <v>122369</v>
      </c>
      <c r="D174" s="8">
        <v>347682</v>
      </c>
    </row>
    <row r="175" spans="1:4" x14ac:dyDescent="0.3">
      <c r="A175" s="6">
        <v>2707</v>
      </c>
      <c r="B175" s="7" t="s">
        <v>158</v>
      </c>
      <c r="C175" s="8">
        <v>957471</v>
      </c>
      <c r="D175" s="8">
        <v>978031</v>
      </c>
    </row>
    <row r="176" spans="1:4" x14ac:dyDescent="0.3">
      <c r="A176" s="6">
        <v>2708</v>
      </c>
      <c r="B176" s="7" t="s">
        <v>159</v>
      </c>
      <c r="C176" s="8">
        <v>1769753</v>
      </c>
      <c r="D176" s="8">
        <v>1892328</v>
      </c>
    </row>
    <row r="177" spans="1:4" x14ac:dyDescent="0.3">
      <c r="A177" s="6">
        <v>2709</v>
      </c>
      <c r="B177" s="7" t="s">
        <v>160</v>
      </c>
      <c r="C177" s="8">
        <v>-45687</v>
      </c>
      <c r="D177" s="8">
        <v>65207</v>
      </c>
    </row>
    <row r="178" spans="1:4" x14ac:dyDescent="0.3">
      <c r="A178" s="6">
        <v>2710</v>
      </c>
      <c r="B178" s="7" t="s">
        <v>161</v>
      </c>
      <c r="C178" s="8">
        <v>105948</v>
      </c>
      <c r="D178" s="8">
        <v>105948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219255</v>
      </c>
      <c r="D181" s="8">
        <v>225555</v>
      </c>
    </row>
    <row r="182" spans="1:4" x14ac:dyDescent="0.3">
      <c r="A182" s="6">
        <v>2714</v>
      </c>
      <c r="B182" s="7" t="s">
        <v>165</v>
      </c>
      <c r="C182" s="8">
        <v>-95468</v>
      </c>
      <c r="D182" s="8">
        <v>49098</v>
      </c>
    </row>
    <row r="183" spans="1:4" x14ac:dyDescent="0.3">
      <c r="A183" s="6">
        <v>2715</v>
      </c>
      <c r="B183" s="7" t="s">
        <v>166</v>
      </c>
      <c r="C183" s="8"/>
      <c r="D183" s="8"/>
    </row>
    <row r="184" spans="1:4" x14ac:dyDescent="0.3">
      <c r="A184" s="6">
        <v>2716</v>
      </c>
      <c r="B184" s="7" t="s">
        <v>167</v>
      </c>
      <c r="C184" s="8">
        <v>-4070</v>
      </c>
      <c r="D184" s="8">
        <v>755616</v>
      </c>
    </row>
    <row r="185" spans="1:4" x14ac:dyDescent="0.3">
      <c r="A185" s="6">
        <v>2717</v>
      </c>
      <c r="B185" s="7" t="s">
        <v>168</v>
      </c>
      <c r="C185" s="8">
        <v>927</v>
      </c>
      <c r="D185" s="8">
        <v>927</v>
      </c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73934</v>
      </c>
      <c r="D187" s="8">
        <v>-6970</v>
      </c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>
        <v>105656</v>
      </c>
      <c r="D189" s="8">
        <v>-8066</v>
      </c>
    </row>
    <row r="190" spans="1:4" x14ac:dyDescent="0.3">
      <c r="A190" s="16">
        <v>2722</v>
      </c>
      <c r="B190" s="17" t="s">
        <v>173</v>
      </c>
      <c r="C190" s="8">
        <v>297865</v>
      </c>
      <c r="D190" s="8">
        <v>132365</v>
      </c>
    </row>
    <row r="191" spans="1:4" ht="15" thickBot="1" x14ac:dyDescent="0.35">
      <c r="A191" s="16">
        <v>2730</v>
      </c>
      <c r="B191" s="17" t="s">
        <v>174</v>
      </c>
      <c r="C191" s="21">
        <v>976049</v>
      </c>
      <c r="D191" s="21">
        <v>1075475</v>
      </c>
    </row>
    <row r="192" spans="1:4" ht="15" thickBot="1" x14ac:dyDescent="0.35">
      <c r="A192" s="9" t="s">
        <v>19</v>
      </c>
      <c r="B192" s="10"/>
      <c r="C192" s="22">
        <v>5155326</v>
      </c>
      <c r="D192" s="22">
        <v>8614056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5246305</v>
      </c>
      <c r="D195" s="8">
        <v>3827308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270000</v>
      </c>
      <c r="D199" s="8">
        <v>270000</v>
      </c>
    </row>
    <row r="200" spans="1:4" ht="15" thickBot="1" x14ac:dyDescent="0.35">
      <c r="A200" s="9" t="s">
        <v>19</v>
      </c>
      <c r="B200" s="10"/>
      <c r="C200" s="11">
        <v>5516305</v>
      </c>
      <c r="D200" s="11">
        <v>4097308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5152943</v>
      </c>
      <c r="D202" s="8">
        <v>5508650</v>
      </c>
    </row>
    <row r="203" spans="1:4" x14ac:dyDescent="0.3">
      <c r="A203" s="6">
        <v>2902</v>
      </c>
      <c r="B203" s="7" t="s">
        <v>183</v>
      </c>
      <c r="C203" s="8">
        <v>6437039</v>
      </c>
      <c r="D203" s="8">
        <v>5487291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11589982</v>
      </c>
      <c r="D207" s="11">
        <v>10995941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174428608</v>
      </c>
      <c r="D209" s="31">
        <v>216508354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100000000</v>
      </c>
      <c r="D213" s="8">
        <v>100000000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100000000</v>
      </c>
      <c r="D216" s="11">
        <v>100000000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3912112</v>
      </c>
      <c r="D221" s="8">
        <v>1642923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23263443</v>
      </c>
      <c r="D223" s="8">
        <v>-518336</v>
      </c>
    </row>
    <row r="224" spans="1:4" ht="15" thickBot="1" x14ac:dyDescent="0.35">
      <c r="A224" s="6">
        <v>3304</v>
      </c>
      <c r="B224" s="7" t="s">
        <v>198</v>
      </c>
      <c r="C224" s="8">
        <v>980000</v>
      </c>
      <c r="D224" s="8">
        <v>980000</v>
      </c>
    </row>
    <row r="225" spans="1:4" ht="15" thickBot="1" x14ac:dyDescent="0.35">
      <c r="A225" s="9" t="s">
        <v>19</v>
      </c>
      <c r="B225" s="10"/>
      <c r="C225" s="11">
        <v>28155555</v>
      </c>
      <c r="D225" s="11">
        <v>2104587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128155555</v>
      </c>
      <c r="D227" s="31">
        <v>102104587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302584163</v>
      </c>
      <c r="D229" s="31">
        <v>318612941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5209486</v>
      </c>
      <c r="D236" s="8">
        <v>3981008</v>
      </c>
    </row>
    <row r="237" spans="1:4" x14ac:dyDescent="0.3">
      <c r="A237" s="6">
        <v>410104</v>
      </c>
      <c r="B237" s="7" t="s">
        <v>206</v>
      </c>
      <c r="C237" s="8">
        <v>-42090</v>
      </c>
      <c r="D237" s="8">
        <v>36917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330600</v>
      </c>
      <c r="D243" s="8">
        <v>1414930</v>
      </c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5497996</v>
      </c>
      <c r="D245" s="22">
        <v>5432855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23967</v>
      </c>
      <c r="D294" s="8">
        <v>21596</v>
      </c>
    </row>
    <row r="295" spans="1:4" x14ac:dyDescent="0.3">
      <c r="A295" s="6">
        <v>410602</v>
      </c>
      <c r="B295" s="7" t="s">
        <v>89</v>
      </c>
      <c r="C295" s="8">
        <v>-316</v>
      </c>
      <c r="D295" s="8">
        <v>277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689</v>
      </c>
      <c r="D301" s="8">
        <v>10295</v>
      </c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24340</v>
      </c>
      <c r="D303" s="11">
        <v>32168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199050</v>
      </c>
      <c r="D334" s="8">
        <v>194245</v>
      </c>
    </row>
    <row r="335" spans="1:4" x14ac:dyDescent="0.3">
      <c r="A335" s="6">
        <v>410903</v>
      </c>
      <c r="B335" s="7" t="s">
        <v>89</v>
      </c>
      <c r="C335" s="8">
        <v>1846</v>
      </c>
      <c r="D335" s="8">
        <v>2848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70747</v>
      </c>
      <c r="D341" s="8">
        <v>100831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271643</v>
      </c>
      <c r="D343" s="11">
        <v>297924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 t="s">
        <v>460</v>
      </c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2659154</v>
      </c>
      <c r="D585" s="8">
        <v>4071346</v>
      </c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>
        <v>870466</v>
      </c>
      <c r="D589" s="8">
        <v>630064</v>
      </c>
    </row>
    <row r="590" spans="1:4" x14ac:dyDescent="0.3">
      <c r="A590" s="6">
        <v>430106</v>
      </c>
      <c r="B590" s="7" t="s">
        <v>271</v>
      </c>
      <c r="C590" s="8">
        <v>7829779</v>
      </c>
      <c r="D590" s="8">
        <v>15605625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3417073</v>
      </c>
      <c r="D592" s="8">
        <v>4867202</v>
      </c>
    </row>
    <row r="593" spans="1:4" x14ac:dyDescent="0.3">
      <c r="A593" s="6">
        <v>430109</v>
      </c>
      <c r="B593" s="7" t="s">
        <v>103</v>
      </c>
      <c r="C593" s="8">
        <v>438250</v>
      </c>
      <c r="D593" s="8">
        <v>267549</v>
      </c>
    </row>
    <row r="594" spans="1:4" x14ac:dyDescent="0.3">
      <c r="A594" s="6">
        <v>430110</v>
      </c>
      <c r="B594" s="7" t="s">
        <v>104</v>
      </c>
      <c r="C594" s="8">
        <v>9120</v>
      </c>
      <c r="D594" s="8">
        <v>12871</v>
      </c>
    </row>
    <row r="595" spans="1:4" x14ac:dyDescent="0.3">
      <c r="A595" s="6">
        <v>430111</v>
      </c>
      <c r="B595" s="7" t="s">
        <v>105</v>
      </c>
      <c r="C595" s="8">
        <v>50499</v>
      </c>
      <c r="D595" s="8">
        <v>50499</v>
      </c>
    </row>
    <row r="596" spans="1:4" x14ac:dyDescent="0.3">
      <c r="A596" s="6">
        <v>430112</v>
      </c>
      <c r="B596" s="7" t="s">
        <v>106</v>
      </c>
      <c r="C596" s="8">
        <v>28766662</v>
      </c>
      <c r="D596" s="8">
        <v>26843647</v>
      </c>
    </row>
    <row r="597" spans="1:4" x14ac:dyDescent="0.3">
      <c r="A597" s="6">
        <v>430113</v>
      </c>
      <c r="B597" s="7" t="s">
        <v>107</v>
      </c>
      <c r="C597" s="8">
        <v>693075</v>
      </c>
      <c r="D597" s="8">
        <v>1002001</v>
      </c>
    </row>
    <row r="598" spans="1:4" x14ac:dyDescent="0.3">
      <c r="A598" s="6">
        <v>430114</v>
      </c>
      <c r="B598" s="7" t="s">
        <v>108</v>
      </c>
      <c r="C598" s="8">
        <v>1539000</v>
      </c>
      <c r="D598" s="8">
        <v>230659</v>
      </c>
    </row>
    <row r="599" spans="1:4" ht="15" thickBot="1" x14ac:dyDescent="0.35">
      <c r="A599" s="19">
        <v>430115</v>
      </c>
      <c r="B599" s="20" t="s">
        <v>109</v>
      </c>
      <c r="C599" s="8">
        <v>9554819</v>
      </c>
      <c r="D599" s="8">
        <v>8881877</v>
      </c>
    </row>
    <row r="600" spans="1:4" ht="15" thickBot="1" x14ac:dyDescent="0.35">
      <c r="A600" s="9" t="s">
        <v>19</v>
      </c>
      <c r="B600" s="10"/>
      <c r="C600" s="11">
        <v>55827897</v>
      </c>
      <c r="D600" s="11">
        <v>62463340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123688</v>
      </c>
      <c r="D670" s="8">
        <v>192925</v>
      </c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>
        <v>19084</v>
      </c>
      <c r="D674" s="8">
        <v>14179</v>
      </c>
    </row>
    <row r="675" spans="1:4" x14ac:dyDescent="0.3">
      <c r="A675" s="6">
        <v>430606</v>
      </c>
      <c r="B675" s="7" t="s">
        <v>271</v>
      </c>
      <c r="C675" s="8">
        <v>670789</v>
      </c>
      <c r="D675" s="8">
        <v>1513112</v>
      </c>
    </row>
    <row r="676" spans="1:4" x14ac:dyDescent="0.3">
      <c r="A676" s="6">
        <v>430607</v>
      </c>
      <c r="B676" s="7" t="s">
        <v>101</v>
      </c>
      <c r="C676" s="15"/>
      <c r="D676" s="8">
        <v>299140</v>
      </c>
    </row>
    <row r="677" spans="1:4" x14ac:dyDescent="0.3">
      <c r="A677" s="6">
        <v>430608</v>
      </c>
      <c r="B677" s="7" t="s">
        <v>102</v>
      </c>
      <c r="C677" s="8">
        <v>210904</v>
      </c>
      <c r="D677" s="8">
        <v>11926</v>
      </c>
    </row>
    <row r="678" spans="1:4" x14ac:dyDescent="0.3">
      <c r="A678" s="6">
        <v>430609</v>
      </c>
      <c r="B678" s="7" t="s">
        <v>103</v>
      </c>
      <c r="C678" s="8">
        <v>18754</v>
      </c>
      <c r="D678" s="8"/>
    </row>
    <row r="679" spans="1:4" x14ac:dyDescent="0.3">
      <c r="A679" s="6">
        <v>430610</v>
      </c>
      <c r="B679" s="7" t="s">
        <v>104</v>
      </c>
      <c r="C679" s="8">
        <v>365</v>
      </c>
      <c r="D679" s="8">
        <v>515</v>
      </c>
    </row>
    <row r="680" spans="1:4" x14ac:dyDescent="0.3">
      <c r="A680" s="6">
        <v>430611</v>
      </c>
      <c r="B680" s="7" t="s">
        <v>105</v>
      </c>
      <c r="C680" s="8">
        <v>1515</v>
      </c>
      <c r="D680" s="8">
        <v>1515</v>
      </c>
    </row>
    <row r="681" spans="1:4" x14ac:dyDescent="0.3">
      <c r="A681" s="6">
        <v>430612</v>
      </c>
      <c r="B681" s="7" t="s">
        <v>106</v>
      </c>
      <c r="C681" s="8">
        <v>2652245</v>
      </c>
      <c r="D681" s="8">
        <v>1857199</v>
      </c>
    </row>
    <row r="682" spans="1:4" x14ac:dyDescent="0.3">
      <c r="A682" s="6">
        <v>430613</v>
      </c>
      <c r="B682" s="7" t="s">
        <v>107</v>
      </c>
      <c r="C682" s="8">
        <v>47450</v>
      </c>
      <c r="D682" s="8">
        <v>90314</v>
      </c>
    </row>
    <row r="683" spans="1:4" x14ac:dyDescent="0.3">
      <c r="A683" s="6">
        <v>430614</v>
      </c>
      <c r="B683" s="7" t="s">
        <v>108</v>
      </c>
      <c r="C683" s="8">
        <v>61560</v>
      </c>
      <c r="D683" s="8">
        <v>9226</v>
      </c>
    </row>
    <row r="684" spans="1:4" ht="15" thickBot="1" x14ac:dyDescent="0.35">
      <c r="A684" s="19">
        <v>430615</v>
      </c>
      <c r="B684" s="20" t="s">
        <v>109</v>
      </c>
      <c r="C684" s="8">
        <v>761047</v>
      </c>
      <c r="D684" s="8">
        <v>720228</v>
      </c>
    </row>
    <row r="685" spans="1:4" ht="15" thickBot="1" x14ac:dyDescent="0.35">
      <c r="A685" s="9" t="s">
        <v>19</v>
      </c>
      <c r="B685" s="10"/>
      <c r="C685" s="11">
        <v>4567401</v>
      </c>
      <c r="D685" s="11">
        <v>4710279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1774044</v>
      </c>
      <c r="D738" s="8">
        <v>1580711</v>
      </c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>
        <v>94510</v>
      </c>
      <c r="D742" s="8">
        <v>461424</v>
      </c>
    </row>
    <row r="743" spans="1:4" x14ac:dyDescent="0.3">
      <c r="A743" s="6">
        <v>431006</v>
      </c>
      <c r="B743" s="7" t="s">
        <v>100</v>
      </c>
      <c r="C743" s="8">
        <v>7161927</v>
      </c>
      <c r="D743" s="8">
        <v>17618167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1946881</v>
      </c>
      <c r="D745" s="8">
        <v>855423</v>
      </c>
    </row>
    <row r="746" spans="1:4" x14ac:dyDescent="0.3">
      <c r="A746" s="6">
        <v>431009</v>
      </c>
      <c r="B746" s="7" t="s">
        <v>103</v>
      </c>
      <c r="C746" s="8">
        <v>107020</v>
      </c>
      <c r="D746" s="8">
        <v>3238</v>
      </c>
    </row>
    <row r="747" spans="1:4" x14ac:dyDescent="0.3">
      <c r="A747" s="6">
        <v>431010</v>
      </c>
      <c r="B747" s="7" t="s">
        <v>104</v>
      </c>
      <c r="C747" s="8">
        <v>5148</v>
      </c>
      <c r="D747" s="8">
        <v>5148</v>
      </c>
    </row>
    <row r="748" spans="1:4" x14ac:dyDescent="0.3">
      <c r="A748" s="6">
        <v>431011</v>
      </c>
      <c r="B748" s="7" t="s">
        <v>105</v>
      </c>
      <c r="C748" s="8">
        <v>20200</v>
      </c>
      <c r="D748" s="8">
        <v>20199</v>
      </c>
    </row>
    <row r="749" spans="1:4" x14ac:dyDescent="0.3">
      <c r="A749" s="6">
        <v>431012</v>
      </c>
      <c r="B749" s="7" t="s">
        <v>106</v>
      </c>
      <c r="C749" s="8">
        <v>10737460</v>
      </c>
      <c r="D749" s="8">
        <v>1625595</v>
      </c>
    </row>
    <row r="750" spans="1:4" x14ac:dyDescent="0.3">
      <c r="A750" s="6">
        <v>431013</v>
      </c>
      <c r="B750" s="7" t="s">
        <v>107</v>
      </c>
      <c r="C750" s="8">
        <v>400800</v>
      </c>
      <c r="D750" s="8">
        <v>2873520</v>
      </c>
    </row>
    <row r="751" spans="1:4" x14ac:dyDescent="0.3">
      <c r="A751" s="6">
        <v>431014</v>
      </c>
      <c r="B751" s="7" t="s">
        <v>108</v>
      </c>
      <c r="C751" s="8">
        <v>92263</v>
      </c>
      <c r="D751" s="8">
        <v>3221571</v>
      </c>
    </row>
    <row r="752" spans="1:4" ht="15" thickBot="1" x14ac:dyDescent="0.35">
      <c r="A752" s="19">
        <v>431015</v>
      </c>
      <c r="B752" s="20" t="s">
        <v>109</v>
      </c>
      <c r="C752" s="8">
        <v>3552754</v>
      </c>
      <c r="D752" s="8"/>
    </row>
    <row r="753" spans="1:4" ht="15" thickBot="1" x14ac:dyDescent="0.35">
      <c r="A753" s="9" t="s">
        <v>19</v>
      </c>
      <c r="B753" s="10"/>
      <c r="C753" s="11">
        <v>25893007</v>
      </c>
      <c r="D753" s="11">
        <v>28264996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10672083</v>
      </c>
      <c r="D777" s="8">
        <v>6715709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10672083</v>
      </c>
      <c r="D787" s="11">
        <v>6715709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>
        <v>-97</v>
      </c>
      <c r="D1086" s="8">
        <v>273142</v>
      </c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/>
      <c r="D1091" s="8"/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-97</v>
      </c>
      <c r="D1101" s="11">
        <v>273142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/>
      <c r="D1108" s="8"/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/>
      <c r="D1110" s="8"/>
    </row>
    <row r="1111" spans="1:4" ht="15" thickBot="1" x14ac:dyDescent="0.35">
      <c r="A1111" s="16">
        <v>450310</v>
      </c>
      <c r="B1111" s="17" t="s">
        <v>39</v>
      </c>
      <c r="C1111" s="8">
        <v>97811</v>
      </c>
      <c r="D1111" s="8">
        <v>465743</v>
      </c>
    </row>
    <row r="1112" spans="1:4" ht="15" thickBot="1" x14ac:dyDescent="0.35">
      <c r="A1112" s="9" t="s">
        <v>19</v>
      </c>
      <c r="B1112" s="10"/>
      <c r="C1112" s="11">
        <v>97811</v>
      </c>
      <c r="D1112" s="11">
        <v>465743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102852081</v>
      </c>
      <c r="D1114" s="31">
        <v>108656156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0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530682</v>
      </c>
      <c r="D1137" s="8">
        <v>431923</v>
      </c>
    </row>
    <row r="1138" spans="1:4" x14ac:dyDescent="0.3">
      <c r="A1138" s="6">
        <v>510304</v>
      </c>
      <c r="B1138" s="7" t="s">
        <v>89</v>
      </c>
      <c r="C1138" s="8">
        <v>-6314</v>
      </c>
      <c r="D1138" s="8">
        <v>5538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13788</v>
      </c>
      <c r="D1144" s="8">
        <v>205888</v>
      </c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538156</v>
      </c>
      <c r="D1146" s="11">
        <v>643349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21596</v>
      </c>
      <c r="D1148" s="8">
        <v>24321</v>
      </c>
    </row>
    <row r="1149" spans="1:4" x14ac:dyDescent="0.3">
      <c r="A1149" s="6">
        <v>510402</v>
      </c>
      <c r="B1149" s="7" t="s">
        <v>89</v>
      </c>
      <c r="C1149" s="8">
        <v>277</v>
      </c>
      <c r="D1149" s="8">
        <v>427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10295</v>
      </c>
      <c r="D1155" s="8">
        <v>14826</v>
      </c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32168</v>
      </c>
      <c r="D1157" s="11">
        <v>39574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231031</v>
      </c>
      <c r="D1243" s="8">
        <v>199050</v>
      </c>
    </row>
    <row r="1244" spans="1:4" x14ac:dyDescent="0.3">
      <c r="A1244" s="49">
        <v>511203</v>
      </c>
      <c r="B1244" s="7" t="s">
        <v>334</v>
      </c>
      <c r="C1244" s="8">
        <v>-2105</v>
      </c>
      <c r="D1244" s="8">
        <v>1846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16530</v>
      </c>
      <c r="D1250" s="8">
        <v>70747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245456</v>
      </c>
      <c r="D1252" s="11">
        <v>271643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6811452</v>
      </c>
      <c r="D1616" s="8">
        <v>8404412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>
        <v>2849190</v>
      </c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6811452</v>
      </c>
      <c r="D1626" s="11">
        <v>11253602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309220</v>
      </c>
      <c r="D1628" s="8">
        <v>482313</v>
      </c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>
        <v>127227</v>
      </c>
      <c r="D1632" s="8">
        <v>94529</v>
      </c>
    </row>
    <row r="1633" spans="1:4" x14ac:dyDescent="0.3">
      <c r="A1633" s="6">
        <v>530206</v>
      </c>
      <c r="B1633" s="7" t="s">
        <v>100</v>
      </c>
      <c r="C1633" s="8">
        <v>1676970</v>
      </c>
      <c r="D1633" s="8">
        <v>3782778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527260</v>
      </c>
      <c r="D1635" s="8">
        <v>747851</v>
      </c>
    </row>
    <row r="1636" spans="1:4" x14ac:dyDescent="0.3">
      <c r="A1636" s="6">
        <v>530209</v>
      </c>
      <c r="B1636" s="7" t="s">
        <v>103</v>
      </c>
      <c r="C1636" s="8">
        <v>46885</v>
      </c>
      <c r="D1636" s="8">
        <v>29815</v>
      </c>
    </row>
    <row r="1637" spans="1:4" x14ac:dyDescent="0.3">
      <c r="A1637" s="6">
        <v>530210</v>
      </c>
      <c r="B1637" s="7" t="s">
        <v>104</v>
      </c>
      <c r="C1637" s="8">
        <v>1287</v>
      </c>
      <c r="D1637" s="8">
        <v>1287</v>
      </c>
    </row>
    <row r="1638" spans="1:4" x14ac:dyDescent="0.3">
      <c r="A1638" s="6">
        <v>530211</v>
      </c>
      <c r="B1638" s="7" t="s">
        <v>105</v>
      </c>
      <c r="C1638" s="8">
        <v>3787</v>
      </c>
      <c r="D1638" s="8">
        <v>3787</v>
      </c>
    </row>
    <row r="1639" spans="1:4" x14ac:dyDescent="0.3">
      <c r="A1639" s="6">
        <v>530212</v>
      </c>
      <c r="B1639" s="7" t="s">
        <v>106</v>
      </c>
      <c r="C1639" s="8">
        <v>6630612</v>
      </c>
      <c r="D1639" s="8">
        <v>4642997</v>
      </c>
    </row>
    <row r="1640" spans="1:4" x14ac:dyDescent="0.3">
      <c r="A1640" s="6">
        <v>530213</v>
      </c>
      <c r="B1640" s="7" t="s">
        <v>107</v>
      </c>
      <c r="C1640" s="8">
        <v>118625</v>
      </c>
      <c r="D1640" s="8">
        <v>225785</v>
      </c>
    </row>
    <row r="1641" spans="1:4" x14ac:dyDescent="0.3">
      <c r="A1641" s="6">
        <v>530214</v>
      </c>
      <c r="B1641" s="7" t="s">
        <v>108</v>
      </c>
      <c r="C1641" s="8">
        <v>153900</v>
      </c>
      <c r="D1641" s="8">
        <v>23066</v>
      </c>
    </row>
    <row r="1642" spans="1:4" ht="15" thickBot="1" x14ac:dyDescent="0.35">
      <c r="A1642" s="19">
        <v>530215</v>
      </c>
      <c r="B1642" s="20" t="s">
        <v>109</v>
      </c>
      <c r="C1642" s="8">
        <v>1902615</v>
      </c>
      <c r="D1642" s="8">
        <v>1800573</v>
      </c>
    </row>
    <row r="1643" spans="1:4" ht="15" thickBot="1" x14ac:dyDescent="0.35">
      <c r="A1643" s="9" t="s">
        <v>19</v>
      </c>
      <c r="B1643" s="10"/>
      <c r="C1643" s="11">
        <v>11498388</v>
      </c>
      <c r="D1643" s="11">
        <v>11834781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214856</v>
      </c>
      <c r="D1645" s="8">
        <v>184223</v>
      </c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>
        <v>14179</v>
      </c>
      <c r="D1649" s="8">
        <v>67940</v>
      </c>
    </row>
    <row r="1650" spans="1:4" x14ac:dyDescent="0.3">
      <c r="A1650" s="6">
        <v>530306</v>
      </c>
      <c r="B1650" s="7" t="s">
        <v>100</v>
      </c>
      <c r="C1650" s="8">
        <v>1513112</v>
      </c>
      <c r="D1650" s="8">
        <v>3421649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299140</v>
      </c>
      <c r="D1652" s="8">
        <v>131626</v>
      </c>
    </row>
    <row r="1653" spans="1:4" x14ac:dyDescent="0.3">
      <c r="A1653" s="6">
        <v>530309</v>
      </c>
      <c r="B1653" s="7" t="s">
        <v>103</v>
      </c>
      <c r="C1653" s="8">
        <v>11926</v>
      </c>
      <c r="D1653" s="8">
        <v>324</v>
      </c>
    </row>
    <row r="1654" spans="1:4" x14ac:dyDescent="0.3">
      <c r="A1654" s="6">
        <v>530310</v>
      </c>
      <c r="B1654" s="7" t="s">
        <v>104</v>
      </c>
      <c r="C1654" s="8">
        <v>515</v>
      </c>
      <c r="D1654" s="8">
        <v>515</v>
      </c>
    </row>
    <row r="1655" spans="1:4" x14ac:dyDescent="0.3">
      <c r="A1655" s="6">
        <v>530311</v>
      </c>
      <c r="B1655" s="7" t="s">
        <v>105</v>
      </c>
      <c r="C1655" s="8">
        <v>1515</v>
      </c>
      <c r="D1655" s="8">
        <v>1515</v>
      </c>
    </row>
    <row r="1656" spans="1:4" x14ac:dyDescent="0.3">
      <c r="A1656" s="6">
        <v>530312</v>
      </c>
      <c r="B1656" s="7" t="s">
        <v>106</v>
      </c>
      <c r="C1656" s="8">
        <v>1857199</v>
      </c>
      <c r="D1656" s="8">
        <v>397772</v>
      </c>
    </row>
    <row r="1657" spans="1:4" x14ac:dyDescent="0.3">
      <c r="A1657" s="6">
        <v>530313</v>
      </c>
      <c r="B1657" s="7" t="s">
        <v>107</v>
      </c>
      <c r="C1657" s="8">
        <v>90314</v>
      </c>
      <c r="D1657" s="8">
        <v>911733</v>
      </c>
    </row>
    <row r="1658" spans="1:4" x14ac:dyDescent="0.3">
      <c r="A1658" s="6">
        <v>530314</v>
      </c>
      <c r="B1658" s="7" t="s">
        <v>108</v>
      </c>
      <c r="C1658" s="8">
        <v>9226</v>
      </c>
      <c r="D1658" s="8"/>
    </row>
    <row r="1659" spans="1:4" ht="15" thickBot="1" x14ac:dyDescent="0.35">
      <c r="A1659" s="19">
        <v>530315</v>
      </c>
      <c r="B1659" s="20" t="s">
        <v>109</v>
      </c>
      <c r="C1659" s="8">
        <v>720228</v>
      </c>
      <c r="D1659" s="8">
        <v>763570</v>
      </c>
    </row>
    <row r="1660" spans="1:4" ht="15" thickBot="1" x14ac:dyDescent="0.35">
      <c r="A1660" s="9" t="s">
        <v>19</v>
      </c>
      <c r="B1660" s="10"/>
      <c r="C1660" s="11">
        <v>4732210</v>
      </c>
      <c r="D1660" s="11">
        <v>5880867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>
        <v>-375</v>
      </c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-375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1063662</v>
      </c>
      <c r="D1781" s="8">
        <v>1628538</v>
      </c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>
        <v>130570</v>
      </c>
      <c r="D1785" s="8">
        <v>94510</v>
      </c>
    </row>
    <row r="1786" spans="1:4" x14ac:dyDescent="0.3">
      <c r="A1786" s="6">
        <v>531106</v>
      </c>
      <c r="B1786" s="7" t="s">
        <v>100</v>
      </c>
      <c r="C1786" s="8">
        <v>3131911</v>
      </c>
      <c r="D1786" s="8">
        <v>6242247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1366829</v>
      </c>
      <c r="D1788" s="8">
        <v>1946881</v>
      </c>
    </row>
    <row r="1789" spans="1:4" x14ac:dyDescent="0.3">
      <c r="A1789" s="6">
        <v>531109</v>
      </c>
      <c r="B1789" s="7" t="s">
        <v>103</v>
      </c>
      <c r="C1789" s="8">
        <v>175300</v>
      </c>
      <c r="D1789" s="8">
        <v>107020</v>
      </c>
    </row>
    <row r="1790" spans="1:4" x14ac:dyDescent="0.3">
      <c r="A1790" s="6">
        <v>531110</v>
      </c>
      <c r="B1790" s="7" t="s">
        <v>104</v>
      </c>
      <c r="C1790" s="8">
        <v>3648</v>
      </c>
      <c r="D1790" s="8">
        <v>5148</v>
      </c>
    </row>
    <row r="1791" spans="1:4" x14ac:dyDescent="0.3">
      <c r="A1791" s="6">
        <v>531111</v>
      </c>
      <c r="B1791" s="7" t="s">
        <v>105</v>
      </c>
      <c r="C1791" s="8">
        <v>20200</v>
      </c>
      <c r="D1791" s="8">
        <v>20200</v>
      </c>
    </row>
    <row r="1792" spans="1:4" x14ac:dyDescent="0.3">
      <c r="A1792" s="6">
        <v>531112</v>
      </c>
      <c r="B1792" s="7" t="s">
        <v>106</v>
      </c>
      <c r="C1792" s="8">
        <v>11506664</v>
      </c>
      <c r="D1792" s="8">
        <v>10737460</v>
      </c>
    </row>
    <row r="1793" spans="1:4" x14ac:dyDescent="0.3">
      <c r="A1793" s="6">
        <v>531113</v>
      </c>
      <c r="B1793" s="7" t="s">
        <v>107</v>
      </c>
      <c r="C1793" s="8">
        <v>277230</v>
      </c>
      <c r="D1793" s="8">
        <v>400800</v>
      </c>
    </row>
    <row r="1794" spans="1:4" x14ac:dyDescent="0.3">
      <c r="A1794" s="6">
        <v>531114</v>
      </c>
      <c r="B1794" s="7" t="s">
        <v>108</v>
      </c>
      <c r="C1794" s="8">
        <v>615600</v>
      </c>
      <c r="D1794" s="8">
        <v>92263</v>
      </c>
    </row>
    <row r="1795" spans="1:4" ht="15" thickBot="1" x14ac:dyDescent="0.35">
      <c r="A1795" s="19">
        <v>531115</v>
      </c>
      <c r="B1795" s="20" t="s">
        <v>109</v>
      </c>
      <c r="C1795" s="8">
        <v>3821925</v>
      </c>
      <c r="D1795" s="8">
        <v>3552754</v>
      </c>
    </row>
    <row r="1796" spans="1:4" ht="15" thickBot="1" x14ac:dyDescent="0.35">
      <c r="A1796" s="9" t="s">
        <v>19</v>
      </c>
      <c r="B1796" s="10"/>
      <c r="C1796" s="11">
        <v>22113539</v>
      </c>
      <c r="D1796" s="11">
        <v>24827821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0</v>
      </c>
      <c r="D1830" s="11">
        <v>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9417807</v>
      </c>
      <c r="D1866" s="8">
        <v>9553278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346294</v>
      </c>
      <c r="D1869" s="8">
        <v>145462</v>
      </c>
    </row>
    <row r="1870" spans="1:4" x14ac:dyDescent="0.3">
      <c r="A1870" s="6">
        <v>531605</v>
      </c>
      <c r="B1870" s="7" t="s">
        <v>352</v>
      </c>
      <c r="C1870" s="8">
        <v>307363</v>
      </c>
      <c r="D1870" s="8">
        <v>962870</v>
      </c>
    </row>
    <row r="1871" spans="1:4" x14ac:dyDescent="0.3">
      <c r="A1871" s="6">
        <v>531606</v>
      </c>
      <c r="B1871" s="7" t="s">
        <v>353</v>
      </c>
      <c r="C1871" s="8">
        <v>89759</v>
      </c>
      <c r="D1871" s="8"/>
    </row>
    <row r="1872" spans="1:4" x14ac:dyDescent="0.3">
      <c r="A1872" s="6">
        <v>531607</v>
      </c>
      <c r="B1872" s="7" t="s">
        <v>354</v>
      </c>
      <c r="C1872" s="8">
        <v>69384</v>
      </c>
      <c r="D1872" s="8">
        <v>10605</v>
      </c>
    </row>
    <row r="1873" spans="1:4" x14ac:dyDescent="0.3">
      <c r="A1873" s="6">
        <v>531608</v>
      </c>
      <c r="B1873" s="7" t="s">
        <v>355</v>
      </c>
      <c r="C1873" s="8">
        <v>381873</v>
      </c>
      <c r="D1873" s="8">
        <v>476323</v>
      </c>
    </row>
    <row r="1874" spans="1:4" x14ac:dyDescent="0.3">
      <c r="A1874" s="6">
        <v>531609</v>
      </c>
      <c r="B1874" s="7" t="s">
        <v>356</v>
      </c>
      <c r="C1874" s="8">
        <v>806532</v>
      </c>
      <c r="D1874" s="8">
        <v>2091113</v>
      </c>
    </row>
    <row r="1875" spans="1:4" x14ac:dyDescent="0.3">
      <c r="A1875" s="6">
        <v>531610</v>
      </c>
      <c r="B1875" s="7" t="s">
        <v>357</v>
      </c>
      <c r="C1875" s="8">
        <v>17132</v>
      </c>
      <c r="D1875" s="8">
        <v>75019</v>
      </c>
    </row>
    <row r="1876" spans="1:4" x14ac:dyDescent="0.3">
      <c r="A1876" s="6">
        <v>531611</v>
      </c>
      <c r="B1876" s="7" t="s">
        <v>358</v>
      </c>
      <c r="C1876" s="8">
        <v>5750</v>
      </c>
      <c r="D1876" s="8">
        <v>16995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>
        <v>41116</v>
      </c>
      <c r="D1879" s="8"/>
    </row>
    <row r="1880" spans="1:4" x14ac:dyDescent="0.3">
      <c r="A1880" s="6">
        <v>531615</v>
      </c>
      <c r="B1880" s="7" t="s">
        <v>362</v>
      </c>
      <c r="C1880" s="8">
        <v>311966</v>
      </c>
      <c r="D1880" s="8">
        <v>496913</v>
      </c>
    </row>
    <row r="1881" spans="1:4" x14ac:dyDescent="0.3">
      <c r="A1881" s="6">
        <v>531616</v>
      </c>
      <c r="B1881" s="7" t="s">
        <v>363</v>
      </c>
      <c r="C1881" s="8">
        <v>146982</v>
      </c>
      <c r="D1881" s="8">
        <v>115337</v>
      </c>
    </row>
    <row r="1882" spans="1:4" x14ac:dyDescent="0.3">
      <c r="A1882" s="6">
        <v>531617</v>
      </c>
      <c r="B1882" s="7" t="s">
        <v>364</v>
      </c>
      <c r="C1882" s="8">
        <v>972593</v>
      </c>
      <c r="D1882" s="8">
        <v>1010927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>
        <v>123848</v>
      </c>
    </row>
    <row r="1885" spans="1:4" x14ac:dyDescent="0.3">
      <c r="A1885" s="6">
        <v>531620</v>
      </c>
      <c r="B1885" s="7" t="s">
        <v>367</v>
      </c>
      <c r="C1885" s="8">
        <v>7747333</v>
      </c>
      <c r="D1885" s="8">
        <v>9408913</v>
      </c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>
        <v>806223</v>
      </c>
      <c r="D1887" s="8">
        <v>700877</v>
      </c>
    </row>
    <row r="1888" spans="1:4" x14ac:dyDescent="0.3">
      <c r="A1888" s="6">
        <v>531623</v>
      </c>
      <c r="B1888" s="7" t="s">
        <v>370</v>
      </c>
      <c r="C1888" s="8">
        <v>2346150</v>
      </c>
      <c r="D1888" s="8">
        <v>834082</v>
      </c>
    </row>
    <row r="1889" spans="1:4" x14ac:dyDescent="0.3">
      <c r="A1889" s="6">
        <v>531624</v>
      </c>
      <c r="B1889" s="7" t="s">
        <v>371</v>
      </c>
      <c r="C1889" s="8">
        <v>134861</v>
      </c>
      <c r="D1889" s="8">
        <v>832991</v>
      </c>
    </row>
    <row r="1890" spans="1:4" x14ac:dyDescent="0.3">
      <c r="A1890" s="6">
        <v>531625</v>
      </c>
      <c r="B1890" s="7" t="s">
        <v>372</v>
      </c>
      <c r="C1890" s="8">
        <v>819115</v>
      </c>
      <c r="D1890" s="8">
        <v>1063765</v>
      </c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>
        <v>34096</v>
      </c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>
        <v>317182</v>
      </c>
    </row>
    <row r="1895" spans="1:4" x14ac:dyDescent="0.3">
      <c r="A1895" s="6">
        <v>531630</v>
      </c>
      <c r="B1895" s="7" t="s">
        <v>377</v>
      </c>
      <c r="C1895" s="8">
        <v>194881</v>
      </c>
      <c r="D1895" s="8">
        <v>153025</v>
      </c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64204</v>
      </c>
      <c r="D1898" s="8">
        <v>88077</v>
      </c>
    </row>
    <row r="1899" spans="1:4" x14ac:dyDescent="0.3">
      <c r="A1899" s="6">
        <v>531634</v>
      </c>
      <c r="B1899" s="7" t="s">
        <v>381</v>
      </c>
      <c r="C1899" s="8">
        <v>66920</v>
      </c>
      <c r="D1899" s="8"/>
    </row>
    <row r="1900" spans="1:4" x14ac:dyDescent="0.3">
      <c r="A1900" s="6">
        <v>531635</v>
      </c>
      <c r="B1900" s="7" t="s">
        <v>382</v>
      </c>
      <c r="C1900" s="8">
        <v>15042</v>
      </c>
      <c r="D1900" s="8">
        <v>3692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>
        <v>1141735</v>
      </c>
      <c r="D1903" s="8">
        <v>555968</v>
      </c>
    </row>
    <row r="1904" spans="1:4" x14ac:dyDescent="0.3">
      <c r="A1904" s="6">
        <v>531639</v>
      </c>
      <c r="B1904" s="7" t="s">
        <v>386</v>
      </c>
      <c r="C1904" s="8">
        <v>307854</v>
      </c>
      <c r="D1904" s="8">
        <v>765401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17619</v>
      </c>
      <c r="D1908" s="8">
        <v>97330</v>
      </c>
    </row>
    <row r="1909" spans="1:4" x14ac:dyDescent="0.3">
      <c r="A1909" s="6">
        <v>531644</v>
      </c>
      <c r="B1909" s="7" t="s">
        <v>170</v>
      </c>
      <c r="C1909" s="8">
        <v>753801</v>
      </c>
      <c r="D1909" s="8">
        <v>679669</v>
      </c>
    </row>
    <row r="1910" spans="1:4" x14ac:dyDescent="0.3">
      <c r="A1910" s="6">
        <v>531645</v>
      </c>
      <c r="B1910" s="7" t="s">
        <v>171</v>
      </c>
      <c r="C1910" s="8">
        <v>56678</v>
      </c>
      <c r="D1910" s="8">
        <v>95816</v>
      </c>
    </row>
    <row r="1911" spans="1:4" x14ac:dyDescent="0.3">
      <c r="A1911" s="6">
        <v>531646</v>
      </c>
      <c r="B1911" s="7" t="s">
        <v>172</v>
      </c>
      <c r="C1911" s="8">
        <v>708792</v>
      </c>
      <c r="D1911" s="8">
        <v>675011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>
        <v>784497</v>
      </c>
    </row>
    <row r="1914" spans="1:4" ht="15" thickBot="1" x14ac:dyDescent="0.35">
      <c r="A1914" s="23">
        <v>531660</v>
      </c>
      <c r="B1914" s="24" t="s">
        <v>39</v>
      </c>
      <c r="C1914" s="21">
        <v>1189270</v>
      </c>
      <c r="D1914" s="21">
        <v>1071491</v>
      </c>
    </row>
    <row r="1915" spans="1:4" ht="15" thickBot="1" x14ac:dyDescent="0.35">
      <c r="A1915" s="25" t="s">
        <v>19</v>
      </c>
      <c r="B1915" s="26"/>
      <c r="C1915" s="22">
        <v>29319125</v>
      </c>
      <c r="D1915" s="22">
        <v>33206477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595886</v>
      </c>
      <c r="D2274" s="8">
        <v>3802204</v>
      </c>
    </row>
    <row r="2275" spans="1:4" x14ac:dyDescent="0.3">
      <c r="A2275" s="6">
        <v>550102</v>
      </c>
      <c r="B2275" s="7" t="s">
        <v>440</v>
      </c>
      <c r="C2275" s="8">
        <v>163925</v>
      </c>
      <c r="D2275" s="8">
        <v>184904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>
        <v>2250</v>
      </c>
    </row>
    <row r="2278" spans="1:4" ht="15" thickBot="1" x14ac:dyDescent="0.35">
      <c r="A2278" s="9" t="s">
        <v>19</v>
      </c>
      <c r="B2278" s="10"/>
      <c r="C2278" s="11">
        <v>759811</v>
      </c>
      <c r="D2278" s="11">
        <v>3989358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22200</v>
      </c>
      <c r="D2281" s="8">
        <v>126850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>
        <v>25</v>
      </c>
    </row>
    <row r="2284" spans="1:4" ht="15" thickBot="1" x14ac:dyDescent="0.35">
      <c r="A2284" s="9" t="s">
        <v>19</v>
      </c>
      <c r="B2284" s="10"/>
      <c r="C2284" s="11">
        <v>22200</v>
      </c>
      <c r="D2284" s="11">
        <v>126875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76072130</v>
      </c>
      <c r="D2399" s="63">
        <v>92074347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26779951</v>
      </c>
      <c r="D2401" s="63">
        <v>16581809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5723B-9C62-49E9-9947-42AA7887A32D}">
  <dimension ref="A1:D2401"/>
  <sheetViews>
    <sheetView workbookViewId="0">
      <selection activeCell="C18" sqref="C18"/>
    </sheetView>
  </sheetViews>
  <sheetFormatPr defaultRowHeight="14.4" x14ac:dyDescent="0.3"/>
  <cols>
    <col min="2" max="2" width="93.109375" bestFit="1" customWidth="1"/>
    <col min="3" max="3" width="13.77734375" customWidth="1"/>
    <col min="4" max="4" width="16.4414062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2057492978</v>
      </c>
      <c r="D11" s="8">
        <v>1520499793</v>
      </c>
    </row>
    <row r="12" spans="1:4" x14ac:dyDescent="0.3">
      <c r="A12" s="6">
        <v>1108</v>
      </c>
      <c r="B12" s="7" t="s">
        <v>13</v>
      </c>
      <c r="C12" s="8">
        <v>2578750243</v>
      </c>
      <c r="D12" s="8">
        <v>1153713348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4636243221</v>
      </c>
      <c r="D18" s="11">
        <v>2674213141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90000</v>
      </c>
      <c r="D21" s="8">
        <v>90000</v>
      </c>
    </row>
    <row r="22" spans="1:4" x14ac:dyDescent="0.3">
      <c r="A22" s="6">
        <v>1203</v>
      </c>
      <c r="B22" s="7" t="s">
        <v>23</v>
      </c>
      <c r="C22" s="8">
        <v>231250313</v>
      </c>
      <c r="D22" s="8">
        <v>496547660</v>
      </c>
    </row>
    <row r="23" spans="1:4" x14ac:dyDescent="0.3">
      <c r="A23" s="6">
        <v>1204</v>
      </c>
      <c r="B23" s="7" t="s">
        <v>24</v>
      </c>
      <c r="C23" s="8">
        <v>7674254</v>
      </c>
      <c r="D23" s="8">
        <v>7096105</v>
      </c>
    </row>
    <row r="24" spans="1:4" ht="15" thickBot="1" x14ac:dyDescent="0.35">
      <c r="A24" s="16">
        <v>1205</v>
      </c>
      <c r="B24" s="17" t="s">
        <v>25</v>
      </c>
      <c r="C24" s="8">
        <v>3760183</v>
      </c>
      <c r="D24" s="18">
        <v>10614988</v>
      </c>
    </row>
    <row r="25" spans="1:4" ht="15" thickBot="1" x14ac:dyDescent="0.35">
      <c r="A25" s="9" t="s">
        <v>19</v>
      </c>
      <c r="B25" s="10"/>
      <c r="C25" s="11">
        <v>242774750</v>
      </c>
      <c r="D25" s="11">
        <v>514348753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158031056</v>
      </c>
      <c r="D27" s="8">
        <v>21107029</v>
      </c>
    </row>
    <row r="28" spans="1:4" x14ac:dyDescent="0.3">
      <c r="A28" s="6">
        <v>1302</v>
      </c>
      <c r="B28" s="7" t="s">
        <v>28</v>
      </c>
      <c r="C28" s="8">
        <v>197387233</v>
      </c>
      <c r="D28" s="8">
        <v>217242135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-54801</v>
      </c>
      <c r="D32" s="8">
        <v>-17411</v>
      </c>
    </row>
    <row r="33" spans="1:4" x14ac:dyDescent="0.3">
      <c r="A33" s="6">
        <v>1307</v>
      </c>
      <c r="B33" s="7" t="s">
        <v>33</v>
      </c>
      <c r="C33" s="8">
        <v>17327334</v>
      </c>
      <c r="D33" s="8">
        <v>1412685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145490831</v>
      </c>
      <c r="D37" s="8">
        <v>74957427</v>
      </c>
    </row>
    <row r="38" spans="1:4" x14ac:dyDescent="0.3">
      <c r="A38" s="16">
        <v>1312</v>
      </c>
      <c r="B38" s="17" t="s">
        <v>38</v>
      </c>
      <c r="C38" s="8">
        <v>24624466</v>
      </c>
      <c r="D38" s="8"/>
    </row>
    <row r="39" spans="1:4" ht="15" thickBot="1" x14ac:dyDescent="0.35">
      <c r="A39" s="16">
        <v>1320</v>
      </c>
      <c r="B39" s="17" t="s">
        <v>39</v>
      </c>
      <c r="C39" s="8">
        <v>4192321</v>
      </c>
      <c r="D39" s="8">
        <v>1887986</v>
      </c>
    </row>
    <row r="40" spans="1:4" ht="15" thickBot="1" x14ac:dyDescent="0.35">
      <c r="A40" s="9" t="s">
        <v>19</v>
      </c>
      <c r="B40" s="10"/>
      <c r="C40" s="11">
        <v>546998440</v>
      </c>
      <c r="D40" s="11">
        <v>316589851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>
        <v>-1578582</v>
      </c>
      <c r="D42" s="8">
        <v>14991028</v>
      </c>
    </row>
    <row r="43" spans="1:4" x14ac:dyDescent="0.3">
      <c r="A43" s="6">
        <v>1402</v>
      </c>
      <c r="B43" s="7" t="s">
        <v>42</v>
      </c>
      <c r="C43" s="8">
        <v>42886319</v>
      </c>
      <c r="D43" s="8">
        <v>46516780</v>
      </c>
    </row>
    <row r="44" spans="1:4" x14ac:dyDescent="0.3">
      <c r="A44" s="6">
        <v>1403</v>
      </c>
      <c r="B44" s="7" t="s">
        <v>43</v>
      </c>
      <c r="C44" s="8">
        <v>185949515</v>
      </c>
      <c r="D44" s="8">
        <v>37143024</v>
      </c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13031391</v>
      </c>
      <c r="D47" s="8">
        <v>298640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240288643</v>
      </c>
      <c r="D51" s="22">
        <v>98949472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>
        <v>1223229</v>
      </c>
      <c r="D54" s="8">
        <v>1223229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>
        <v>0</v>
      </c>
    </row>
    <row r="57" spans="1:4" x14ac:dyDescent="0.3">
      <c r="A57" s="6">
        <v>1505</v>
      </c>
      <c r="B57" s="7" t="s">
        <v>55</v>
      </c>
      <c r="C57" s="8">
        <v>5462699</v>
      </c>
      <c r="D57" s="8">
        <v>5306632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27682798</v>
      </c>
      <c r="D59" s="8">
        <v>21349275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34368726</v>
      </c>
      <c r="D62" s="22">
        <v>27879136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12000000</v>
      </c>
      <c r="D64" s="8">
        <v>12000000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3583963188</v>
      </c>
      <c r="D68" s="8">
        <v>3023745015</v>
      </c>
    </row>
    <row r="69" spans="1:4" ht="15" thickBot="1" x14ac:dyDescent="0.35">
      <c r="A69" s="9" t="s">
        <v>19</v>
      </c>
      <c r="B69" s="10"/>
      <c r="C69" s="11">
        <v>3595963188</v>
      </c>
      <c r="D69" s="11">
        <v>3035745015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27177830</v>
      </c>
      <c r="D73" s="8">
        <v>25919991</v>
      </c>
    </row>
    <row r="74" spans="1:4" x14ac:dyDescent="0.3">
      <c r="A74" s="6">
        <v>1704</v>
      </c>
      <c r="B74" s="7" t="s">
        <v>69</v>
      </c>
      <c r="C74" s="8">
        <v>-14571052</v>
      </c>
      <c r="D74" s="8">
        <v>-10170137</v>
      </c>
    </row>
    <row r="75" spans="1:4" x14ac:dyDescent="0.3">
      <c r="A75" s="6">
        <v>1705</v>
      </c>
      <c r="B75" s="7" t="s">
        <v>70</v>
      </c>
      <c r="C75" s="8">
        <v>1267276</v>
      </c>
      <c r="D75" s="8">
        <v>1267276</v>
      </c>
    </row>
    <row r="76" spans="1:4" ht="15" thickBot="1" x14ac:dyDescent="0.35">
      <c r="A76" s="6">
        <v>1706</v>
      </c>
      <c r="B76" s="7" t="s">
        <v>71</v>
      </c>
      <c r="C76" s="8">
        <v>-1125515</v>
      </c>
      <c r="D76" s="8">
        <v>-1061479</v>
      </c>
    </row>
    <row r="77" spans="1:4" ht="15" thickBot="1" x14ac:dyDescent="0.35">
      <c r="A77" s="9" t="s">
        <v>19</v>
      </c>
      <c r="B77" s="10"/>
      <c r="C77" s="11">
        <v>12748539</v>
      </c>
      <c r="D77" s="11">
        <v>15955651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/>
      <c r="D85" s="8"/>
    </row>
    <row r="86" spans="1:4" x14ac:dyDescent="0.3">
      <c r="A86" s="6">
        <v>1904</v>
      </c>
      <c r="B86" s="7" t="s">
        <v>78</v>
      </c>
      <c r="C86" s="8">
        <v>46179173</v>
      </c>
      <c r="D86" s="8">
        <v>44414385</v>
      </c>
    </row>
    <row r="87" spans="1:4" x14ac:dyDescent="0.3">
      <c r="A87" s="6">
        <v>1905</v>
      </c>
      <c r="B87" s="7" t="s">
        <v>79</v>
      </c>
      <c r="C87" s="8">
        <v>12368927</v>
      </c>
      <c r="D87" s="8">
        <v>12294550</v>
      </c>
    </row>
    <row r="88" spans="1:4" x14ac:dyDescent="0.3">
      <c r="A88" s="6">
        <v>1906</v>
      </c>
      <c r="B88" s="7" t="s">
        <v>80</v>
      </c>
      <c r="C88" s="8">
        <v>-9186122</v>
      </c>
      <c r="D88" s="8">
        <v>-8763219</v>
      </c>
    </row>
    <row r="89" spans="1:4" x14ac:dyDescent="0.3">
      <c r="A89" s="6">
        <v>1907</v>
      </c>
      <c r="B89" s="7" t="s">
        <v>81</v>
      </c>
      <c r="C89" s="8">
        <v>61462405</v>
      </c>
      <c r="D89" s="8">
        <v>44458280</v>
      </c>
    </row>
    <row r="90" spans="1:4" x14ac:dyDescent="0.3">
      <c r="A90" s="6">
        <v>1908</v>
      </c>
      <c r="B90" s="7" t="s">
        <v>82</v>
      </c>
      <c r="C90" s="8"/>
      <c r="D90" s="8"/>
    </row>
    <row r="91" spans="1:4" ht="15" thickBot="1" x14ac:dyDescent="0.35">
      <c r="A91" s="6">
        <v>1910</v>
      </c>
      <c r="B91" s="7" t="s">
        <v>39</v>
      </c>
      <c r="C91" s="8">
        <v>2775827</v>
      </c>
      <c r="D91" s="8">
        <v>1562191</v>
      </c>
    </row>
    <row r="92" spans="1:4" ht="15" thickBot="1" x14ac:dyDescent="0.35">
      <c r="A92" s="9" t="s">
        <v>83</v>
      </c>
      <c r="B92" s="10"/>
      <c r="C92" s="11">
        <v>113600210</v>
      </c>
      <c r="D92" s="11">
        <v>93966187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9422985717</v>
      </c>
      <c r="D94" s="31">
        <v>6777647206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311</v>
      </c>
      <c r="D98" s="8"/>
    </row>
    <row r="99" spans="1:4" x14ac:dyDescent="0.3">
      <c r="A99" s="6">
        <v>2102</v>
      </c>
      <c r="B99" s="7" t="s">
        <v>88</v>
      </c>
      <c r="C99" s="8">
        <v>18013204</v>
      </c>
      <c r="D99" s="8">
        <v>1410078</v>
      </c>
    </row>
    <row r="100" spans="1:4" x14ac:dyDescent="0.3">
      <c r="A100" s="6">
        <v>2103</v>
      </c>
      <c r="B100" s="7" t="s">
        <v>89</v>
      </c>
      <c r="C100" s="8">
        <v>352053</v>
      </c>
      <c r="D100" s="8">
        <v>236760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>
        <v>2757660085</v>
      </c>
      <c r="D102" s="8">
        <v>1385656324</v>
      </c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>
        <v>1190730</v>
      </c>
      <c r="D104" s="8">
        <v>569968</v>
      </c>
    </row>
    <row r="105" spans="1:4" ht="15" thickBot="1" x14ac:dyDescent="0.35">
      <c r="A105" s="9" t="s">
        <v>19</v>
      </c>
      <c r="B105" s="10"/>
      <c r="C105" s="11">
        <v>2777216383</v>
      </c>
      <c r="D105" s="11">
        <v>1387873130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5348122</v>
      </c>
      <c r="D107" s="8">
        <v>2630514</v>
      </c>
    </row>
    <row r="108" spans="1:4" x14ac:dyDescent="0.3">
      <c r="A108" s="6">
        <v>2202</v>
      </c>
      <c r="B108" s="7" t="s">
        <v>96</v>
      </c>
      <c r="C108" s="8">
        <v>4110592</v>
      </c>
      <c r="D108" s="8">
        <v>1448490</v>
      </c>
    </row>
    <row r="109" spans="1:4" x14ac:dyDescent="0.3">
      <c r="A109" s="6">
        <v>2203</v>
      </c>
      <c r="B109" s="35" t="s">
        <v>97</v>
      </c>
      <c r="C109" s="8">
        <v>73673</v>
      </c>
      <c r="D109" s="8">
        <v>16358</v>
      </c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>
        <v>61918</v>
      </c>
      <c r="D111" s="8">
        <v>39473</v>
      </c>
    </row>
    <row r="112" spans="1:4" x14ac:dyDescent="0.3">
      <c r="A112" s="6">
        <v>2206</v>
      </c>
      <c r="B112" s="7" t="s">
        <v>100</v>
      </c>
      <c r="C112" s="8">
        <v>923250</v>
      </c>
      <c r="D112" s="8">
        <v>344970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1628858</v>
      </c>
      <c r="D114" s="8">
        <v>483622</v>
      </c>
    </row>
    <row r="115" spans="1:4" x14ac:dyDescent="0.3">
      <c r="A115" s="6">
        <v>2209</v>
      </c>
      <c r="B115" s="7" t="s">
        <v>103</v>
      </c>
      <c r="C115" s="8">
        <v>259346</v>
      </c>
      <c r="D115" s="8">
        <v>-581444</v>
      </c>
    </row>
    <row r="116" spans="1:4" x14ac:dyDescent="0.3">
      <c r="A116" s="6">
        <v>2210</v>
      </c>
      <c r="B116" s="7" t="s">
        <v>104</v>
      </c>
      <c r="C116" s="8">
        <v>19326292</v>
      </c>
      <c r="D116" s="8">
        <v>14955261</v>
      </c>
    </row>
    <row r="117" spans="1:4" x14ac:dyDescent="0.3">
      <c r="A117" s="6">
        <v>2211</v>
      </c>
      <c r="B117" s="7" t="s">
        <v>105</v>
      </c>
      <c r="C117" s="8">
        <v>78390</v>
      </c>
      <c r="D117" s="8">
        <v>788605</v>
      </c>
    </row>
    <row r="118" spans="1:4" x14ac:dyDescent="0.3">
      <c r="A118" s="6">
        <v>2212</v>
      </c>
      <c r="B118" s="7" t="s">
        <v>106</v>
      </c>
      <c r="C118" s="8"/>
      <c r="D118" s="8">
        <v>1094731</v>
      </c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>
        <v>8268233</v>
      </c>
      <c r="D121" s="8">
        <v>2083802</v>
      </c>
    </row>
    <row r="122" spans="1:4" ht="15" thickBot="1" x14ac:dyDescent="0.35">
      <c r="A122" s="19">
        <v>2216</v>
      </c>
      <c r="B122" s="20" t="s">
        <v>110</v>
      </c>
      <c r="C122" s="8">
        <v>2603148</v>
      </c>
      <c r="D122" s="8">
        <v>2204311</v>
      </c>
    </row>
    <row r="123" spans="1:4" ht="15" thickBot="1" x14ac:dyDescent="0.35">
      <c r="A123" s="9" t="s">
        <v>19</v>
      </c>
      <c r="B123" s="10"/>
      <c r="C123" s="11">
        <v>42681822</v>
      </c>
      <c r="D123" s="11">
        <v>25508693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15132416</v>
      </c>
      <c r="D126" s="8">
        <v>23521470</v>
      </c>
    </row>
    <row r="127" spans="1:4" x14ac:dyDescent="0.3">
      <c r="A127" s="6">
        <v>2303</v>
      </c>
      <c r="B127" s="7" t="s">
        <v>114</v>
      </c>
      <c r="C127" s="8">
        <v>4000000</v>
      </c>
      <c r="D127" s="8">
        <v>5046687</v>
      </c>
    </row>
    <row r="128" spans="1:4" x14ac:dyDescent="0.3">
      <c r="A128" s="6">
        <v>2304</v>
      </c>
      <c r="B128" s="7" t="s">
        <v>115</v>
      </c>
      <c r="C128" s="8">
        <v>3743031490</v>
      </c>
      <c r="D128" s="8">
        <v>3185052194</v>
      </c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>
        <v>274126905</v>
      </c>
      <c r="D135" s="8">
        <v>244219476</v>
      </c>
    </row>
    <row r="136" spans="1:4" x14ac:dyDescent="0.3">
      <c r="A136" s="6">
        <v>2312</v>
      </c>
      <c r="B136" s="7" t="s">
        <v>123</v>
      </c>
      <c r="C136" s="8">
        <v>-2663072160</v>
      </c>
      <c r="D136" s="8">
        <v>-2368927363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30456400</v>
      </c>
      <c r="D138" s="8">
        <v>-142685</v>
      </c>
    </row>
    <row r="139" spans="1:4" x14ac:dyDescent="0.3">
      <c r="A139" s="6">
        <v>2314</v>
      </c>
      <c r="B139" s="7" t="s">
        <v>126</v>
      </c>
      <c r="C139" s="8">
        <v>-24293415</v>
      </c>
      <c r="D139" s="8">
        <v>-235297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1379381636</v>
      </c>
      <c r="D141" s="11">
        <v>1088534482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22521268</v>
      </c>
      <c r="D143" s="8">
        <v>18349359</v>
      </c>
    </row>
    <row r="144" spans="1:4" x14ac:dyDescent="0.3">
      <c r="A144" s="6">
        <v>2402</v>
      </c>
      <c r="B144" s="7" t="s">
        <v>130</v>
      </c>
      <c r="C144" s="8">
        <v>451573603</v>
      </c>
      <c r="D144" s="8">
        <v>271452182</v>
      </c>
    </row>
    <row r="145" spans="1:4" x14ac:dyDescent="0.3">
      <c r="A145" s="6">
        <v>2403</v>
      </c>
      <c r="B145" s="7" t="s">
        <v>131</v>
      </c>
      <c r="C145" s="8">
        <v>3894256</v>
      </c>
      <c r="D145" s="8">
        <v>7910800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6324693</v>
      </c>
      <c r="D147" s="8">
        <v>562555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484313820</v>
      </c>
      <c r="D149" s="11">
        <v>298274896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21028898</v>
      </c>
      <c r="D155" s="8">
        <v>20325764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21028898</v>
      </c>
      <c r="D157" s="11">
        <v>20325764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6280315</v>
      </c>
      <c r="D160" s="8">
        <v>3794656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>
        <v>21834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119879648</v>
      </c>
      <c r="D164" s="8">
        <v>113987210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126159963</v>
      </c>
      <c r="D167" s="11">
        <v>117803700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13325021</v>
      </c>
      <c r="D169" s="8">
        <v>11029016</v>
      </c>
    </row>
    <row r="170" spans="1:4" x14ac:dyDescent="0.3">
      <c r="A170" s="6">
        <v>2702</v>
      </c>
      <c r="B170" s="7" t="s">
        <v>153</v>
      </c>
      <c r="C170" s="8">
        <v>9044</v>
      </c>
      <c r="D170" s="8">
        <v>9044</v>
      </c>
    </row>
    <row r="171" spans="1:4" x14ac:dyDescent="0.3">
      <c r="A171" s="6">
        <v>2703</v>
      </c>
      <c r="B171" s="7" t="s">
        <v>154</v>
      </c>
      <c r="C171" s="8"/>
      <c r="D171" s="8">
        <v>18000000</v>
      </c>
    </row>
    <row r="172" spans="1:4" x14ac:dyDescent="0.3">
      <c r="A172" s="6">
        <v>2704</v>
      </c>
      <c r="B172" s="7" t="s">
        <v>155</v>
      </c>
      <c r="C172" s="8">
        <v>56359230</v>
      </c>
      <c r="D172" s="8">
        <v>41767710</v>
      </c>
    </row>
    <row r="173" spans="1:4" x14ac:dyDescent="0.3">
      <c r="A173" s="6">
        <v>2705</v>
      </c>
      <c r="B173" s="7" t="s">
        <v>156</v>
      </c>
      <c r="C173" s="8">
        <v>8619076</v>
      </c>
      <c r="D173" s="8">
        <v>5121749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96822</v>
      </c>
      <c r="D177" s="8">
        <v>74815</v>
      </c>
    </row>
    <row r="178" spans="1:4" x14ac:dyDescent="0.3">
      <c r="A178" s="6">
        <v>2710</v>
      </c>
      <c r="B178" s="7" t="s">
        <v>161</v>
      </c>
      <c r="C178" s="8">
        <v>4729607</v>
      </c>
      <c r="D178" s="8">
        <v>9827880</v>
      </c>
    </row>
    <row r="179" spans="1:4" x14ac:dyDescent="0.3">
      <c r="A179" s="6">
        <v>2711</v>
      </c>
      <c r="B179" s="7" t="s">
        <v>162</v>
      </c>
      <c r="C179" s="8">
        <v>4909</v>
      </c>
      <c r="D179" s="8">
        <v>4909</v>
      </c>
    </row>
    <row r="180" spans="1:4" x14ac:dyDescent="0.3">
      <c r="A180" s="6">
        <v>2712</v>
      </c>
      <c r="B180" s="7" t="s">
        <v>163</v>
      </c>
      <c r="C180" s="8">
        <v>8111</v>
      </c>
      <c r="D180" s="8"/>
    </row>
    <row r="181" spans="1:4" x14ac:dyDescent="0.3">
      <c r="A181" s="6">
        <v>2713</v>
      </c>
      <c r="B181" s="7" t="s">
        <v>164</v>
      </c>
      <c r="C181" s="8">
        <v>33313615</v>
      </c>
      <c r="D181" s="8">
        <v>26785030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2770863</v>
      </c>
      <c r="D183" s="8">
        <v>2016171</v>
      </c>
    </row>
    <row r="184" spans="1:4" x14ac:dyDescent="0.3">
      <c r="A184" s="6">
        <v>2716</v>
      </c>
      <c r="B184" s="7" t="s">
        <v>167</v>
      </c>
      <c r="C184" s="8">
        <v>6136957</v>
      </c>
      <c r="D184" s="8">
        <v>4246889</v>
      </c>
    </row>
    <row r="185" spans="1:4" x14ac:dyDescent="0.3">
      <c r="A185" s="6">
        <v>2717</v>
      </c>
      <c r="B185" s="7" t="s">
        <v>168</v>
      </c>
      <c r="C185" s="8">
        <v>274623</v>
      </c>
      <c r="D185" s="8">
        <v>211774</v>
      </c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>
        <v>242089</v>
      </c>
      <c r="D189" s="8">
        <v>190584</v>
      </c>
    </row>
    <row r="190" spans="1:4" x14ac:dyDescent="0.3">
      <c r="A190" s="16">
        <v>2722</v>
      </c>
      <c r="B190" s="17" t="s">
        <v>173</v>
      </c>
      <c r="C190" s="8">
        <v>16372</v>
      </c>
      <c r="D190" s="8">
        <v>15041</v>
      </c>
    </row>
    <row r="191" spans="1:4" ht="15" thickBot="1" x14ac:dyDescent="0.35">
      <c r="A191" s="16">
        <v>2730</v>
      </c>
      <c r="B191" s="17" t="s">
        <v>174</v>
      </c>
      <c r="C191" s="21">
        <v>-2445905</v>
      </c>
      <c r="D191" s="21">
        <v>-180722</v>
      </c>
    </row>
    <row r="192" spans="1:4" ht="15" thickBot="1" x14ac:dyDescent="0.35">
      <c r="A192" s="9" t="s">
        <v>19</v>
      </c>
      <c r="B192" s="10"/>
      <c r="C192" s="22">
        <v>123460434</v>
      </c>
      <c r="D192" s="22">
        <v>119119890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/>
      <c r="D195" s="8"/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0</v>
      </c>
      <c r="D200" s="11">
        <v>0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30026541</v>
      </c>
      <c r="D202" s="8">
        <v>31325877</v>
      </c>
    </row>
    <row r="203" spans="1:4" x14ac:dyDescent="0.3">
      <c r="A203" s="6">
        <v>2902</v>
      </c>
      <c r="B203" s="7" t="s">
        <v>183</v>
      </c>
      <c r="C203" s="8">
        <v>-54642</v>
      </c>
      <c r="D203" s="8">
        <v>-54642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6481596</v>
      </c>
      <c r="D205" s="8">
        <v>18310459</v>
      </c>
    </row>
    <row r="206" spans="1:4" ht="15" thickBot="1" x14ac:dyDescent="0.35">
      <c r="A206" s="16">
        <v>2910</v>
      </c>
      <c r="B206" s="17" t="s">
        <v>39</v>
      </c>
      <c r="C206" s="8">
        <v>3638631285</v>
      </c>
      <c r="D206" s="8">
        <v>2933531529</v>
      </c>
    </row>
    <row r="207" spans="1:4" ht="15" thickBot="1" x14ac:dyDescent="0.35">
      <c r="A207" s="9" t="s">
        <v>19</v>
      </c>
      <c r="B207" s="10"/>
      <c r="C207" s="11">
        <v>3675084780</v>
      </c>
      <c r="D207" s="11">
        <v>2983113223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8629327736</v>
      </c>
      <c r="D209" s="31">
        <v>6040553778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30000000</v>
      </c>
      <c r="D213" s="8">
        <v>30000000</v>
      </c>
    </row>
    <row r="214" spans="1:4" x14ac:dyDescent="0.3">
      <c r="A214" s="6">
        <v>3102</v>
      </c>
      <c r="B214" s="7" t="s">
        <v>190</v>
      </c>
      <c r="C214" s="8">
        <v>-3832000</v>
      </c>
      <c r="D214" s="8">
        <v>-3832000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26168000</v>
      </c>
      <c r="D216" s="11">
        <v>26168000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13084000</v>
      </c>
      <c r="D221" s="8">
        <v>13084000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754405980</v>
      </c>
      <c r="D223" s="8">
        <v>697841432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767489980</v>
      </c>
      <c r="D225" s="11">
        <v>710925432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793657980</v>
      </c>
      <c r="D227" s="31">
        <v>737093432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9422985716</v>
      </c>
      <c r="D229" s="31">
        <v>6777647210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3735</v>
      </c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76455111</v>
      </c>
      <c r="D236" s="8">
        <v>69471777</v>
      </c>
    </row>
    <row r="237" spans="1:4" x14ac:dyDescent="0.3">
      <c r="A237" s="6">
        <v>410104</v>
      </c>
      <c r="B237" s="7" t="s">
        <v>206</v>
      </c>
      <c r="C237" s="8">
        <v>8620534</v>
      </c>
      <c r="D237" s="8">
        <v>8257141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>
        <v>287238951</v>
      </c>
      <c r="D241" s="8">
        <v>245175869</v>
      </c>
    </row>
    <row r="242" spans="1:4" x14ac:dyDescent="0.3">
      <c r="A242" s="6">
        <v>41010603</v>
      </c>
      <c r="B242" s="7" t="s">
        <v>210</v>
      </c>
      <c r="C242" s="8">
        <v>385253455</v>
      </c>
      <c r="D242" s="8">
        <v>343204863</v>
      </c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>
        <v>18276947</v>
      </c>
      <c r="D244" s="21">
        <v>4797960</v>
      </c>
    </row>
    <row r="245" spans="1:4" ht="15" thickBot="1" x14ac:dyDescent="0.35">
      <c r="A245" s="9" t="s">
        <v>19</v>
      </c>
      <c r="B245" s="10"/>
      <c r="C245" s="22">
        <v>775848733</v>
      </c>
      <c r="D245" s="22">
        <v>670907610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>
        <v>2231321</v>
      </c>
      <c r="D248" s="8">
        <v>2143771</v>
      </c>
    </row>
    <row r="249" spans="1:4" x14ac:dyDescent="0.3">
      <c r="A249" s="6">
        <v>410203</v>
      </c>
      <c r="B249" s="7" t="s">
        <v>89</v>
      </c>
      <c r="C249" s="8">
        <v>194653</v>
      </c>
      <c r="D249" s="8">
        <v>190834</v>
      </c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>
        <v>10787097</v>
      </c>
      <c r="D254" s="8">
        <v>9609736</v>
      </c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>
        <v>24896</v>
      </c>
      <c r="D256" s="21">
        <v>41734</v>
      </c>
    </row>
    <row r="257" spans="1:4" ht="15" thickBot="1" x14ac:dyDescent="0.35">
      <c r="A257" s="9" t="s">
        <v>19</v>
      </c>
      <c r="B257" s="10"/>
      <c r="C257" s="11">
        <v>13237967</v>
      </c>
      <c r="D257" s="11">
        <v>11986075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436016</v>
      </c>
      <c r="D283" s="8">
        <v>404526</v>
      </c>
    </row>
    <row r="284" spans="1:4" x14ac:dyDescent="0.3">
      <c r="A284" s="6">
        <v>410502</v>
      </c>
      <c r="B284" s="7" t="s">
        <v>89</v>
      </c>
      <c r="C284" s="8">
        <v>31417</v>
      </c>
      <c r="D284" s="8">
        <v>18916</v>
      </c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>
        <v>2036287</v>
      </c>
      <c r="D289" s="8">
        <v>1680932</v>
      </c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>
        <v>4989</v>
      </c>
      <c r="D291" s="21">
        <v>7948</v>
      </c>
    </row>
    <row r="292" spans="1:4" ht="15" thickBot="1" x14ac:dyDescent="0.35">
      <c r="A292" s="9" t="s">
        <v>19</v>
      </c>
      <c r="B292" s="10"/>
      <c r="C292" s="11">
        <v>2508709</v>
      </c>
      <c r="D292" s="11">
        <v>2112322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381438</v>
      </c>
      <c r="D294" s="8">
        <v>364589</v>
      </c>
    </row>
    <row r="295" spans="1:4" x14ac:dyDescent="0.3">
      <c r="A295" s="6">
        <v>410602</v>
      </c>
      <c r="B295" s="7" t="s">
        <v>89</v>
      </c>
      <c r="C295" s="8">
        <v>43342</v>
      </c>
      <c r="D295" s="8">
        <v>41332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>
        <v>13463</v>
      </c>
      <c r="D300" s="8">
        <v>6806</v>
      </c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>
        <v>50140</v>
      </c>
      <c r="D302" s="8">
        <v>4030</v>
      </c>
    </row>
    <row r="303" spans="1:4" ht="15" thickBot="1" x14ac:dyDescent="0.35">
      <c r="A303" s="9" t="s">
        <v>19</v>
      </c>
      <c r="B303" s="10"/>
      <c r="C303" s="11">
        <v>488383</v>
      </c>
      <c r="D303" s="11">
        <v>416757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>
        <v>1648947</v>
      </c>
      <c r="D306" s="8">
        <v>13089397</v>
      </c>
    </row>
    <row r="307" spans="1:4" x14ac:dyDescent="0.3">
      <c r="A307" s="6">
        <v>410703</v>
      </c>
      <c r="B307" s="7" t="s">
        <v>222</v>
      </c>
      <c r="C307" s="8">
        <v>26833</v>
      </c>
      <c r="D307" s="8">
        <v>699835</v>
      </c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>
        <v>61110316</v>
      </c>
      <c r="D315" s="8">
        <v>61195769</v>
      </c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62786096</v>
      </c>
      <c r="D317" s="11">
        <v>74985001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131</v>
      </c>
      <c r="D333" s="8"/>
    </row>
    <row r="334" spans="1:4" x14ac:dyDescent="0.3">
      <c r="A334" s="6">
        <v>410902</v>
      </c>
      <c r="B334" s="7" t="s">
        <v>88</v>
      </c>
      <c r="C334" s="8">
        <v>28019402</v>
      </c>
      <c r="D334" s="8">
        <v>10301924</v>
      </c>
    </row>
    <row r="335" spans="1:4" x14ac:dyDescent="0.3">
      <c r="A335" s="6">
        <v>410903</v>
      </c>
      <c r="B335" s="7" t="s">
        <v>89</v>
      </c>
      <c r="C335" s="8">
        <v>1401136</v>
      </c>
      <c r="D335" s="8">
        <v>798616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>
        <v>2329940611</v>
      </c>
      <c r="D339" s="8">
        <v>1063317988</v>
      </c>
    </row>
    <row r="340" spans="1:4" x14ac:dyDescent="0.3">
      <c r="A340" s="6">
        <v>41090503</v>
      </c>
      <c r="B340" s="7" t="s">
        <v>210</v>
      </c>
      <c r="C340" s="8">
        <v>876632356</v>
      </c>
      <c r="D340" s="8">
        <v>671945450</v>
      </c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>
        <v>617628</v>
      </c>
      <c r="D342" s="8">
        <v>3259772</v>
      </c>
    </row>
    <row r="343" spans="1:4" ht="15" thickBot="1" x14ac:dyDescent="0.35">
      <c r="A343" s="9" t="s">
        <v>19</v>
      </c>
      <c r="B343" s="10"/>
      <c r="C343" s="11">
        <v>3236611264</v>
      </c>
      <c r="D343" s="11">
        <v>1749623750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>
        <v>12755380</v>
      </c>
      <c r="D346" s="8">
        <v>8824831</v>
      </c>
    </row>
    <row r="347" spans="1:4" x14ac:dyDescent="0.3">
      <c r="A347" s="6">
        <v>411003</v>
      </c>
      <c r="B347" s="7" t="s">
        <v>89</v>
      </c>
      <c r="C347" s="8">
        <v>1067300</v>
      </c>
      <c r="D347" s="8">
        <v>742119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>
        <v>751637772</v>
      </c>
      <c r="D352" s="8">
        <v>550490311</v>
      </c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>
        <v>69096</v>
      </c>
      <c r="D354" s="21">
        <v>2836415</v>
      </c>
    </row>
    <row r="355" spans="1:4" ht="15" thickBot="1" x14ac:dyDescent="0.35">
      <c r="A355" s="9" t="s">
        <v>19</v>
      </c>
      <c r="B355" s="10"/>
      <c r="C355" s="11">
        <v>765529548</v>
      </c>
      <c r="D355" s="11">
        <v>562893676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15286080</v>
      </c>
      <c r="D358" s="8">
        <v>22623666</v>
      </c>
    </row>
    <row r="359" spans="1:4" x14ac:dyDescent="0.3">
      <c r="A359" s="6">
        <v>411103</v>
      </c>
      <c r="B359" s="7" t="s">
        <v>239</v>
      </c>
      <c r="C359" s="8">
        <v>3238333</v>
      </c>
      <c r="D359" s="8">
        <v>4407451</v>
      </c>
    </row>
    <row r="360" spans="1:4" x14ac:dyDescent="0.3">
      <c r="A360" s="6">
        <v>411104</v>
      </c>
      <c r="B360" s="7" t="s">
        <v>240</v>
      </c>
      <c r="C360" s="8">
        <v>3584113492</v>
      </c>
      <c r="D360" s="8">
        <v>3014234454</v>
      </c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>
        <v>257950065</v>
      </c>
      <c r="D370" s="21">
        <v>249527558</v>
      </c>
    </row>
    <row r="371" spans="1:4" ht="15" thickBot="1" x14ac:dyDescent="0.35">
      <c r="A371" s="9" t="s">
        <v>19</v>
      </c>
      <c r="B371" s="10"/>
      <c r="C371" s="11">
        <v>3860587970</v>
      </c>
      <c r="D371" s="11">
        <v>3290793129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>
        <v>13508834</v>
      </c>
      <c r="D374" s="8">
        <v>21048583</v>
      </c>
    </row>
    <row r="375" spans="1:4" x14ac:dyDescent="0.3">
      <c r="A375" s="6">
        <v>411203</v>
      </c>
      <c r="B375" s="7" t="s">
        <v>245</v>
      </c>
      <c r="C375" s="8">
        <v>2800000</v>
      </c>
      <c r="D375" s="8">
        <v>3532681</v>
      </c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>
        <v>2646761620</v>
      </c>
      <c r="D383" s="8">
        <v>2344309178</v>
      </c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>
        <v>1706</v>
      </c>
      <c r="D386" s="21">
        <v>36921</v>
      </c>
    </row>
    <row r="387" spans="1:4" ht="15" thickBot="1" x14ac:dyDescent="0.35">
      <c r="A387" s="9" t="s">
        <v>19</v>
      </c>
      <c r="B387" s="10"/>
      <c r="C387" s="11">
        <v>2663072160</v>
      </c>
      <c r="D387" s="11">
        <v>2368927363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24642556</v>
      </c>
      <c r="D585" s="8">
        <v>47061165</v>
      </c>
    </row>
    <row r="586" spans="1:4" x14ac:dyDescent="0.3">
      <c r="A586" s="6">
        <v>430102</v>
      </c>
      <c r="B586" s="7" t="s">
        <v>96</v>
      </c>
      <c r="C586" s="8">
        <v>32090235</v>
      </c>
      <c r="D586" s="8">
        <v>25507960</v>
      </c>
    </row>
    <row r="587" spans="1:4" x14ac:dyDescent="0.3">
      <c r="A587" s="6">
        <v>430103</v>
      </c>
      <c r="B587" s="7" t="s">
        <v>97</v>
      </c>
      <c r="C587" s="8">
        <v>20000</v>
      </c>
      <c r="D587" s="8">
        <v>20000</v>
      </c>
    </row>
    <row r="588" spans="1:4" x14ac:dyDescent="0.3">
      <c r="A588" s="6">
        <v>430104</v>
      </c>
      <c r="B588" s="7" t="s">
        <v>98</v>
      </c>
      <c r="C588" s="8">
        <v>184635</v>
      </c>
      <c r="D588" s="8">
        <v>171088</v>
      </c>
    </row>
    <row r="589" spans="1:4" x14ac:dyDescent="0.3">
      <c r="A589" s="6">
        <v>430105</v>
      </c>
      <c r="B589" s="7" t="s">
        <v>99</v>
      </c>
      <c r="C589" s="8">
        <v>593085</v>
      </c>
      <c r="D589" s="8">
        <v>1356069</v>
      </c>
    </row>
    <row r="590" spans="1:4" x14ac:dyDescent="0.3">
      <c r="A590" s="6">
        <v>430106</v>
      </c>
      <c r="B590" s="7" t="s">
        <v>271</v>
      </c>
      <c r="C590" s="8">
        <v>-11949</v>
      </c>
      <c r="D590" s="8">
        <v>114529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522181</v>
      </c>
      <c r="D592" s="8">
        <v>276587</v>
      </c>
    </row>
    <row r="593" spans="1:4" x14ac:dyDescent="0.3">
      <c r="A593" s="6">
        <v>430109</v>
      </c>
      <c r="B593" s="7" t="s">
        <v>103</v>
      </c>
      <c r="C593" s="8">
        <v>11732085</v>
      </c>
      <c r="D593" s="8">
        <v>43922474</v>
      </c>
    </row>
    <row r="594" spans="1:4" x14ac:dyDescent="0.3">
      <c r="A594" s="6">
        <v>430110</v>
      </c>
      <c r="B594" s="7" t="s">
        <v>104</v>
      </c>
      <c r="C594" s="8">
        <v>45870830</v>
      </c>
      <c r="D594" s="8">
        <v>37034188</v>
      </c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>
        <v>1308196</v>
      </c>
      <c r="D599" s="8">
        <v>1167877</v>
      </c>
    </row>
    <row r="600" spans="1:4" ht="15" thickBot="1" x14ac:dyDescent="0.35">
      <c r="A600" s="9" t="s">
        <v>19</v>
      </c>
      <c r="B600" s="10"/>
      <c r="C600" s="11">
        <v>116951854</v>
      </c>
      <c r="D600" s="11">
        <v>156631937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761153</v>
      </c>
      <c r="D602" s="8">
        <v>2811414</v>
      </c>
    </row>
    <row r="603" spans="1:4" x14ac:dyDescent="0.3">
      <c r="A603" s="6">
        <v>430202</v>
      </c>
      <c r="B603" s="7" t="s">
        <v>96</v>
      </c>
      <c r="C603" s="8">
        <v>479080</v>
      </c>
      <c r="D603" s="8">
        <v>3713798</v>
      </c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94894</v>
      </c>
      <c r="D606" s="8">
        <v>103061</v>
      </c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>
        <v>337</v>
      </c>
    </row>
    <row r="610" spans="1:4" x14ac:dyDescent="0.3">
      <c r="A610" s="6">
        <v>430209</v>
      </c>
      <c r="B610" s="7" t="s">
        <v>103</v>
      </c>
      <c r="C610" s="8">
        <v>95269</v>
      </c>
      <c r="D610" s="8">
        <v>373161</v>
      </c>
    </row>
    <row r="611" spans="1:4" x14ac:dyDescent="0.3">
      <c r="A611" s="6">
        <v>430210</v>
      </c>
      <c r="B611" s="7" t="s">
        <v>104</v>
      </c>
      <c r="C611" s="8">
        <v>1113315</v>
      </c>
      <c r="D611" s="8">
        <v>926034</v>
      </c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>
        <v>59132</v>
      </c>
      <c r="D616" s="8"/>
    </row>
    <row r="617" spans="1:4" ht="15" thickBot="1" x14ac:dyDescent="0.35">
      <c r="A617" s="9" t="s">
        <v>19</v>
      </c>
      <c r="B617" s="10"/>
      <c r="C617" s="11">
        <v>2602843</v>
      </c>
      <c r="D617" s="11">
        <v>7927805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819742</v>
      </c>
      <c r="D619" s="8">
        <v>342693</v>
      </c>
    </row>
    <row r="620" spans="1:4" x14ac:dyDescent="0.3">
      <c r="A620" s="6">
        <v>430302</v>
      </c>
      <c r="B620" s="7" t="s">
        <v>96</v>
      </c>
      <c r="C620" s="8">
        <v>1229614</v>
      </c>
      <c r="D620" s="8">
        <v>514039</v>
      </c>
    </row>
    <row r="621" spans="1:4" x14ac:dyDescent="0.3">
      <c r="A621" s="6">
        <v>430303</v>
      </c>
      <c r="B621" s="7" t="s">
        <v>97</v>
      </c>
      <c r="C621" s="8"/>
      <c r="D621" s="8">
        <v>7501</v>
      </c>
    </row>
    <row r="622" spans="1:4" x14ac:dyDescent="0.3">
      <c r="A622" s="6">
        <v>430304</v>
      </c>
      <c r="B622" s="7" t="s">
        <v>98</v>
      </c>
      <c r="C622" s="8">
        <v>171792</v>
      </c>
      <c r="D622" s="8">
        <v>21016</v>
      </c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41833</v>
      </c>
      <c r="D626" s="8">
        <v>363155</v>
      </c>
    </row>
    <row r="627" spans="1:4" x14ac:dyDescent="0.3">
      <c r="A627" s="6">
        <v>430309</v>
      </c>
      <c r="B627" s="7" t="s">
        <v>103</v>
      </c>
      <c r="C627" s="8">
        <v>3137737</v>
      </c>
      <c r="D627" s="8">
        <v>8980697</v>
      </c>
    </row>
    <row r="628" spans="1:4" x14ac:dyDescent="0.3">
      <c r="A628" s="6">
        <v>430310</v>
      </c>
      <c r="B628" s="7" t="s">
        <v>104</v>
      </c>
      <c r="C628" s="15">
        <v>184760</v>
      </c>
      <c r="D628" s="8">
        <v>186246</v>
      </c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>
        <v>11014</v>
      </c>
      <c r="D633" s="8"/>
    </row>
    <row r="634" spans="1:4" ht="15" thickBot="1" x14ac:dyDescent="0.35">
      <c r="A634" s="9" t="s">
        <v>19</v>
      </c>
      <c r="B634" s="10"/>
      <c r="C634" s="11">
        <v>5596492</v>
      </c>
      <c r="D634" s="11">
        <v>10415347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6338065</v>
      </c>
      <c r="D653" s="8">
        <v>3981659</v>
      </c>
    </row>
    <row r="654" spans="1:4" x14ac:dyDescent="0.3">
      <c r="A654" s="6">
        <v>430502</v>
      </c>
      <c r="B654" s="7" t="s">
        <v>96</v>
      </c>
      <c r="C654" s="8">
        <v>8163120</v>
      </c>
      <c r="D654" s="8">
        <v>5576296</v>
      </c>
    </row>
    <row r="655" spans="1:4" x14ac:dyDescent="0.3">
      <c r="A655" s="6">
        <v>430503</v>
      </c>
      <c r="B655" s="7" t="s">
        <v>97</v>
      </c>
      <c r="C655" s="8">
        <v>67947</v>
      </c>
      <c r="D655" s="8">
        <v>62161</v>
      </c>
    </row>
    <row r="656" spans="1:4" x14ac:dyDescent="0.3">
      <c r="A656" s="6">
        <v>430504</v>
      </c>
      <c r="B656" s="7" t="s">
        <v>98</v>
      </c>
      <c r="C656" s="8">
        <v>110393</v>
      </c>
      <c r="D656" s="8">
        <v>87480</v>
      </c>
    </row>
    <row r="657" spans="1:4" x14ac:dyDescent="0.3">
      <c r="A657" s="6">
        <v>430505</v>
      </c>
      <c r="B657" s="7" t="s">
        <v>99</v>
      </c>
      <c r="C657" s="8">
        <v>180947</v>
      </c>
      <c r="D657" s="8">
        <v>59380</v>
      </c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824407</v>
      </c>
      <c r="D660" s="8">
        <v>543948</v>
      </c>
    </row>
    <row r="661" spans="1:4" x14ac:dyDescent="0.3">
      <c r="A661" s="6">
        <v>430509</v>
      </c>
      <c r="B661" s="7" t="s">
        <v>103</v>
      </c>
      <c r="C661" s="8">
        <v>8516990</v>
      </c>
      <c r="D661" s="8">
        <v>2478395</v>
      </c>
    </row>
    <row r="662" spans="1:4" x14ac:dyDescent="0.3">
      <c r="A662" s="6">
        <v>430510</v>
      </c>
      <c r="B662" s="7" t="s">
        <v>104</v>
      </c>
      <c r="C662" s="8">
        <v>1672023</v>
      </c>
      <c r="D662" s="8">
        <v>2169696</v>
      </c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>
        <v>1649746</v>
      </c>
      <c r="D667" s="8"/>
    </row>
    <row r="668" spans="1:4" ht="15" thickBot="1" x14ac:dyDescent="0.35">
      <c r="A668" s="9" t="s">
        <v>19</v>
      </c>
      <c r="B668" s="10"/>
      <c r="C668" s="11">
        <v>27523638</v>
      </c>
      <c r="D668" s="11">
        <v>14959015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894896</v>
      </c>
      <c r="D670" s="8">
        <v>869243</v>
      </c>
    </row>
    <row r="671" spans="1:4" x14ac:dyDescent="0.3">
      <c r="A671" s="6">
        <v>430602</v>
      </c>
      <c r="B671" s="7" t="s">
        <v>96</v>
      </c>
      <c r="C671" s="8">
        <v>1758730</v>
      </c>
      <c r="D671" s="8">
        <v>1442817</v>
      </c>
    </row>
    <row r="672" spans="1:4" x14ac:dyDescent="0.3">
      <c r="A672" s="6">
        <v>430603</v>
      </c>
      <c r="B672" s="7" t="s">
        <v>274</v>
      </c>
      <c r="C672" s="8">
        <v>13242</v>
      </c>
      <c r="D672" s="8">
        <v>600</v>
      </c>
    </row>
    <row r="673" spans="1:4" x14ac:dyDescent="0.3">
      <c r="A673" s="6">
        <v>430604</v>
      </c>
      <c r="B673" s="7" t="s">
        <v>98</v>
      </c>
      <c r="C673" s="8"/>
      <c r="D673" s="8">
        <v>5133</v>
      </c>
    </row>
    <row r="674" spans="1:4" x14ac:dyDescent="0.3">
      <c r="A674" s="6">
        <v>430605</v>
      </c>
      <c r="B674" s="7" t="s">
        <v>99</v>
      </c>
      <c r="C674" s="8">
        <v>11533</v>
      </c>
      <c r="D674" s="8">
        <v>25427</v>
      </c>
    </row>
    <row r="675" spans="1:4" x14ac:dyDescent="0.3">
      <c r="A675" s="6">
        <v>430606</v>
      </c>
      <c r="B675" s="7" t="s">
        <v>271</v>
      </c>
      <c r="C675" s="8">
        <v>-883</v>
      </c>
      <c r="D675" s="8">
        <v>6904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71804</v>
      </c>
      <c r="D677" s="8">
        <v>19361</v>
      </c>
    </row>
    <row r="678" spans="1:4" x14ac:dyDescent="0.3">
      <c r="A678" s="6">
        <v>430609</v>
      </c>
      <c r="B678" s="7" t="s">
        <v>103</v>
      </c>
      <c r="C678" s="8">
        <v>333794</v>
      </c>
      <c r="D678" s="8">
        <v>1022079</v>
      </c>
    </row>
    <row r="679" spans="1:4" x14ac:dyDescent="0.3">
      <c r="A679" s="6">
        <v>430610</v>
      </c>
      <c r="B679" s="7" t="s">
        <v>104</v>
      </c>
      <c r="C679" s="8">
        <v>1823622</v>
      </c>
      <c r="D679" s="8">
        <v>1467892</v>
      </c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>
        <v>67577</v>
      </c>
      <c r="D684" s="8">
        <v>30420</v>
      </c>
    </row>
    <row r="685" spans="1:4" ht="15" thickBot="1" x14ac:dyDescent="0.35">
      <c r="A685" s="9" t="s">
        <v>19</v>
      </c>
      <c r="B685" s="10"/>
      <c r="C685" s="11">
        <v>4974315</v>
      </c>
      <c r="D685" s="11">
        <v>4889876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3245985</v>
      </c>
      <c r="D687" s="8">
        <v>22588795</v>
      </c>
    </row>
    <row r="688" spans="1:4" x14ac:dyDescent="0.3">
      <c r="A688" s="6">
        <v>430702</v>
      </c>
      <c r="B688" s="7" t="s">
        <v>96</v>
      </c>
      <c r="C688" s="8">
        <v>3227535</v>
      </c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>
        <v>-282292</v>
      </c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>
        <v>684447</v>
      </c>
      <c r="D695" s="8"/>
    </row>
    <row r="696" spans="1:4" x14ac:dyDescent="0.3">
      <c r="A696" s="6">
        <v>430710</v>
      </c>
      <c r="B696" s="7" t="s">
        <v>104</v>
      </c>
      <c r="C696" s="8">
        <v>1062327</v>
      </c>
      <c r="D696" s="8">
        <v>1038558</v>
      </c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7938002</v>
      </c>
      <c r="D702" s="11">
        <v>23627353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>
        <v>470000</v>
      </c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470000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83926915</v>
      </c>
      <c r="D738" s="8">
        <v>66272457</v>
      </c>
    </row>
    <row r="739" spans="1:4" x14ac:dyDescent="0.3">
      <c r="A739" s="6">
        <v>431002</v>
      </c>
      <c r="B739" s="7" t="s">
        <v>96</v>
      </c>
      <c r="C739" s="8">
        <v>43834711</v>
      </c>
      <c r="D739" s="8">
        <v>39413353</v>
      </c>
    </row>
    <row r="740" spans="1:4" x14ac:dyDescent="0.3">
      <c r="A740" s="6">
        <v>431003</v>
      </c>
      <c r="B740" s="7" t="s">
        <v>274</v>
      </c>
      <c r="C740" s="8">
        <v>404804</v>
      </c>
      <c r="D740" s="8">
        <v>327165</v>
      </c>
    </row>
    <row r="741" spans="1:4" x14ac:dyDescent="0.3">
      <c r="A741" s="6">
        <v>431004</v>
      </c>
      <c r="B741" s="7" t="s">
        <v>98</v>
      </c>
      <c r="C741" s="8">
        <v>756741</v>
      </c>
      <c r="D741" s="8">
        <v>1047756</v>
      </c>
    </row>
    <row r="742" spans="1:4" x14ac:dyDescent="0.3">
      <c r="A742" s="6">
        <v>431005</v>
      </c>
      <c r="B742" s="7" t="s">
        <v>99</v>
      </c>
      <c r="C742" s="8">
        <v>989265</v>
      </c>
      <c r="D742" s="8">
        <v>330004</v>
      </c>
    </row>
    <row r="743" spans="1:4" x14ac:dyDescent="0.3">
      <c r="A743" s="6">
        <v>431006</v>
      </c>
      <c r="B743" s="7" t="s">
        <v>100</v>
      </c>
      <c r="C743" s="8">
        <v>984346</v>
      </c>
      <c r="D743" s="8">
        <v>300441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4109915</v>
      </c>
      <c r="D745" s="8">
        <v>4296723</v>
      </c>
    </row>
    <row r="746" spans="1:4" x14ac:dyDescent="0.3">
      <c r="A746" s="6">
        <v>431009</v>
      </c>
      <c r="B746" s="7" t="s">
        <v>103</v>
      </c>
      <c r="C746" s="8">
        <v>27144826</v>
      </c>
      <c r="D746" s="8">
        <v>11340062</v>
      </c>
    </row>
    <row r="747" spans="1:4" x14ac:dyDescent="0.3">
      <c r="A747" s="6">
        <v>431010</v>
      </c>
      <c r="B747" s="7" t="s">
        <v>104</v>
      </c>
      <c r="C747" s="8">
        <v>61785855</v>
      </c>
      <c r="D747" s="8">
        <v>52394314</v>
      </c>
    </row>
    <row r="748" spans="1:4" x14ac:dyDescent="0.3">
      <c r="A748" s="6">
        <v>431011</v>
      </c>
      <c r="B748" s="7" t="s">
        <v>105</v>
      </c>
      <c r="C748" s="8"/>
      <c r="D748" s="8">
        <v>1038275</v>
      </c>
    </row>
    <row r="749" spans="1:4" x14ac:dyDescent="0.3">
      <c r="A749" s="6">
        <v>431012</v>
      </c>
      <c r="B749" s="7" t="s">
        <v>106</v>
      </c>
      <c r="C749" s="8"/>
      <c r="D749" s="8">
        <v>1094731</v>
      </c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>
        <v>13613984</v>
      </c>
      <c r="D752" s="8">
        <v>1630011</v>
      </c>
    </row>
    <row r="753" spans="1:4" ht="15" thickBot="1" x14ac:dyDescent="0.35">
      <c r="A753" s="9" t="s">
        <v>19</v>
      </c>
      <c r="B753" s="10"/>
      <c r="C753" s="11">
        <v>237551362</v>
      </c>
      <c r="D753" s="11">
        <v>179485292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46535685</v>
      </c>
      <c r="D755" s="8">
        <v>71507432</v>
      </c>
    </row>
    <row r="756" spans="1:4" x14ac:dyDescent="0.3">
      <c r="A756" s="6">
        <v>431102</v>
      </c>
      <c r="B756" s="7" t="s">
        <v>96</v>
      </c>
      <c r="C756" s="8">
        <v>50625976</v>
      </c>
      <c r="D756" s="8">
        <v>44405393</v>
      </c>
    </row>
    <row r="757" spans="1:4" x14ac:dyDescent="0.3">
      <c r="A757" s="6">
        <v>431103</v>
      </c>
      <c r="B757" s="7" t="s">
        <v>274</v>
      </c>
      <c r="C757" s="8">
        <v>331131</v>
      </c>
      <c r="D757" s="8">
        <v>318806</v>
      </c>
    </row>
    <row r="758" spans="1:4" x14ac:dyDescent="0.3">
      <c r="A758" s="6">
        <v>431104</v>
      </c>
      <c r="B758" s="7" t="s">
        <v>98</v>
      </c>
      <c r="C758" s="8">
        <v>762160</v>
      </c>
      <c r="D758" s="8">
        <v>1116191</v>
      </c>
    </row>
    <row r="759" spans="1:4" x14ac:dyDescent="0.3">
      <c r="A759" s="6">
        <v>431105</v>
      </c>
      <c r="B759" s="7" t="s">
        <v>99</v>
      </c>
      <c r="C759" s="8">
        <v>814732</v>
      </c>
      <c r="D759" s="8">
        <v>471389</v>
      </c>
    </row>
    <row r="760" spans="1:4" x14ac:dyDescent="0.3">
      <c r="A760" s="6">
        <v>431106</v>
      </c>
      <c r="B760" s="7" t="s">
        <v>100</v>
      </c>
      <c r="C760" s="8">
        <v>10241</v>
      </c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2579559</v>
      </c>
      <c r="D762" s="8">
        <v>3762877</v>
      </c>
    </row>
    <row r="763" spans="1:4" x14ac:dyDescent="0.3">
      <c r="A763" s="6">
        <v>431109</v>
      </c>
      <c r="B763" s="7" t="s">
        <v>103</v>
      </c>
      <c r="C763" s="8">
        <v>14006126</v>
      </c>
      <c r="D763" s="8">
        <v>28073710</v>
      </c>
    </row>
    <row r="764" spans="1:4" x14ac:dyDescent="0.3">
      <c r="A764" s="6">
        <v>431110</v>
      </c>
      <c r="B764" s="7" t="s">
        <v>104</v>
      </c>
      <c r="C764" s="8">
        <v>45873885</v>
      </c>
      <c r="D764" s="8">
        <v>40883607</v>
      </c>
    </row>
    <row r="765" spans="1:4" x14ac:dyDescent="0.3">
      <c r="A765" s="6">
        <v>431111</v>
      </c>
      <c r="B765" s="7" t="s">
        <v>105</v>
      </c>
      <c r="C765" s="8">
        <v>183916</v>
      </c>
      <c r="D765" s="8">
        <v>150400</v>
      </c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5401878</v>
      </c>
      <c r="D769" s="8">
        <v>3655</v>
      </c>
    </row>
    <row r="770" spans="1:4" ht="15" thickBot="1" x14ac:dyDescent="0.35">
      <c r="A770" s="9" t="s">
        <v>19</v>
      </c>
      <c r="B770" s="10"/>
      <c r="C770" s="11">
        <v>167125289</v>
      </c>
      <c r="D770" s="11">
        <v>190693460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1479121</v>
      </c>
      <c r="D772" s="8">
        <v>24739799</v>
      </c>
    </row>
    <row r="773" spans="1:4" x14ac:dyDescent="0.3">
      <c r="A773" s="6">
        <v>431202</v>
      </c>
      <c r="B773" s="7" t="s">
        <v>96</v>
      </c>
      <c r="C773" s="8">
        <v>13585126</v>
      </c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>
        <v>514119</v>
      </c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>
        <v>6107820</v>
      </c>
      <c r="D780" s="8"/>
    </row>
    <row r="781" spans="1:4" x14ac:dyDescent="0.3">
      <c r="A781" s="6">
        <v>431210</v>
      </c>
      <c r="B781" s="7" t="s">
        <v>104</v>
      </c>
      <c r="C781" s="8">
        <v>273000</v>
      </c>
      <c r="D781" s="8">
        <v>1261370</v>
      </c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21959186</v>
      </c>
      <c r="D787" s="11">
        <v>26001169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12557075</v>
      </c>
      <c r="D789" s="8"/>
    </row>
    <row r="790" spans="1:4" x14ac:dyDescent="0.3">
      <c r="A790" s="6">
        <v>431302</v>
      </c>
      <c r="B790" s="7" t="s">
        <v>96</v>
      </c>
      <c r="C790" s="8">
        <v>3403888</v>
      </c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>
        <v>109376</v>
      </c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>
        <v>5893006</v>
      </c>
      <c r="D797" s="8"/>
    </row>
    <row r="798" spans="1:4" x14ac:dyDescent="0.3">
      <c r="A798" s="6">
        <v>431310</v>
      </c>
      <c r="B798" s="7" t="s">
        <v>104</v>
      </c>
      <c r="C798" s="8">
        <v>2330070</v>
      </c>
      <c r="D798" s="8">
        <v>235297</v>
      </c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24293415</v>
      </c>
      <c r="D804" s="11">
        <v>235297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>
        <v>237601</v>
      </c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251351167</v>
      </c>
      <c r="D1091" s="8">
        <v>107825891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248892934</v>
      </c>
      <c r="D1100" s="8">
        <v>299758414</v>
      </c>
    </row>
    <row r="1101" spans="1:4" ht="15" thickBot="1" x14ac:dyDescent="0.35">
      <c r="A1101" s="9" t="s">
        <v>19</v>
      </c>
      <c r="B1101" s="10"/>
      <c r="C1101" s="11">
        <v>500244101</v>
      </c>
      <c r="D1101" s="11">
        <v>407821906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2286161</v>
      </c>
      <c r="D1108" s="8">
        <v>1663991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7249110</v>
      </c>
      <c r="D1110" s="8">
        <v>38955170</v>
      </c>
    </row>
    <row r="1111" spans="1:4" ht="15" thickBot="1" x14ac:dyDescent="0.35">
      <c r="A1111" s="16">
        <v>450310</v>
      </c>
      <c r="B1111" s="17" t="s">
        <v>39</v>
      </c>
      <c r="C1111" s="8">
        <v>64480916</v>
      </c>
      <c r="D1111" s="8">
        <v>50747690</v>
      </c>
    </row>
    <row r="1112" spans="1:4" ht="15" thickBot="1" x14ac:dyDescent="0.35">
      <c r="A1112" s="9" t="s">
        <v>19</v>
      </c>
      <c r="B1112" s="10"/>
      <c r="C1112" s="11">
        <v>74016187</v>
      </c>
      <c r="D1112" s="11">
        <v>91366851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12571917514</v>
      </c>
      <c r="D1114" s="31">
        <v>9846700991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1902765</v>
      </c>
      <c r="D1120" s="8">
        <v>15935073</v>
      </c>
    </row>
    <row r="1121" spans="1:4" x14ac:dyDescent="0.3">
      <c r="A1121" s="6">
        <v>510103</v>
      </c>
      <c r="B1121" s="7" t="s">
        <v>320</v>
      </c>
      <c r="C1121" s="8">
        <v>38333</v>
      </c>
      <c r="D1121" s="8">
        <v>960765</v>
      </c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1941098</v>
      </c>
      <c r="D1124" s="11">
        <v>16895838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>
        <v>49409235</v>
      </c>
      <c r="D1130" s="8">
        <v>23960438</v>
      </c>
    </row>
    <row r="1131" spans="1:4" x14ac:dyDescent="0.3">
      <c r="A1131" s="6">
        <v>51020303</v>
      </c>
      <c r="B1131" s="7" t="s">
        <v>210</v>
      </c>
      <c r="C1131" s="8">
        <v>148601845</v>
      </c>
      <c r="D1131" s="8">
        <v>135510830</v>
      </c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198011080</v>
      </c>
      <c r="D1133" s="11">
        <v>159471268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7628763</v>
      </c>
      <c r="D1137" s="8">
        <v>7291778</v>
      </c>
    </row>
    <row r="1138" spans="1:4" x14ac:dyDescent="0.3">
      <c r="A1138" s="6">
        <v>510304</v>
      </c>
      <c r="B1138" s="7" t="s">
        <v>89</v>
      </c>
      <c r="C1138" s="8">
        <v>866841</v>
      </c>
      <c r="D1138" s="8">
        <v>826640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>
        <v>269253</v>
      </c>
      <c r="D1142" s="8">
        <v>136120</v>
      </c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>
        <v>1002808</v>
      </c>
      <c r="D1145" s="8">
        <v>80593</v>
      </c>
    </row>
    <row r="1146" spans="1:4" ht="15" thickBot="1" x14ac:dyDescent="0.35">
      <c r="A1146" s="9" t="s">
        <v>19</v>
      </c>
      <c r="B1146" s="10"/>
      <c r="C1146" s="11">
        <v>9767665</v>
      </c>
      <c r="D1146" s="11">
        <v>8335131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1479716</v>
      </c>
      <c r="D1148" s="8">
        <v>1318276</v>
      </c>
    </row>
    <row r="1149" spans="1:4" x14ac:dyDescent="0.3">
      <c r="A1149" s="6">
        <v>510402</v>
      </c>
      <c r="B1149" s="7" t="s">
        <v>89</v>
      </c>
      <c r="C1149" s="8">
        <v>140851</v>
      </c>
      <c r="D1149" s="8">
        <v>78133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>
        <v>44240</v>
      </c>
      <c r="D1154" s="8">
        <v>30017</v>
      </c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>
        <v>34963</v>
      </c>
      <c r="D1156" s="8">
        <v>30775</v>
      </c>
    </row>
    <row r="1157" spans="1:4" ht="15" thickBot="1" x14ac:dyDescent="0.35">
      <c r="A1157" s="9" t="s">
        <v>19</v>
      </c>
      <c r="B1157" s="10"/>
      <c r="C1157" s="11">
        <v>1699770</v>
      </c>
      <c r="D1157" s="11">
        <v>1457201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111566</v>
      </c>
      <c r="D1159" s="8">
        <v>107189</v>
      </c>
    </row>
    <row r="1160" spans="1:4" x14ac:dyDescent="0.3">
      <c r="A1160" s="6">
        <v>510502</v>
      </c>
      <c r="B1160" s="7" t="s">
        <v>89</v>
      </c>
      <c r="C1160" s="8">
        <v>9733</v>
      </c>
      <c r="D1160" s="8">
        <v>9542</v>
      </c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>
        <v>539355</v>
      </c>
      <c r="D1165" s="8">
        <v>480487</v>
      </c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>
        <v>1245</v>
      </c>
      <c r="D1167" s="8">
        <v>2087</v>
      </c>
    </row>
    <row r="1168" spans="1:4" ht="15" thickBot="1" x14ac:dyDescent="0.35">
      <c r="A1168" s="9" t="s">
        <v>19</v>
      </c>
      <c r="B1168" s="10"/>
      <c r="C1168" s="11">
        <v>661899</v>
      </c>
      <c r="D1168" s="11">
        <v>599305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6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>
        <v>65117459</v>
      </c>
      <c r="D1183" s="8">
        <v>61875483</v>
      </c>
    </row>
    <row r="1184" spans="1:4" x14ac:dyDescent="0.3">
      <c r="A1184" s="6">
        <v>510703</v>
      </c>
      <c r="B1184" s="7" t="s">
        <v>89</v>
      </c>
      <c r="C1184" s="8">
        <v>6228901</v>
      </c>
      <c r="D1184" s="8">
        <v>5914069</v>
      </c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>
        <v>308202764</v>
      </c>
      <c r="D1189" s="8">
        <v>274563890</v>
      </c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>
        <v>362599</v>
      </c>
      <c r="D1191" s="21">
        <v>564154</v>
      </c>
    </row>
    <row r="1192" spans="1:4" ht="15" thickBot="1" x14ac:dyDescent="0.35">
      <c r="A1192" s="9" t="s">
        <v>19</v>
      </c>
      <c r="B1192" s="10"/>
      <c r="C1192" s="11">
        <v>379911723</v>
      </c>
      <c r="D1192" s="11">
        <v>342917596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>
        <v>2352</v>
      </c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2352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>
        <v>2603</v>
      </c>
      <c r="D1232" s="8">
        <v>23608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>
        <v>1453555</v>
      </c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1456158</v>
      </c>
      <c r="D1240" s="11">
        <v>23608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311</v>
      </c>
      <c r="D1242" s="8"/>
    </row>
    <row r="1243" spans="1:4" x14ac:dyDescent="0.3">
      <c r="A1243" s="49">
        <v>511202</v>
      </c>
      <c r="B1243" s="7" t="s">
        <v>88</v>
      </c>
      <c r="C1243" s="8">
        <v>30768584</v>
      </c>
      <c r="D1243" s="8">
        <v>10234909</v>
      </c>
    </row>
    <row r="1244" spans="1:4" x14ac:dyDescent="0.3">
      <c r="A1244" s="49">
        <v>511203</v>
      </c>
      <c r="B1244" s="7" t="s">
        <v>334</v>
      </c>
      <c r="C1244" s="8">
        <v>1419353</v>
      </c>
      <c r="D1244" s="8">
        <v>978879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 t="s">
        <v>456</v>
      </c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>
        <v>2645972589</v>
      </c>
      <c r="D1248" s="8">
        <v>1324201185</v>
      </c>
    </row>
    <row r="1249" spans="1:4" x14ac:dyDescent="0.3">
      <c r="A1249" s="6">
        <v>51120503</v>
      </c>
      <c r="B1249" s="7" t="s">
        <v>210</v>
      </c>
      <c r="C1249" s="8">
        <v>863325268</v>
      </c>
      <c r="D1249" s="8">
        <v>611945450</v>
      </c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>
        <v>1259826</v>
      </c>
      <c r="D1251" s="8">
        <v>3406383</v>
      </c>
    </row>
    <row r="1252" spans="1:4" ht="15" thickBot="1" x14ac:dyDescent="0.35">
      <c r="A1252" s="9" t="s">
        <v>19</v>
      </c>
      <c r="B1252" s="10"/>
      <c r="C1252" s="11">
        <v>3542745931</v>
      </c>
      <c r="D1252" s="11">
        <v>1950766806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>
        <v>12605157</v>
      </c>
      <c r="D1255" s="8">
        <v>8947318</v>
      </c>
    </row>
    <row r="1256" spans="1:4" x14ac:dyDescent="0.3">
      <c r="A1256" s="6">
        <v>511303</v>
      </c>
      <c r="B1256" s="7" t="s">
        <v>334</v>
      </c>
      <c r="C1256" s="8">
        <v>1011980</v>
      </c>
      <c r="D1256" s="8">
        <v>604361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>
        <v>762268907</v>
      </c>
      <c r="D1261" s="8">
        <v>598490311</v>
      </c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>
        <v>79174</v>
      </c>
      <c r="D1263" s="18">
        <v>2779210</v>
      </c>
    </row>
    <row r="1264" spans="1:4" ht="15" thickBot="1" x14ac:dyDescent="0.35">
      <c r="A1264" s="9" t="s">
        <v>19</v>
      </c>
      <c r="B1264" s="10"/>
      <c r="C1264" s="11">
        <v>775965218</v>
      </c>
      <c r="D1264" s="11">
        <v>610821200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15132416</v>
      </c>
      <c r="D1267" s="8">
        <v>23521470</v>
      </c>
    </row>
    <row r="1268" spans="1:4" x14ac:dyDescent="0.3">
      <c r="A1268" s="6">
        <v>511403</v>
      </c>
      <c r="B1268" s="7" t="s">
        <v>340</v>
      </c>
      <c r="C1268" s="8">
        <v>4000000</v>
      </c>
      <c r="D1268" s="8">
        <v>5046687</v>
      </c>
    </row>
    <row r="1269" spans="1:4" x14ac:dyDescent="0.3">
      <c r="A1269" s="6">
        <v>511404</v>
      </c>
      <c r="B1269" s="7" t="s">
        <v>341</v>
      </c>
      <c r="C1269" s="8">
        <v>3743031490</v>
      </c>
      <c r="D1269" s="8">
        <v>3185052194</v>
      </c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>
        <v>274126905</v>
      </c>
      <c r="D1279" s="18">
        <v>244219476</v>
      </c>
    </row>
    <row r="1280" spans="1:4" ht="15" thickBot="1" x14ac:dyDescent="0.35">
      <c r="A1280" s="9" t="s">
        <v>19</v>
      </c>
      <c r="B1280" s="50"/>
      <c r="C1280" s="11">
        <v>4036290811</v>
      </c>
      <c r="D1280" s="11">
        <v>3457839827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>
        <v>13654332</v>
      </c>
      <c r="D1283" s="8">
        <v>20236160</v>
      </c>
    </row>
    <row r="1284" spans="1:4" x14ac:dyDescent="0.3">
      <c r="A1284" s="6">
        <v>511503</v>
      </c>
      <c r="B1284" s="7" t="s">
        <v>340</v>
      </c>
      <c r="C1284" s="8">
        <v>2266833</v>
      </c>
      <c r="D1284" s="8">
        <v>3085216</v>
      </c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>
        <v>2555116120</v>
      </c>
      <c r="D1292" s="18">
        <v>2287403104</v>
      </c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>
        <v>1706</v>
      </c>
      <c r="D1295" s="18">
        <v>51975</v>
      </c>
    </row>
    <row r="1296" spans="1:4" ht="15" thickBot="1" x14ac:dyDescent="0.35">
      <c r="A1296" s="9" t="s">
        <v>19</v>
      </c>
      <c r="B1296" s="10"/>
      <c r="C1296" s="11">
        <v>2571038991</v>
      </c>
      <c r="D1296" s="11">
        <v>2310776455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27854820</v>
      </c>
      <c r="D1298" s="8">
        <v>22257736</v>
      </c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>
        <v>589980</v>
      </c>
      <c r="D1301" s="8">
        <v>580500</v>
      </c>
    </row>
    <row r="1302" spans="1:4" x14ac:dyDescent="0.3">
      <c r="A1302" s="6">
        <v>511605</v>
      </c>
      <c r="B1302" s="7" t="s">
        <v>351</v>
      </c>
      <c r="C1302" s="8">
        <v>996045</v>
      </c>
      <c r="D1302" s="8">
        <v>855486</v>
      </c>
    </row>
    <row r="1303" spans="1:4" x14ac:dyDescent="0.3">
      <c r="A1303" s="6">
        <v>511606</v>
      </c>
      <c r="B1303" s="7" t="s">
        <v>352</v>
      </c>
      <c r="C1303" s="8">
        <v>53450</v>
      </c>
      <c r="D1303" s="8">
        <v>603893</v>
      </c>
    </row>
    <row r="1304" spans="1:4" x14ac:dyDescent="0.3">
      <c r="A1304" s="6">
        <v>511607</v>
      </c>
      <c r="B1304" s="7" t="s">
        <v>353</v>
      </c>
      <c r="C1304" s="8">
        <v>6143424</v>
      </c>
      <c r="D1304" s="8">
        <v>4256062</v>
      </c>
    </row>
    <row r="1305" spans="1:4" x14ac:dyDescent="0.3">
      <c r="A1305" s="6">
        <v>511608</v>
      </c>
      <c r="B1305" s="7" t="s">
        <v>354</v>
      </c>
      <c r="C1305" s="8">
        <v>2774287</v>
      </c>
      <c r="D1305" s="8">
        <v>2021029</v>
      </c>
    </row>
    <row r="1306" spans="1:4" x14ac:dyDescent="0.3">
      <c r="A1306" s="6">
        <v>511609</v>
      </c>
      <c r="B1306" s="7" t="s">
        <v>355</v>
      </c>
      <c r="C1306" s="8">
        <v>700911</v>
      </c>
      <c r="D1306" s="8">
        <v>622586</v>
      </c>
    </row>
    <row r="1307" spans="1:4" x14ac:dyDescent="0.3">
      <c r="A1307" s="6">
        <v>511610</v>
      </c>
      <c r="B1307" s="7" t="s">
        <v>356</v>
      </c>
      <c r="C1307" s="8"/>
      <c r="D1307" s="8">
        <v>85302</v>
      </c>
    </row>
    <row r="1308" spans="1:4" x14ac:dyDescent="0.3">
      <c r="A1308" s="6">
        <v>511611</v>
      </c>
      <c r="B1308" s="7" t="s">
        <v>357</v>
      </c>
      <c r="C1308" s="8">
        <v>1012563</v>
      </c>
      <c r="D1308" s="8">
        <v>226010</v>
      </c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>
        <v>2986344</v>
      </c>
    </row>
    <row r="1314" spans="1:4" x14ac:dyDescent="0.3">
      <c r="A1314" s="6">
        <v>511617</v>
      </c>
      <c r="B1314" s="7" t="s">
        <v>363</v>
      </c>
      <c r="C1314" s="8">
        <v>3333152</v>
      </c>
      <c r="D1314" s="8">
        <v>185089</v>
      </c>
    </row>
    <row r="1315" spans="1:4" x14ac:dyDescent="0.3">
      <c r="A1315" s="6">
        <v>511618</v>
      </c>
      <c r="B1315" s="7" t="s">
        <v>364</v>
      </c>
      <c r="C1315" s="8">
        <v>2591360</v>
      </c>
      <c r="D1315" s="8">
        <v>2148637</v>
      </c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>
        <v>1417179</v>
      </c>
      <c r="D1317" s="8">
        <v>1218555</v>
      </c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>
        <v>1945044</v>
      </c>
      <c r="D1321" s="8"/>
    </row>
    <row r="1322" spans="1:4" x14ac:dyDescent="0.3">
      <c r="A1322" s="6">
        <v>511625</v>
      </c>
      <c r="B1322" s="7" t="s">
        <v>371</v>
      </c>
      <c r="C1322" s="8">
        <v>4322604</v>
      </c>
      <c r="D1322" s="8">
        <v>3146852</v>
      </c>
    </row>
    <row r="1323" spans="1:4" x14ac:dyDescent="0.3">
      <c r="A1323" s="6">
        <v>511626</v>
      </c>
      <c r="B1323" s="7" t="s">
        <v>372</v>
      </c>
      <c r="C1323" s="8">
        <v>457828</v>
      </c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>
        <v>174293</v>
      </c>
      <c r="D1325" s="8">
        <v>687416</v>
      </c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>
        <v>454256</v>
      </c>
      <c r="D1328" s="8">
        <v>350578</v>
      </c>
    </row>
    <row r="1329" spans="1:4" x14ac:dyDescent="0.3">
      <c r="A1329" s="6">
        <v>511632</v>
      </c>
      <c r="B1329" s="7" t="s">
        <v>378</v>
      </c>
      <c r="C1329" s="8">
        <v>7144196</v>
      </c>
      <c r="D1329" s="8">
        <v>2915601</v>
      </c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>
        <v>1089684</v>
      </c>
      <c r="D1331" s="8">
        <v>585839</v>
      </c>
    </row>
    <row r="1332" spans="1:4" x14ac:dyDescent="0.3">
      <c r="A1332" s="6">
        <v>511635</v>
      </c>
      <c r="B1332" s="7" t="s">
        <v>381</v>
      </c>
      <c r="C1332" s="8">
        <v>1572407</v>
      </c>
      <c r="D1332" s="8">
        <v>23051</v>
      </c>
    </row>
    <row r="1333" spans="1:4" x14ac:dyDescent="0.3">
      <c r="A1333" s="6">
        <v>511636</v>
      </c>
      <c r="B1333" s="7" t="s">
        <v>382</v>
      </c>
      <c r="C1333" s="8">
        <v>91845</v>
      </c>
      <c r="D1333" s="8">
        <v>54315</v>
      </c>
    </row>
    <row r="1334" spans="1:4" x14ac:dyDescent="0.3">
      <c r="A1334" s="6">
        <v>511637</v>
      </c>
      <c r="B1334" s="7" t="s">
        <v>383</v>
      </c>
      <c r="C1334" s="8">
        <v>506000</v>
      </c>
      <c r="D1334" s="8">
        <v>619887</v>
      </c>
    </row>
    <row r="1335" spans="1:4" x14ac:dyDescent="0.3">
      <c r="A1335" s="6">
        <v>511638</v>
      </c>
      <c r="B1335" s="7" t="s">
        <v>384</v>
      </c>
      <c r="C1335" s="8">
        <v>63166</v>
      </c>
      <c r="D1335" s="8"/>
    </row>
    <row r="1336" spans="1:4" x14ac:dyDescent="0.3">
      <c r="A1336" s="6">
        <v>511639</v>
      </c>
      <c r="B1336" s="7" t="s">
        <v>385</v>
      </c>
      <c r="C1336" s="8">
        <v>815448</v>
      </c>
      <c r="D1336" s="8">
        <v>685386</v>
      </c>
    </row>
    <row r="1337" spans="1:4" x14ac:dyDescent="0.3">
      <c r="A1337" s="6">
        <v>511640</v>
      </c>
      <c r="B1337" s="7" t="s">
        <v>386</v>
      </c>
      <c r="C1337" s="8">
        <v>239260</v>
      </c>
      <c r="D1337" s="8">
        <v>204441</v>
      </c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>
        <v>19588</v>
      </c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>
        <v>278548</v>
      </c>
      <c r="D1341" s="8">
        <v>222577</v>
      </c>
    </row>
    <row r="1342" spans="1:4" x14ac:dyDescent="0.3">
      <c r="A1342" s="16">
        <v>511645</v>
      </c>
      <c r="B1342" s="17" t="s">
        <v>170</v>
      </c>
      <c r="C1342" s="18">
        <v>1955011</v>
      </c>
      <c r="D1342" s="18">
        <v>1585451</v>
      </c>
    </row>
    <row r="1343" spans="1:4" x14ac:dyDescent="0.3">
      <c r="A1343" s="16">
        <v>511646</v>
      </c>
      <c r="B1343" s="17" t="s">
        <v>171</v>
      </c>
      <c r="C1343" s="18">
        <v>162414</v>
      </c>
      <c r="D1343" s="18">
        <v>136556</v>
      </c>
    </row>
    <row r="1344" spans="1:4" x14ac:dyDescent="0.3">
      <c r="A1344" s="16">
        <v>511647</v>
      </c>
      <c r="B1344" s="17" t="s">
        <v>172</v>
      </c>
      <c r="C1344" s="18">
        <v>1610182</v>
      </c>
      <c r="D1344" s="18">
        <v>1342856</v>
      </c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>
        <v>293441</v>
      </c>
      <c r="D1346" s="18">
        <v>213324</v>
      </c>
    </row>
    <row r="1347" spans="1:4" ht="15" thickBot="1" x14ac:dyDescent="0.35">
      <c r="A1347" s="16">
        <v>511660</v>
      </c>
      <c r="B1347" s="17" t="s">
        <v>39</v>
      </c>
      <c r="C1347" s="18">
        <v>19773956</v>
      </c>
      <c r="D1347" s="18">
        <v>2396624</v>
      </c>
    </row>
    <row r="1348" spans="1:4" ht="15" thickBot="1" x14ac:dyDescent="0.35">
      <c r="A1348" s="9" t="s">
        <v>19</v>
      </c>
      <c r="B1348" s="10"/>
      <c r="C1348" s="11">
        <v>90436342</v>
      </c>
      <c r="D1348" s="11">
        <v>53217983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2267489</v>
      </c>
      <c r="D1611" s="8">
        <v>28210807</v>
      </c>
    </row>
    <row r="1612" spans="1:4" x14ac:dyDescent="0.3">
      <c r="A1612" s="6">
        <v>530102</v>
      </c>
      <c r="B1612" s="7" t="s">
        <v>96</v>
      </c>
      <c r="C1612" s="8">
        <v>5769955</v>
      </c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>
        <v>254574</v>
      </c>
      <c r="D1615" s="8"/>
    </row>
    <row r="1616" spans="1:4" x14ac:dyDescent="0.3">
      <c r="A1616" s="6">
        <v>530106</v>
      </c>
      <c r="B1616" s="7" t="s">
        <v>100</v>
      </c>
      <c r="C1616" s="8"/>
      <c r="D1616" s="8"/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>
        <v>727705</v>
      </c>
      <c r="D1619" s="8"/>
    </row>
    <row r="1620" spans="1:4" x14ac:dyDescent="0.3">
      <c r="A1620" s="6">
        <v>530110</v>
      </c>
      <c r="B1620" s="7" t="s">
        <v>104</v>
      </c>
      <c r="C1620" s="8">
        <v>1280624</v>
      </c>
      <c r="D1620" s="8">
        <v>1297712</v>
      </c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10300347</v>
      </c>
      <c r="D1626" s="11">
        <v>29508519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2237241</v>
      </c>
      <c r="D1628" s="8">
        <v>2173107</v>
      </c>
    </row>
    <row r="1629" spans="1:4" x14ac:dyDescent="0.3">
      <c r="A1629" s="6">
        <v>530202</v>
      </c>
      <c r="B1629" s="7" t="s">
        <v>96</v>
      </c>
      <c r="C1629" s="8">
        <v>4396826</v>
      </c>
      <c r="D1629" s="8">
        <v>3607042</v>
      </c>
    </row>
    <row r="1630" spans="1:4" x14ac:dyDescent="0.3">
      <c r="A1630" s="6">
        <v>530203</v>
      </c>
      <c r="B1630" s="7" t="s">
        <v>97</v>
      </c>
      <c r="C1630" s="8">
        <v>33105</v>
      </c>
      <c r="D1630" s="8">
        <v>1500</v>
      </c>
    </row>
    <row r="1631" spans="1:4" x14ac:dyDescent="0.3">
      <c r="A1631" s="6">
        <v>530204</v>
      </c>
      <c r="B1631" s="7" t="s">
        <v>98</v>
      </c>
      <c r="C1631" s="8"/>
      <c r="D1631" s="8">
        <v>12832</v>
      </c>
    </row>
    <row r="1632" spans="1:4" x14ac:dyDescent="0.3">
      <c r="A1632" s="6">
        <v>530205</v>
      </c>
      <c r="B1632" s="7" t="s">
        <v>99</v>
      </c>
      <c r="C1632" s="8">
        <v>76884</v>
      </c>
      <c r="D1632" s="8">
        <v>169511</v>
      </c>
    </row>
    <row r="1633" spans="1:4" x14ac:dyDescent="0.3">
      <c r="A1633" s="6">
        <v>530206</v>
      </c>
      <c r="B1633" s="7" t="s">
        <v>100</v>
      </c>
      <c r="C1633" s="8">
        <v>-2207</v>
      </c>
      <c r="D1633" s="8">
        <v>17259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179509</v>
      </c>
      <c r="D1635" s="8">
        <v>48403</v>
      </c>
    </row>
    <row r="1636" spans="1:4" x14ac:dyDescent="0.3">
      <c r="A1636" s="6">
        <v>530209</v>
      </c>
      <c r="B1636" s="7" t="s">
        <v>103</v>
      </c>
      <c r="C1636" s="8">
        <v>834486</v>
      </c>
      <c r="D1636" s="8">
        <v>2555199</v>
      </c>
    </row>
    <row r="1637" spans="1:4" x14ac:dyDescent="0.3">
      <c r="A1637" s="6">
        <v>530210</v>
      </c>
      <c r="B1637" s="7" t="s">
        <v>104</v>
      </c>
      <c r="C1637" s="8">
        <v>4559055</v>
      </c>
      <c r="D1637" s="8">
        <v>3669731</v>
      </c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168943</v>
      </c>
      <c r="D1642" s="8">
        <v>76050</v>
      </c>
    </row>
    <row r="1643" spans="1:4" ht="15" thickBot="1" x14ac:dyDescent="0.35">
      <c r="A1643" s="9" t="s">
        <v>19</v>
      </c>
      <c r="B1643" s="10"/>
      <c r="C1643" s="11">
        <v>12483842</v>
      </c>
      <c r="D1643" s="11">
        <v>12330634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5514696</v>
      </c>
      <c r="D1645" s="8">
        <v>4087875</v>
      </c>
    </row>
    <row r="1646" spans="1:4" x14ac:dyDescent="0.3">
      <c r="A1646" s="6">
        <v>530302</v>
      </c>
      <c r="B1646" s="7" t="s">
        <v>96</v>
      </c>
      <c r="C1646" s="8">
        <v>7480496</v>
      </c>
      <c r="D1646" s="8">
        <v>5916273</v>
      </c>
    </row>
    <row r="1647" spans="1:4" x14ac:dyDescent="0.3">
      <c r="A1647" s="6">
        <v>530303</v>
      </c>
      <c r="B1647" s="7" t="s">
        <v>97</v>
      </c>
      <c r="C1647" s="8">
        <v>30360</v>
      </c>
      <c r="D1647" s="8">
        <v>24537</v>
      </c>
    </row>
    <row r="1648" spans="1:4" x14ac:dyDescent="0.3">
      <c r="A1648" s="6">
        <v>530304</v>
      </c>
      <c r="B1648" s="7" t="s">
        <v>98</v>
      </c>
      <c r="C1648" s="8">
        <v>22744</v>
      </c>
      <c r="D1648" s="8">
        <v>34765</v>
      </c>
    </row>
    <row r="1649" spans="1:4" x14ac:dyDescent="0.3">
      <c r="A1649" s="6">
        <v>530305</v>
      </c>
      <c r="B1649" s="7" t="s">
        <v>99</v>
      </c>
      <c r="C1649" s="8">
        <v>116755</v>
      </c>
      <c r="D1649" s="8">
        <v>38460</v>
      </c>
    </row>
    <row r="1650" spans="1:4" x14ac:dyDescent="0.3">
      <c r="A1650" s="6">
        <v>530306</v>
      </c>
      <c r="B1650" s="7" t="s">
        <v>100</v>
      </c>
      <c r="C1650" s="8">
        <v>159723</v>
      </c>
      <c r="D1650" s="8">
        <v>52577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522147</v>
      </c>
      <c r="D1652" s="8">
        <v>512082</v>
      </c>
    </row>
    <row r="1653" spans="1:4" x14ac:dyDescent="0.3">
      <c r="A1653" s="6">
        <v>530309</v>
      </c>
      <c r="B1653" s="7" t="s">
        <v>103</v>
      </c>
      <c r="C1653" s="8">
        <v>1800868</v>
      </c>
      <c r="D1653" s="8">
        <v>968749</v>
      </c>
    </row>
    <row r="1654" spans="1:4" x14ac:dyDescent="0.3">
      <c r="A1654" s="6">
        <v>530310</v>
      </c>
      <c r="B1654" s="7" t="s">
        <v>104</v>
      </c>
      <c r="C1654" s="8">
        <v>6224370</v>
      </c>
      <c r="D1654" s="8">
        <v>4718615</v>
      </c>
    </row>
    <row r="1655" spans="1:4" x14ac:dyDescent="0.3">
      <c r="A1655" s="6">
        <v>530311</v>
      </c>
      <c r="B1655" s="7" t="s">
        <v>105</v>
      </c>
      <c r="C1655" s="8"/>
      <c r="D1655" s="8">
        <v>15400</v>
      </c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763489</v>
      </c>
      <c r="D1659" s="8">
        <v>271696</v>
      </c>
    </row>
    <row r="1660" spans="1:4" ht="15" thickBot="1" x14ac:dyDescent="0.35">
      <c r="A1660" s="9" t="s">
        <v>19</v>
      </c>
      <c r="B1660" s="10"/>
      <c r="C1660" s="11">
        <v>22635648</v>
      </c>
      <c r="D1660" s="11">
        <v>16641029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526334</v>
      </c>
      <c r="D1662" s="8">
        <v>1261643</v>
      </c>
    </row>
    <row r="1663" spans="1:4" x14ac:dyDescent="0.3">
      <c r="A1663" s="6">
        <v>530402</v>
      </c>
      <c r="B1663" s="7" t="s">
        <v>96</v>
      </c>
      <c r="C1663" s="8">
        <v>789501</v>
      </c>
      <c r="D1663" s="8">
        <v>1691135</v>
      </c>
    </row>
    <row r="1664" spans="1:4" x14ac:dyDescent="0.3">
      <c r="A1664" s="6">
        <v>530403</v>
      </c>
      <c r="B1664" s="7" t="s">
        <v>97</v>
      </c>
      <c r="C1664" s="8"/>
      <c r="D1664" s="8">
        <v>3001</v>
      </c>
    </row>
    <row r="1665" spans="1:4" x14ac:dyDescent="0.3">
      <c r="A1665" s="6">
        <v>530404</v>
      </c>
      <c r="B1665" s="7" t="s">
        <v>98</v>
      </c>
      <c r="C1665" s="8">
        <v>68717</v>
      </c>
      <c r="D1665" s="8">
        <v>8406</v>
      </c>
    </row>
    <row r="1666" spans="1:4" x14ac:dyDescent="0.3">
      <c r="A1666" s="6">
        <v>530405</v>
      </c>
      <c r="B1666" s="7" t="s">
        <v>99</v>
      </c>
      <c r="C1666" s="8">
        <v>14234</v>
      </c>
      <c r="D1666" s="8">
        <v>15459</v>
      </c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16733</v>
      </c>
      <c r="D1669" s="8">
        <v>145397</v>
      </c>
    </row>
    <row r="1670" spans="1:4" x14ac:dyDescent="0.3">
      <c r="A1670" s="6">
        <v>530409</v>
      </c>
      <c r="B1670" s="7" t="s">
        <v>103</v>
      </c>
      <c r="C1670" s="8">
        <v>1293203</v>
      </c>
      <c r="D1670" s="8">
        <v>3741543</v>
      </c>
    </row>
    <row r="1671" spans="1:4" x14ac:dyDescent="0.3">
      <c r="A1671" s="6">
        <v>530410</v>
      </c>
      <c r="B1671" s="7" t="s">
        <v>104</v>
      </c>
      <c r="C1671" s="8">
        <v>519230</v>
      </c>
      <c r="D1671" s="8">
        <v>444912</v>
      </c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>
        <v>4406</v>
      </c>
      <c r="D1676" s="21"/>
    </row>
    <row r="1677" spans="1:4" ht="15" thickBot="1" x14ac:dyDescent="0.35">
      <c r="A1677" s="9" t="s">
        <v>19</v>
      </c>
      <c r="B1677" s="10"/>
      <c r="C1677" s="11">
        <v>3232358</v>
      </c>
      <c r="D1677" s="11">
        <v>7311496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>
        <v>1500970</v>
      </c>
      <c r="D1679" s="8">
        <v>865400</v>
      </c>
    </row>
    <row r="1680" spans="1:4" x14ac:dyDescent="0.3">
      <c r="A1680" s="6">
        <v>530502</v>
      </c>
      <c r="B1680" s="7" t="s">
        <v>96</v>
      </c>
      <c r="C1680" s="8">
        <v>1984437</v>
      </c>
      <c r="D1680" s="8">
        <v>1298099</v>
      </c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>
        <v>31808993</v>
      </c>
      <c r="D1688" s="8">
        <v>26458119</v>
      </c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35294400</v>
      </c>
      <c r="D1694" s="22">
        <v>28621618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9725729</v>
      </c>
      <c r="D1696" s="8">
        <v>7477048</v>
      </c>
    </row>
    <row r="1697" spans="1:4" x14ac:dyDescent="0.3">
      <c r="A1697" s="6">
        <v>530602</v>
      </c>
      <c r="B1697" s="7" t="s">
        <v>96</v>
      </c>
      <c r="C1697" s="8">
        <v>14347406</v>
      </c>
      <c r="D1697" s="8">
        <v>10675497</v>
      </c>
    </row>
    <row r="1698" spans="1:4" x14ac:dyDescent="0.3">
      <c r="A1698" s="6">
        <v>530603</v>
      </c>
      <c r="B1698" s="7" t="s">
        <v>97</v>
      </c>
      <c r="C1698" s="8">
        <v>16000</v>
      </c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>
        <v>474468</v>
      </c>
      <c r="D1700" s="8">
        <v>1288265</v>
      </c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>
        <v>327001</v>
      </c>
      <c r="D1704" s="8">
        <v>1298816</v>
      </c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>
        <v>-103977</v>
      </c>
      <c r="D1710" s="8"/>
    </row>
    <row r="1711" spans="1:4" ht="15" thickBot="1" x14ac:dyDescent="0.35">
      <c r="A1711" s="9" t="s">
        <v>19</v>
      </c>
      <c r="B1711" s="10"/>
      <c r="C1711" s="11">
        <v>24786627</v>
      </c>
      <c r="D1711" s="11">
        <v>20739626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456367</v>
      </c>
      <c r="D1713" s="8">
        <v>862151</v>
      </c>
    </row>
    <row r="1714" spans="1:4" x14ac:dyDescent="0.3">
      <c r="A1714" s="6">
        <v>530702</v>
      </c>
      <c r="B1714" s="7" t="s">
        <v>96</v>
      </c>
      <c r="C1714" s="8">
        <v>94351</v>
      </c>
      <c r="D1714" s="8">
        <v>2658</v>
      </c>
    </row>
    <row r="1715" spans="1:4" x14ac:dyDescent="0.3">
      <c r="A1715" s="6">
        <v>530703</v>
      </c>
      <c r="B1715" s="7" t="s">
        <v>97</v>
      </c>
      <c r="C1715" s="8"/>
      <c r="D1715" s="8">
        <v>20000</v>
      </c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>
        <v>210290</v>
      </c>
    </row>
    <row r="1721" spans="1:4" x14ac:dyDescent="0.3">
      <c r="A1721" s="6">
        <v>530709</v>
      </c>
      <c r="B1721" s="7" t="s">
        <v>103</v>
      </c>
      <c r="C1721" s="8">
        <v>550731</v>
      </c>
      <c r="D1721" s="8">
        <v>7450276</v>
      </c>
    </row>
    <row r="1722" spans="1:4" x14ac:dyDescent="0.3">
      <c r="A1722" s="6">
        <v>530710</v>
      </c>
      <c r="B1722" s="7" t="s">
        <v>104</v>
      </c>
      <c r="C1722" s="8">
        <v>350424</v>
      </c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>
        <v>62938</v>
      </c>
      <c r="D1727" s="8"/>
    </row>
    <row r="1728" spans="1:4" ht="15" thickBot="1" x14ac:dyDescent="0.35">
      <c r="A1728" s="9" t="s">
        <v>19</v>
      </c>
      <c r="B1728" s="10"/>
      <c r="C1728" s="11">
        <v>1514811</v>
      </c>
      <c r="D1728" s="11">
        <v>8545375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289449</v>
      </c>
      <c r="D1730" s="8">
        <v>29239087</v>
      </c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>
        <v>-1716</v>
      </c>
      <c r="D1732" s="8"/>
    </row>
    <row r="1733" spans="1:4" x14ac:dyDescent="0.3">
      <c r="A1733" s="6">
        <v>530804</v>
      </c>
      <c r="B1733" s="7" t="s">
        <v>98</v>
      </c>
      <c r="C1733" s="8">
        <v>186351</v>
      </c>
      <c r="D1733" s="8">
        <v>171088</v>
      </c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103669</v>
      </c>
      <c r="D1737" s="8"/>
    </row>
    <row r="1738" spans="1:4" x14ac:dyDescent="0.3">
      <c r="A1738" s="6">
        <v>530809</v>
      </c>
      <c r="B1738" s="7" t="s">
        <v>103</v>
      </c>
      <c r="C1738" s="8">
        <v>10772602</v>
      </c>
      <c r="D1738" s="8">
        <v>34848678</v>
      </c>
    </row>
    <row r="1739" spans="1:4" x14ac:dyDescent="0.3">
      <c r="A1739" s="6">
        <v>530810</v>
      </c>
      <c r="B1739" s="7" t="s">
        <v>104</v>
      </c>
      <c r="C1739" s="8">
        <v>870222</v>
      </c>
      <c r="D1739" s="8">
        <v>389446</v>
      </c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12220577</v>
      </c>
      <c r="D1745" s="11">
        <v>64648299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>
        <v>26526975</v>
      </c>
      <c r="D1765" s="8">
        <v>20957076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>
        <v>8535</v>
      </c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42033</v>
      </c>
      <c r="D1771" s="8">
        <v>200288</v>
      </c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>
        <v>17069</v>
      </c>
      <c r="D1773" s="8">
        <v>68540</v>
      </c>
    </row>
    <row r="1774" spans="1:4" x14ac:dyDescent="0.3">
      <c r="A1774" s="6">
        <v>531011</v>
      </c>
      <c r="B1774" s="7" t="s">
        <v>105</v>
      </c>
      <c r="C1774" s="8">
        <v>31364</v>
      </c>
      <c r="D1774" s="8">
        <v>96717</v>
      </c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>
        <v>21336</v>
      </c>
      <c r="D1778" s="8">
        <v>3046</v>
      </c>
    </row>
    <row r="1779" spans="1:4" ht="15" thickBot="1" x14ac:dyDescent="0.35">
      <c r="A1779" s="9" t="s">
        <v>19</v>
      </c>
      <c r="B1779" s="10"/>
      <c r="C1779" s="11">
        <v>26647312</v>
      </c>
      <c r="D1779" s="11">
        <v>21325667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51883806</v>
      </c>
      <c r="D1781" s="8">
        <v>74137946</v>
      </c>
    </row>
    <row r="1782" spans="1:4" x14ac:dyDescent="0.3">
      <c r="A1782" s="6">
        <v>531102</v>
      </c>
      <c r="B1782" s="7" t="s">
        <v>96</v>
      </c>
      <c r="C1782" s="8">
        <v>54736568</v>
      </c>
      <c r="D1782" s="8">
        <v>45853883</v>
      </c>
    </row>
    <row r="1783" spans="1:4" x14ac:dyDescent="0.3">
      <c r="A1783" s="6">
        <v>531103</v>
      </c>
      <c r="B1783" s="7" t="s">
        <v>97</v>
      </c>
      <c r="C1783" s="8">
        <v>404804</v>
      </c>
      <c r="D1783" s="8">
        <v>335165</v>
      </c>
    </row>
    <row r="1784" spans="1:4" x14ac:dyDescent="0.3">
      <c r="A1784" s="6">
        <v>531104</v>
      </c>
      <c r="B1784" s="7" t="s">
        <v>98</v>
      </c>
      <c r="C1784" s="8">
        <v>762160</v>
      </c>
      <c r="D1784" s="8">
        <v>1116191</v>
      </c>
    </row>
    <row r="1785" spans="1:4" x14ac:dyDescent="0.3">
      <c r="A1785" s="6">
        <v>531105</v>
      </c>
      <c r="B1785" s="7" t="s">
        <v>99</v>
      </c>
      <c r="C1785" s="8">
        <v>876650</v>
      </c>
      <c r="D1785" s="8">
        <v>510862</v>
      </c>
    </row>
    <row r="1786" spans="1:4" x14ac:dyDescent="0.3">
      <c r="A1786" s="6">
        <v>531106</v>
      </c>
      <c r="B1786" s="7" t="s">
        <v>100</v>
      </c>
      <c r="C1786" s="8">
        <v>933491</v>
      </c>
      <c r="D1786" s="8">
        <v>344970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4208417</v>
      </c>
      <c r="D1788" s="8">
        <v>4246498</v>
      </c>
    </row>
    <row r="1789" spans="1:4" x14ac:dyDescent="0.3">
      <c r="A1789" s="6">
        <v>531109</v>
      </c>
      <c r="B1789" s="7" t="s">
        <v>103</v>
      </c>
      <c r="C1789" s="8">
        <v>14265472</v>
      </c>
      <c r="D1789" s="8">
        <v>27492266</v>
      </c>
    </row>
    <row r="1790" spans="1:4" x14ac:dyDescent="0.3">
      <c r="A1790" s="6">
        <v>531110</v>
      </c>
      <c r="B1790" s="7" t="s">
        <v>104</v>
      </c>
      <c r="C1790" s="8">
        <v>65200176</v>
      </c>
      <c r="D1790" s="8">
        <v>55838867</v>
      </c>
    </row>
    <row r="1791" spans="1:4" x14ac:dyDescent="0.3">
      <c r="A1791" s="6">
        <v>531111</v>
      </c>
      <c r="B1791" s="7" t="s">
        <v>105</v>
      </c>
      <c r="C1791" s="8">
        <v>262305</v>
      </c>
      <c r="D1791" s="8">
        <v>939005</v>
      </c>
    </row>
    <row r="1792" spans="1:4" x14ac:dyDescent="0.3">
      <c r="A1792" s="6">
        <v>531112</v>
      </c>
      <c r="B1792" s="7" t="s">
        <v>106</v>
      </c>
      <c r="C1792" s="8"/>
      <c r="D1792" s="8">
        <v>1094731</v>
      </c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>
        <v>13670112</v>
      </c>
      <c r="D1795" s="8">
        <v>2087457</v>
      </c>
    </row>
    <row r="1796" spans="1:4" ht="15" thickBot="1" x14ac:dyDescent="0.35">
      <c r="A1796" s="9" t="s">
        <v>19</v>
      </c>
      <c r="B1796" s="10"/>
      <c r="C1796" s="11">
        <v>207203961</v>
      </c>
      <c r="D1796" s="11">
        <v>213997841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50583899</v>
      </c>
      <c r="D1798" s="8">
        <v>51507437</v>
      </c>
    </row>
    <row r="1799" spans="1:4" x14ac:dyDescent="0.3">
      <c r="A1799" s="6">
        <v>531202</v>
      </c>
      <c r="B1799" s="7" t="s">
        <v>96</v>
      </c>
      <c r="C1799" s="8">
        <v>71551674</v>
      </c>
      <c r="D1799" s="8">
        <v>51609116</v>
      </c>
    </row>
    <row r="1800" spans="1:4" x14ac:dyDescent="0.3">
      <c r="A1800" s="6">
        <v>531203</v>
      </c>
      <c r="B1800" s="7" t="s">
        <v>97</v>
      </c>
      <c r="C1800" s="8">
        <v>332731</v>
      </c>
      <c r="D1800" s="8">
        <v>310806</v>
      </c>
    </row>
    <row r="1801" spans="1:4" x14ac:dyDescent="0.3">
      <c r="A1801" s="6">
        <v>531204</v>
      </c>
      <c r="B1801" s="7" t="s">
        <v>98</v>
      </c>
      <c r="C1801" s="8">
        <v>756741</v>
      </c>
      <c r="D1801" s="8">
        <v>1047756</v>
      </c>
    </row>
    <row r="1802" spans="1:4" x14ac:dyDescent="0.3">
      <c r="A1802" s="6">
        <v>531205</v>
      </c>
      <c r="B1802" s="7" t="s">
        <v>99</v>
      </c>
      <c r="C1802" s="8">
        <v>930824</v>
      </c>
      <c r="D1802" s="8">
        <v>300441</v>
      </c>
    </row>
    <row r="1803" spans="1:4" x14ac:dyDescent="0.3">
      <c r="A1803" s="6">
        <v>531206</v>
      </c>
      <c r="B1803" s="7" t="s">
        <v>100</v>
      </c>
      <c r="C1803" s="8">
        <v>6828</v>
      </c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2730841</v>
      </c>
      <c r="D1805" s="8">
        <v>3598645</v>
      </c>
    </row>
    <row r="1806" spans="1:4" x14ac:dyDescent="0.3">
      <c r="A1806" s="6">
        <v>531209</v>
      </c>
      <c r="B1806" s="7" t="s">
        <v>103</v>
      </c>
      <c r="C1806" s="8">
        <v>26781698</v>
      </c>
      <c r="D1806" s="8">
        <v>11149443</v>
      </c>
    </row>
    <row r="1807" spans="1:4" x14ac:dyDescent="0.3">
      <c r="A1807" s="6">
        <v>531210</v>
      </c>
      <c r="B1807" s="7" t="s">
        <v>104</v>
      </c>
      <c r="C1807" s="8">
        <v>43309222</v>
      </c>
      <c r="D1807" s="8">
        <v>38025851</v>
      </c>
    </row>
    <row r="1808" spans="1:4" x14ac:dyDescent="0.3">
      <c r="A1808" s="6">
        <v>531211</v>
      </c>
      <c r="B1808" s="7" t="s">
        <v>105</v>
      </c>
      <c r="C1808" s="8">
        <v>210057</v>
      </c>
      <c r="D1808" s="8">
        <v>111713</v>
      </c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>
        <v>5384989</v>
      </c>
      <c r="D1812" s="8">
        <v>2437</v>
      </c>
    </row>
    <row r="1813" spans="1:4" ht="15" thickBot="1" x14ac:dyDescent="0.35">
      <c r="A1813" s="9" t="s">
        <v>19</v>
      </c>
      <c r="B1813" s="10"/>
      <c r="C1813" s="11">
        <v>202579504</v>
      </c>
      <c r="D1813" s="11">
        <v>157663645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22290962</v>
      </c>
      <c r="D1815" s="8"/>
    </row>
    <row r="1816" spans="1:4" x14ac:dyDescent="0.3">
      <c r="A1816" s="6">
        <v>531302</v>
      </c>
      <c r="B1816" s="7" t="s">
        <v>96</v>
      </c>
      <c r="C1816" s="8">
        <v>-2361720</v>
      </c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>
        <v>109376</v>
      </c>
      <c r="D1819" s="8"/>
    </row>
    <row r="1820" spans="1:4" x14ac:dyDescent="0.3">
      <c r="A1820" s="6">
        <v>531306</v>
      </c>
      <c r="B1820" s="7" t="s">
        <v>100</v>
      </c>
      <c r="C1820" s="8">
        <v>8267</v>
      </c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638143</v>
      </c>
      <c r="D1822" s="8"/>
    </row>
    <row r="1823" spans="1:4" x14ac:dyDescent="0.3">
      <c r="A1823" s="6">
        <v>531309</v>
      </c>
      <c r="B1823" s="7" t="s">
        <v>103</v>
      </c>
      <c r="C1823" s="8">
        <v>5896006</v>
      </c>
      <c r="D1823" s="8"/>
    </row>
    <row r="1824" spans="1:4" x14ac:dyDescent="0.3">
      <c r="A1824" s="6">
        <v>531310</v>
      </c>
      <c r="B1824" s="7" t="s">
        <v>104</v>
      </c>
      <c r="C1824" s="8">
        <v>3875366</v>
      </c>
      <c r="D1824" s="8">
        <v>303082</v>
      </c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30456400</v>
      </c>
      <c r="D1830" s="11">
        <v>303082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-1723084</v>
      </c>
      <c r="D1832" s="8">
        <v>20012414</v>
      </c>
    </row>
    <row r="1833" spans="1:4" x14ac:dyDescent="0.3">
      <c r="A1833" s="6">
        <v>531402</v>
      </c>
      <c r="B1833" s="7" t="s">
        <v>96</v>
      </c>
      <c r="C1833" s="8">
        <v>15612052</v>
      </c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>
        <v>433688</v>
      </c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>
        <v>6103252</v>
      </c>
      <c r="D1840" s="8"/>
    </row>
    <row r="1841" spans="1:4" x14ac:dyDescent="0.3">
      <c r="A1841" s="6">
        <v>531410</v>
      </c>
      <c r="B1841" s="7" t="s">
        <v>104</v>
      </c>
      <c r="C1841" s="8">
        <v>194176</v>
      </c>
      <c r="D1841" s="8">
        <v>412846</v>
      </c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20620084</v>
      </c>
      <c r="D1847" s="11">
        <v>20425260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26727</v>
      </c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>
        <v>4028</v>
      </c>
      <c r="D1885" s="8">
        <v>1295</v>
      </c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>
        <v>470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30755</v>
      </c>
      <c r="D1915" s="22">
        <v>1765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57555</v>
      </c>
      <c r="D1917" s="8">
        <v>5180</v>
      </c>
    </row>
    <row r="1918" spans="1:4" ht="15" thickBot="1" x14ac:dyDescent="0.35">
      <c r="A1918" s="9" t="s">
        <v>19</v>
      </c>
      <c r="B1918" s="10"/>
      <c r="C1918" s="11">
        <v>57555</v>
      </c>
      <c r="D1918" s="11">
        <v>5180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1530730</v>
      </c>
      <c r="D2275" s="8">
        <v>3153432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10921984</v>
      </c>
      <c r="D2277" s="8">
        <v>5765031</v>
      </c>
    </row>
    <row r="2278" spans="1:4" ht="15" thickBot="1" x14ac:dyDescent="0.35">
      <c r="A2278" s="9" t="s">
        <v>19</v>
      </c>
      <c r="B2278" s="10"/>
      <c r="C2278" s="11">
        <v>12452714</v>
      </c>
      <c r="D2278" s="11">
        <v>8918463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39725300</v>
      </c>
      <c r="D2281" s="8">
        <v>128941628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39443673</v>
      </c>
      <c r="D2283" s="8">
        <v>61344673</v>
      </c>
    </row>
    <row r="2284" spans="1:4" ht="15" thickBot="1" x14ac:dyDescent="0.35">
      <c r="A2284" s="9" t="s">
        <v>19</v>
      </c>
      <c r="B2284" s="10"/>
      <c r="C2284" s="11">
        <v>79168973</v>
      </c>
      <c r="D2284" s="11">
        <v>190286301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12311612554</v>
      </c>
      <c r="D2399" s="63">
        <v>9714398370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260304960</v>
      </c>
      <c r="D2401" s="63">
        <v>132302621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FC7C2-2ADC-44BC-A6E9-F670890BBDDB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8.109375" customWidth="1"/>
    <col min="4" max="4" width="17.7773437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1929758</v>
      </c>
      <c r="D6" s="8">
        <v>1106363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95486190</v>
      </c>
      <c r="D8" s="8">
        <v>95486190</v>
      </c>
    </row>
    <row r="9" spans="1:4" x14ac:dyDescent="0.3">
      <c r="A9" s="6">
        <v>1105</v>
      </c>
      <c r="B9" s="7" t="s">
        <v>10</v>
      </c>
      <c r="C9" s="8">
        <v>-10565622</v>
      </c>
      <c r="D9" s="8">
        <v>-9636527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298994251</v>
      </c>
      <c r="D11" s="8">
        <v>210731202</v>
      </c>
    </row>
    <row r="12" spans="1:4" x14ac:dyDescent="0.3">
      <c r="A12" s="6">
        <v>1108</v>
      </c>
      <c r="B12" s="7" t="s">
        <v>13</v>
      </c>
      <c r="C12" s="8">
        <v>3746519</v>
      </c>
      <c r="D12" s="8">
        <v>5999076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>
        <v>10000000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389591096</v>
      </c>
      <c r="D18" s="11">
        <v>313686304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2000</v>
      </c>
      <c r="D20" s="8">
        <v>2000</v>
      </c>
    </row>
    <row r="21" spans="1:4" x14ac:dyDescent="0.3">
      <c r="A21" s="6">
        <v>1202</v>
      </c>
      <c r="B21" s="7" t="s">
        <v>22</v>
      </c>
      <c r="C21" s="8">
        <v>85000</v>
      </c>
      <c r="D21" s="8">
        <v>85000</v>
      </c>
    </row>
    <row r="22" spans="1:4" x14ac:dyDescent="0.3">
      <c r="A22" s="6">
        <v>1203</v>
      </c>
      <c r="B22" s="7" t="s">
        <v>23</v>
      </c>
      <c r="C22" s="8">
        <v>113770187</v>
      </c>
      <c r="D22" s="8">
        <v>130881367</v>
      </c>
    </row>
    <row r="23" spans="1:4" x14ac:dyDescent="0.3">
      <c r="A23" s="6">
        <v>1204</v>
      </c>
      <c r="B23" s="7" t="s">
        <v>24</v>
      </c>
      <c r="C23" s="8">
        <v>7937614</v>
      </c>
      <c r="D23" s="8">
        <v>7165166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121794801</v>
      </c>
      <c r="D25" s="11">
        <v>138133533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/>
      <c r="D27" s="8"/>
    </row>
    <row r="28" spans="1:4" x14ac:dyDescent="0.3">
      <c r="A28" s="6">
        <v>1302</v>
      </c>
      <c r="B28" s="7" t="s">
        <v>28</v>
      </c>
      <c r="C28" s="8">
        <v>191952504</v>
      </c>
      <c r="D28" s="8">
        <v>193204448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368685</v>
      </c>
      <c r="D32" s="8">
        <v>809692</v>
      </c>
    </row>
    <row r="33" spans="1:4" x14ac:dyDescent="0.3">
      <c r="A33" s="6">
        <v>1307</v>
      </c>
      <c r="B33" s="7" t="s">
        <v>33</v>
      </c>
      <c r="C33" s="8">
        <v>454489</v>
      </c>
      <c r="D33" s="8">
        <v>667276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90568</v>
      </c>
      <c r="D37" s="8">
        <v>90568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132255</v>
      </c>
      <c r="D39" s="8">
        <v>132255</v>
      </c>
    </row>
    <row r="40" spans="1:4" ht="15" thickBot="1" x14ac:dyDescent="0.35">
      <c r="A40" s="9" t="s">
        <v>19</v>
      </c>
      <c r="B40" s="10"/>
      <c r="C40" s="11">
        <v>192998501</v>
      </c>
      <c r="D40" s="11">
        <v>194904239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>
        <v>10000</v>
      </c>
      <c r="D54" s="8">
        <v>10000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>
        <v>12324625</v>
      </c>
      <c r="D56" s="8">
        <v>9794130</v>
      </c>
    </row>
    <row r="57" spans="1:4" x14ac:dyDescent="0.3">
      <c r="A57" s="6">
        <v>1505</v>
      </c>
      <c r="B57" s="7" t="s">
        <v>55</v>
      </c>
      <c r="C57" s="68">
        <v>41761560</v>
      </c>
      <c r="D57" s="8">
        <v>40184554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134033</v>
      </c>
      <c r="D61" s="21">
        <v>141626</v>
      </c>
    </row>
    <row r="62" spans="1:4" ht="15" thickBot="1" x14ac:dyDescent="0.35">
      <c r="A62" s="25" t="s">
        <v>19</v>
      </c>
      <c r="B62" s="26"/>
      <c r="C62" s="22">
        <v>54230218</v>
      </c>
      <c r="D62" s="22">
        <v>50130310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1871000</v>
      </c>
      <c r="D64" s="8">
        <v>1871000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1871000</v>
      </c>
      <c r="D69" s="11">
        <v>1871000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64900</v>
      </c>
      <c r="D71" s="8">
        <v>64900</v>
      </c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12931159</v>
      </c>
      <c r="D73" s="8">
        <v>12508169</v>
      </c>
    </row>
    <row r="74" spans="1:4" x14ac:dyDescent="0.3">
      <c r="A74" s="6">
        <v>1704</v>
      </c>
      <c r="B74" s="7" t="s">
        <v>69</v>
      </c>
      <c r="C74" s="8">
        <v>-10443542</v>
      </c>
      <c r="D74" s="8">
        <v>-9766021</v>
      </c>
    </row>
    <row r="75" spans="1:4" x14ac:dyDescent="0.3">
      <c r="A75" s="6">
        <v>1705</v>
      </c>
      <c r="B75" s="7" t="s">
        <v>70</v>
      </c>
      <c r="C75" s="8">
        <v>4785453</v>
      </c>
      <c r="D75" s="8">
        <v>4785453</v>
      </c>
    </row>
    <row r="76" spans="1:4" ht="15" thickBot="1" x14ac:dyDescent="0.35">
      <c r="A76" s="6">
        <v>1706</v>
      </c>
      <c r="B76" s="7" t="s">
        <v>71</v>
      </c>
      <c r="C76" s="8">
        <v>-3033708</v>
      </c>
      <c r="D76" s="8">
        <v>-2724576</v>
      </c>
    </row>
    <row r="77" spans="1:4" ht="15" thickBot="1" x14ac:dyDescent="0.35">
      <c r="A77" s="9" t="s">
        <v>19</v>
      </c>
      <c r="B77" s="10"/>
      <c r="C77" s="11">
        <v>4304262</v>
      </c>
      <c r="D77" s="11">
        <v>4867925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1363889</v>
      </c>
      <c r="D84" s="8">
        <v>1363889</v>
      </c>
    </row>
    <row r="85" spans="1:4" x14ac:dyDescent="0.3">
      <c r="A85" s="6">
        <v>1903</v>
      </c>
      <c r="B85" s="7" t="s">
        <v>77</v>
      </c>
      <c r="C85" s="8">
        <v>37394</v>
      </c>
      <c r="D85" s="8">
        <v>37394</v>
      </c>
    </row>
    <row r="86" spans="1:4" x14ac:dyDescent="0.3">
      <c r="A86" s="6">
        <v>1904</v>
      </c>
      <c r="B86" s="7" t="s">
        <v>78</v>
      </c>
      <c r="C86" s="8">
        <v>18784604</v>
      </c>
      <c r="D86" s="8">
        <v>14216335</v>
      </c>
    </row>
    <row r="87" spans="1:4" x14ac:dyDescent="0.3">
      <c r="A87" s="6">
        <v>1905</v>
      </c>
      <c r="B87" s="7" t="s">
        <v>79</v>
      </c>
      <c r="C87" s="8">
        <v>36270</v>
      </c>
      <c r="D87" s="8">
        <v>36270</v>
      </c>
    </row>
    <row r="88" spans="1:4" x14ac:dyDescent="0.3">
      <c r="A88" s="6">
        <v>1906</v>
      </c>
      <c r="B88" s="7" t="s">
        <v>80</v>
      </c>
      <c r="C88" s="8"/>
      <c r="D88" s="8"/>
    </row>
    <row r="89" spans="1:4" x14ac:dyDescent="0.3">
      <c r="A89" s="6">
        <v>1907</v>
      </c>
      <c r="B89" s="7" t="s">
        <v>81</v>
      </c>
      <c r="C89" s="8">
        <v>12005800</v>
      </c>
      <c r="D89" s="8">
        <v>12005800</v>
      </c>
    </row>
    <row r="90" spans="1:4" x14ac:dyDescent="0.3">
      <c r="A90" s="6">
        <v>1908</v>
      </c>
      <c r="B90" s="7" t="s">
        <v>82</v>
      </c>
      <c r="C90" s="8">
        <v>-7200000</v>
      </c>
      <c r="D90" s="8">
        <v>-6000000</v>
      </c>
    </row>
    <row r="91" spans="1:4" ht="15" thickBot="1" x14ac:dyDescent="0.35">
      <c r="A91" s="6">
        <v>1910</v>
      </c>
      <c r="B91" s="7" t="s">
        <v>39</v>
      </c>
      <c r="C91" s="8">
        <v>310224</v>
      </c>
      <c r="D91" s="8">
        <v>156553</v>
      </c>
    </row>
    <row r="92" spans="1:4" ht="15" thickBot="1" x14ac:dyDescent="0.35">
      <c r="A92" s="9" t="s">
        <v>83</v>
      </c>
      <c r="B92" s="10"/>
      <c r="C92" s="11">
        <v>25338181</v>
      </c>
      <c r="D92" s="11">
        <v>21816241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790128059</v>
      </c>
      <c r="D94" s="31">
        <v>725409552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/>
      <c r="D99" s="8"/>
    </row>
    <row r="100" spans="1:4" x14ac:dyDescent="0.3">
      <c r="A100" s="6">
        <v>2103</v>
      </c>
      <c r="B100" s="7" t="s">
        <v>89</v>
      </c>
      <c r="C100" s="8">
        <v>1125</v>
      </c>
      <c r="D100" s="8">
        <v>1125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1125</v>
      </c>
      <c r="D105" s="11">
        <v>1125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9240</v>
      </c>
      <c r="D107" s="8">
        <v>9240</v>
      </c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>
        <v>241383388</v>
      </c>
      <c r="D112" s="8">
        <v>232941825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16000</v>
      </c>
      <c r="D114" s="8">
        <v>16000</v>
      </c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>
        <v>15304</v>
      </c>
      <c r="D121" s="8">
        <v>140727</v>
      </c>
    </row>
    <row r="122" spans="1:4" ht="15" thickBot="1" x14ac:dyDescent="0.35">
      <c r="A122" s="19">
        <v>2216</v>
      </c>
      <c r="B122" s="20" t="s">
        <v>110</v>
      </c>
      <c r="C122" s="8">
        <v>521275</v>
      </c>
      <c r="D122" s="8">
        <v>520120</v>
      </c>
    </row>
    <row r="123" spans="1:4" ht="15" thickBot="1" x14ac:dyDescent="0.35">
      <c r="A123" s="9" t="s">
        <v>19</v>
      </c>
      <c r="B123" s="10"/>
      <c r="C123" s="11">
        <v>241945207</v>
      </c>
      <c r="D123" s="11">
        <v>233627912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91339677</v>
      </c>
      <c r="D138" s="8">
        <v>71047650</v>
      </c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91339677</v>
      </c>
      <c r="D141" s="11">
        <v>71047650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/>
      <c r="D144" s="8"/>
    </row>
    <row r="145" spans="1:4" x14ac:dyDescent="0.3">
      <c r="A145" s="6">
        <v>2403</v>
      </c>
      <c r="B145" s="7" t="s">
        <v>131</v>
      </c>
      <c r="C145" s="8"/>
      <c r="D145" s="8"/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0</v>
      </c>
      <c r="D149" s="11">
        <v>0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>
        <v>13929030</v>
      </c>
      <c r="D153" s="8">
        <v>11658913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18">
        <v>171364</v>
      </c>
      <c r="D155" s="18">
        <v>366937</v>
      </c>
    </row>
    <row r="156" spans="1:4" ht="15" thickBot="1" x14ac:dyDescent="0.35">
      <c r="A156" s="16">
        <v>2506</v>
      </c>
      <c r="B156" s="17" t="s">
        <v>141</v>
      </c>
      <c r="C156" s="18" t="s">
        <v>456</v>
      </c>
      <c r="D156" s="18"/>
    </row>
    <row r="157" spans="1:4" ht="15" thickBot="1" x14ac:dyDescent="0.35">
      <c r="A157" s="9" t="s">
        <v>19</v>
      </c>
      <c r="B157" s="10"/>
      <c r="C157" s="11">
        <v>14100394</v>
      </c>
      <c r="D157" s="11">
        <v>12025850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550476</v>
      </c>
      <c r="D160" s="8">
        <v>760101</v>
      </c>
    </row>
    <row r="161" spans="1:4" x14ac:dyDescent="0.3">
      <c r="A161" s="6">
        <v>2603</v>
      </c>
      <c r="B161" s="7" t="s">
        <v>145</v>
      </c>
      <c r="C161" s="8">
        <v>606222</v>
      </c>
      <c r="D161" s="8">
        <v>179333</v>
      </c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8242719</v>
      </c>
      <c r="D164" s="8">
        <v>9292728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9399417</v>
      </c>
      <c r="D167" s="11">
        <v>10232162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8936073</v>
      </c>
      <c r="D169" s="8">
        <v>8258216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23079417</v>
      </c>
      <c r="D172" s="8">
        <v>18682296</v>
      </c>
    </row>
    <row r="173" spans="1:4" x14ac:dyDescent="0.3">
      <c r="A173" s="6">
        <v>2705</v>
      </c>
      <c r="B173" s="7" t="s">
        <v>156</v>
      </c>
      <c r="C173" s="8">
        <v>1745447</v>
      </c>
      <c r="D173" s="8">
        <v>123297</v>
      </c>
    </row>
    <row r="174" spans="1:4" x14ac:dyDescent="0.3">
      <c r="A174" s="6">
        <v>2706</v>
      </c>
      <c r="B174" s="7" t="s">
        <v>157</v>
      </c>
      <c r="C174" s="8">
        <v>628112</v>
      </c>
      <c r="D174" s="8">
        <v>577657</v>
      </c>
    </row>
    <row r="175" spans="1:4" x14ac:dyDescent="0.3">
      <c r="A175" s="6">
        <v>2707</v>
      </c>
      <c r="B175" s="7" t="s">
        <v>158</v>
      </c>
      <c r="C175" s="8">
        <v>547602</v>
      </c>
      <c r="D175" s="8">
        <v>459670</v>
      </c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69855</v>
      </c>
      <c r="D177" s="8">
        <v>21874</v>
      </c>
    </row>
    <row r="178" spans="1:4" x14ac:dyDescent="0.3">
      <c r="A178" s="6">
        <v>2710</v>
      </c>
      <c r="B178" s="7" t="s">
        <v>161</v>
      </c>
      <c r="C178" s="8"/>
      <c r="D178" s="8"/>
    </row>
    <row r="179" spans="1:4" x14ac:dyDescent="0.3">
      <c r="A179" s="6">
        <v>2711</v>
      </c>
      <c r="B179" s="7" t="s">
        <v>162</v>
      </c>
      <c r="C179" s="8">
        <v>632</v>
      </c>
      <c r="D179" s="8">
        <v>1824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483429</v>
      </c>
      <c r="D181" s="8">
        <v>533517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/>
      <c r="D183" s="8"/>
    </row>
    <row r="184" spans="1:4" x14ac:dyDescent="0.3">
      <c r="A184" s="6">
        <v>2716</v>
      </c>
      <c r="B184" s="7" t="s">
        <v>167</v>
      </c>
      <c r="C184" s="8">
        <v>559152</v>
      </c>
      <c r="D184" s="8">
        <v>8188188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/>
      <c r="D189" s="8"/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/>
      <c r="D191" s="21"/>
    </row>
    <row r="192" spans="1:4" ht="15" thickBot="1" x14ac:dyDescent="0.35">
      <c r="A192" s="9" t="s">
        <v>19</v>
      </c>
      <c r="B192" s="10"/>
      <c r="C192" s="22">
        <v>36049719</v>
      </c>
      <c r="D192" s="22">
        <v>36846539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69678312</v>
      </c>
      <c r="D195" s="8">
        <v>55495088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108952</v>
      </c>
      <c r="D199" s="8">
        <v>218903</v>
      </c>
    </row>
    <row r="200" spans="1:4" ht="15" thickBot="1" x14ac:dyDescent="0.35">
      <c r="A200" s="9" t="s">
        <v>19</v>
      </c>
      <c r="B200" s="10"/>
      <c r="C200" s="11">
        <v>69787264</v>
      </c>
      <c r="D200" s="11">
        <v>55713991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26476374</v>
      </c>
      <c r="D202" s="8">
        <v>26634014</v>
      </c>
    </row>
    <row r="203" spans="1:4" x14ac:dyDescent="0.3">
      <c r="A203" s="6">
        <v>2902</v>
      </c>
      <c r="B203" s="7" t="s">
        <v>183</v>
      </c>
      <c r="C203" s="8">
        <v>28895532</v>
      </c>
      <c r="D203" s="8">
        <v>29041669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>
        <v>28898</v>
      </c>
      <c r="D206" s="8">
        <v>28898</v>
      </c>
    </row>
    <row r="207" spans="1:4" ht="15" thickBot="1" x14ac:dyDescent="0.35">
      <c r="A207" s="9" t="s">
        <v>19</v>
      </c>
      <c r="B207" s="10"/>
      <c r="C207" s="11">
        <v>55400804</v>
      </c>
      <c r="D207" s="11">
        <v>55704581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518023607</v>
      </c>
      <c r="D209" s="31">
        <v>475199810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6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50000000</v>
      </c>
      <c r="D213" s="8">
        <v>50000000</v>
      </c>
    </row>
    <row r="214" spans="1:4" x14ac:dyDescent="0.3">
      <c r="A214" s="6">
        <v>3102</v>
      </c>
      <c r="B214" s="7" t="s">
        <v>190</v>
      </c>
      <c r="C214" s="8"/>
      <c r="D214" s="8">
        <v>-14000000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50000000</v>
      </c>
      <c r="D216" s="11">
        <v>36000000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28372675</v>
      </c>
      <c r="D221" s="8">
        <v>22132685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121123255</v>
      </c>
      <c r="D223" s="8">
        <v>119468535</v>
      </c>
    </row>
    <row r="224" spans="1:4" ht="15" thickBot="1" x14ac:dyDescent="0.35">
      <c r="A224" s="6">
        <v>3304</v>
      </c>
      <c r="B224" s="7" t="s">
        <v>198</v>
      </c>
      <c r="C224" s="8">
        <v>72608522</v>
      </c>
      <c r="D224" s="8">
        <v>72608522</v>
      </c>
    </row>
    <row r="225" spans="1:4" ht="15" thickBot="1" x14ac:dyDescent="0.35">
      <c r="A225" s="9" t="s">
        <v>19</v>
      </c>
      <c r="B225" s="10"/>
      <c r="C225" s="11">
        <v>222104452</v>
      </c>
      <c r="D225" s="11">
        <v>214209742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272104452</v>
      </c>
      <c r="D227" s="31">
        <v>250209742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790128059</v>
      </c>
      <c r="D229" s="31">
        <v>725409552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/>
      <c r="D236" s="8"/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0</v>
      </c>
      <c r="D245" s="22">
        <v>0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/>
      <c r="D334" s="8"/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0</v>
      </c>
      <c r="D343" s="11">
        <v>0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>
        <v>152710430</v>
      </c>
      <c r="D590" s="8">
        <v>145230092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>
        <v>4741</v>
      </c>
      <c r="D599" s="8">
        <v>169138</v>
      </c>
    </row>
    <row r="600" spans="1:4" ht="15" thickBot="1" x14ac:dyDescent="0.35">
      <c r="A600" s="9" t="s">
        <v>19</v>
      </c>
      <c r="B600" s="10"/>
      <c r="C600" s="11">
        <v>152715171</v>
      </c>
      <c r="D600" s="11">
        <v>145399230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>
        <v>10479652</v>
      </c>
      <c r="D675" s="8">
        <v>10025516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>
        <v>228</v>
      </c>
      <c r="D684" s="8">
        <v>8119</v>
      </c>
    </row>
    <row r="685" spans="1:4" ht="15" thickBot="1" x14ac:dyDescent="0.35">
      <c r="A685" s="9" t="s">
        <v>19</v>
      </c>
      <c r="B685" s="10"/>
      <c r="C685" s="11">
        <v>10479880</v>
      </c>
      <c r="D685" s="11">
        <v>10033635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2065000</v>
      </c>
      <c r="D726" s="8">
        <v>2920000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2065000</v>
      </c>
      <c r="D736" s="11">
        <v>2920000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>
        <v>58092037</v>
      </c>
      <c r="D743" s="8">
        <v>44441324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>
        <v>67655</v>
      </c>
      <c r="D752" s="8">
        <v>3000</v>
      </c>
    </row>
    <row r="753" spans="1:4" ht="15" thickBot="1" x14ac:dyDescent="0.35">
      <c r="A753" s="9" t="s">
        <v>19</v>
      </c>
      <c r="B753" s="10"/>
      <c r="C753" s="11">
        <v>58159692</v>
      </c>
      <c r="D753" s="11">
        <v>44444324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74999307</v>
      </c>
      <c r="D777" s="8">
        <v>63889835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74999307</v>
      </c>
      <c r="D787" s="11">
        <v>63889835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>
        <v>923</v>
      </c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8893370</v>
      </c>
      <c r="D1091" s="8">
        <v>3278193</v>
      </c>
    </row>
    <row r="1092" spans="1:4" x14ac:dyDescent="0.3">
      <c r="A1092" s="6">
        <v>450106</v>
      </c>
      <c r="B1092" s="7" t="s">
        <v>300</v>
      </c>
      <c r="C1092" s="8">
        <v>730</v>
      </c>
      <c r="D1092" s="8">
        <v>26497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35326</v>
      </c>
      <c r="D1094" s="8">
        <v>35326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8930349</v>
      </c>
      <c r="D1101" s="11">
        <v>3340016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59299</v>
      </c>
      <c r="D1108" s="8">
        <v>68301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/>
      <c r="D1110" s="8">
        <v>1560</v>
      </c>
    </row>
    <row r="1111" spans="1:4" ht="15" thickBot="1" x14ac:dyDescent="0.35">
      <c r="A1111" s="16">
        <v>450310</v>
      </c>
      <c r="B1111" s="17" t="s">
        <v>39</v>
      </c>
      <c r="C1111" s="8">
        <v>883175</v>
      </c>
      <c r="D1111" s="8">
        <v>709541</v>
      </c>
    </row>
    <row r="1112" spans="1:4" ht="15" thickBot="1" x14ac:dyDescent="0.35">
      <c r="A1112" s="9" t="s">
        <v>19</v>
      </c>
      <c r="B1112" s="10"/>
      <c r="C1112" s="11">
        <v>942474</v>
      </c>
      <c r="D1112" s="11">
        <v>779402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308291873</v>
      </c>
      <c r="D1114" s="31">
        <v>270806442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0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0</v>
      </c>
      <c r="D1146" s="11">
        <v>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/>
      <c r="D1243" s="8"/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0</v>
      </c>
      <c r="D1252" s="11">
        <v>0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95664673</v>
      </c>
      <c r="D1616" s="8">
        <v>82844037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95664673</v>
      </c>
      <c r="D1626" s="11">
        <v>82844037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>
        <v>26199131</v>
      </c>
      <c r="D1633" s="8">
        <v>25063791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569</v>
      </c>
      <c r="D1642" s="8">
        <v>20297</v>
      </c>
    </row>
    <row r="1643" spans="1:4" ht="15" thickBot="1" x14ac:dyDescent="0.35">
      <c r="A1643" s="9" t="s">
        <v>19</v>
      </c>
      <c r="B1643" s="10"/>
      <c r="C1643" s="11">
        <v>26199700</v>
      </c>
      <c r="D1643" s="11">
        <v>25084088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>
        <v>10025516</v>
      </c>
      <c r="D1650" s="8">
        <v>7693302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8119</v>
      </c>
      <c r="D1659" s="8">
        <v>360</v>
      </c>
    </row>
    <row r="1660" spans="1:4" ht="15" thickBot="1" x14ac:dyDescent="0.35">
      <c r="A1660" s="9" t="s">
        <v>19</v>
      </c>
      <c r="B1660" s="10"/>
      <c r="C1660" s="11">
        <v>10033635</v>
      </c>
      <c r="D1660" s="11">
        <v>7693662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>
        <v>61084172</v>
      </c>
      <c r="D1786" s="8">
        <v>58092036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>
        <v>1897</v>
      </c>
      <c r="D1795" s="8">
        <v>67655</v>
      </c>
    </row>
    <row r="1796" spans="1:4" ht="15" thickBot="1" x14ac:dyDescent="0.35">
      <c r="A1796" s="9" t="s">
        <v>19</v>
      </c>
      <c r="B1796" s="10"/>
      <c r="C1796" s="11">
        <v>61086069</v>
      </c>
      <c r="D1796" s="11">
        <v>58159691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91339677</v>
      </c>
      <c r="D1820" s="8">
        <v>71047650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91339677</v>
      </c>
      <c r="D1830" s="11">
        <v>71047650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6221988</v>
      </c>
      <c r="D1866" s="8">
        <v>5416018</v>
      </c>
    </row>
    <row r="1867" spans="1:4" x14ac:dyDescent="0.3">
      <c r="A1867" s="6">
        <v>531602</v>
      </c>
      <c r="B1867" s="7" t="s">
        <v>348</v>
      </c>
      <c r="C1867" s="8">
        <v>40000</v>
      </c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344868</v>
      </c>
      <c r="D1869" s="8">
        <v>336943</v>
      </c>
    </row>
    <row r="1870" spans="1:4" x14ac:dyDescent="0.3">
      <c r="A1870" s="6">
        <v>531605</v>
      </c>
      <c r="B1870" s="7" t="s">
        <v>352</v>
      </c>
      <c r="C1870" s="8">
        <v>531813</v>
      </c>
      <c r="D1870" s="8">
        <v>507044</v>
      </c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>
        <v>9719</v>
      </c>
      <c r="D1872" s="8">
        <v>31227</v>
      </c>
    </row>
    <row r="1873" spans="1:4" x14ac:dyDescent="0.3">
      <c r="A1873" s="6">
        <v>531608</v>
      </c>
      <c r="B1873" s="7" t="s">
        <v>355</v>
      </c>
      <c r="C1873" s="8">
        <v>230993</v>
      </c>
      <c r="D1873" s="8">
        <v>380522</v>
      </c>
    </row>
    <row r="1874" spans="1:4" x14ac:dyDescent="0.3">
      <c r="A1874" s="6">
        <v>531609</v>
      </c>
      <c r="B1874" s="7" t="s">
        <v>356</v>
      </c>
      <c r="C1874" s="8">
        <v>76500</v>
      </c>
      <c r="D1874" s="8">
        <v>167100</v>
      </c>
    </row>
    <row r="1875" spans="1:4" x14ac:dyDescent="0.3">
      <c r="A1875" s="6">
        <v>531610</v>
      </c>
      <c r="B1875" s="7" t="s">
        <v>357</v>
      </c>
      <c r="C1875" s="8">
        <v>79884</v>
      </c>
      <c r="D1875" s="8">
        <v>161321</v>
      </c>
    </row>
    <row r="1876" spans="1:4" x14ac:dyDescent="0.3">
      <c r="A1876" s="6">
        <v>531611</v>
      </c>
      <c r="B1876" s="7" t="s">
        <v>358</v>
      </c>
      <c r="C1876" s="8">
        <v>565092</v>
      </c>
      <c r="D1876" s="8">
        <v>708079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>
        <v>4000</v>
      </c>
    </row>
    <row r="1881" spans="1:4" x14ac:dyDescent="0.3">
      <c r="A1881" s="6">
        <v>531616</v>
      </c>
      <c r="B1881" s="7" t="s">
        <v>363</v>
      </c>
      <c r="C1881" s="8">
        <v>197116</v>
      </c>
      <c r="D1881" s="8">
        <v>176834</v>
      </c>
    </row>
    <row r="1882" spans="1:4" x14ac:dyDescent="0.3">
      <c r="A1882" s="6">
        <v>531617</v>
      </c>
      <c r="B1882" s="7" t="s">
        <v>364</v>
      </c>
      <c r="C1882" s="8">
        <v>477786</v>
      </c>
      <c r="D1882" s="8">
        <v>462573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>
        <v>2086796</v>
      </c>
      <c r="D1885" s="8">
        <v>2100010</v>
      </c>
    </row>
    <row r="1886" spans="1:4" x14ac:dyDescent="0.3">
      <c r="A1886" s="6">
        <v>531621</v>
      </c>
      <c r="B1886" s="7" t="s">
        <v>368</v>
      </c>
      <c r="C1886" s="8"/>
      <c r="D1886" s="8">
        <v>2288</v>
      </c>
    </row>
    <row r="1887" spans="1:4" x14ac:dyDescent="0.3">
      <c r="A1887" s="6">
        <v>531622</v>
      </c>
      <c r="B1887" s="7" t="s">
        <v>369</v>
      </c>
      <c r="C1887" s="8">
        <v>22000</v>
      </c>
      <c r="D1887" s="8">
        <v>14000</v>
      </c>
    </row>
    <row r="1888" spans="1:4" x14ac:dyDescent="0.3">
      <c r="A1888" s="6">
        <v>531623</v>
      </c>
      <c r="B1888" s="7" t="s">
        <v>370</v>
      </c>
      <c r="C1888" s="8">
        <v>822897</v>
      </c>
      <c r="D1888" s="8">
        <v>742895</v>
      </c>
    </row>
    <row r="1889" spans="1:4" x14ac:dyDescent="0.3">
      <c r="A1889" s="6">
        <v>531624</v>
      </c>
      <c r="B1889" s="7" t="s">
        <v>371</v>
      </c>
      <c r="C1889" s="8">
        <v>257783</v>
      </c>
      <c r="D1889" s="8">
        <v>747654</v>
      </c>
    </row>
    <row r="1890" spans="1:4" x14ac:dyDescent="0.3">
      <c r="A1890" s="6">
        <v>531625</v>
      </c>
      <c r="B1890" s="7" t="s">
        <v>372</v>
      </c>
      <c r="C1890" s="8">
        <v>687433</v>
      </c>
      <c r="D1890" s="8">
        <v>531947</v>
      </c>
    </row>
    <row r="1891" spans="1:4" x14ac:dyDescent="0.3">
      <c r="A1891" s="6">
        <v>531626</v>
      </c>
      <c r="B1891" s="7" t="s">
        <v>373</v>
      </c>
      <c r="C1891" s="8">
        <v>93143</v>
      </c>
      <c r="D1891" s="8">
        <v>92753</v>
      </c>
    </row>
    <row r="1892" spans="1:4" x14ac:dyDescent="0.3">
      <c r="A1892" s="6">
        <v>531627</v>
      </c>
      <c r="B1892" s="7" t="s">
        <v>374</v>
      </c>
      <c r="C1892" s="8">
        <v>6979</v>
      </c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>
        <v>23163</v>
      </c>
      <c r="D1894" s="8">
        <v>13511</v>
      </c>
    </row>
    <row r="1895" spans="1:4" x14ac:dyDescent="0.3">
      <c r="A1895" s="6">
        <v>531630</v>
      </c>
      <c r="B1895" s="7" t="s">
        <v>377</v>
      </c>
      <c r="C1895" s="8">
        <v>309678</v>
      </c>
      <c r="D1895" s="8">
        <v>321197</v>
      </c>
    </row>
    <row r="1896" spans="1:4" x14ac:dyDescent="0.3">
      <c r="A1896" s="6">
        <v>531631</v>
      </c>
      <c r="B1896" s="7" t="s">
        <v>378</v>
      </c>
      <c r="C1896" s="8">
        <v>38842</v>
      </c>
      <c r="D1896" s="8">
        <v>109663</v>
      </c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3000</v>
      </c>
      <c r="D1898" s="8">
        <v>5380</v>
      </c>
    </row>
    <row r="1899" spans="1:4" x14ac:dyDescent="0.3">
      <c r="A1899" s="6">
        <v>531634</v>
      </c>
      <c r="B1899" s="7" t="s">
        <v>381</v>
      </c>
      <c r="C1899" s="8">
        <v>13500</v>
      </c>
      <c r="D1899" s="8">
        <v>14355</v>
      </c>
    </row>
    <row r="1900" spans="1:4" x14ac:dyDescent="0.3">
      <c r="A1900" s="6">
        <v>531635</v>
      </c>
      <c r="B1900" s="7" t="s">
        <v>382</v>
      </c>
      <c r="C1900" s="8">
        <v>60334</v>
      </c>
      <c r="D1900" s="8">
        <v>75873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>
        <v>265700</v>
      </c>
      <c r="D1903" s="8">
        <v>48256</v>
      </c>
    </row>
    <row r="1904" spans="1:4" x14ac:dyDescent="0.3">
      <c r="A1904" s="6">
        <v>531639</v>
      </c>
      <c r="B1904" s="7" t="s">
        <v>386</v>
      </c>
      <c r="C1904" s="8">
        <v>100236</v>
      </c>
      <c r="D1904" s="8">
        <v>305430</v>
      </c>
    </row>
    <row r="1905" spans="1:4" x14ac:dyDescent="0.3">
      <c r="A1905" s="6">
        <v>531640</v>
      </c>
      <c r="B1905" s="7" t="s">
        <v>387</v>
      </c>
      <c r="C1905" s="8"/>
      <c r="D1905" s="8">
        <v>834</v>
      </c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73668</v>
      </c>
      <c r="D1908" s="8">
        <v>64896</v>
      </c>
    </row>
    <row r="1909" spans="1:4" x14ac:dyDescent="0.3">
      <c r="A1909" s="6">
        <v>531644</v>
      </c>
      <c r="B1909" s="7" t="s">
        <v>170</v>
      </c>
      <c r="C1909" s="8">
        <v>523044</v>
      </c>
      <c r="D1909" s="8">
        <v>460764</v>
      </c>
    </row>
    <row r="1910" spans="1:4" x14ac:dyDescent="0.3">
      <c r="A1910" s="6">
        <v>531645</v>
      </c>
      <c r="B1910" s="7" t="s">
        <v>171</v>
      </c>
      <c r="C1910" s="8">
        <v>71780</v>
      </c>
      <c r="D1910" s="8">
        <v>62355</v>
      </c>
    </row>
    <row r="1911" spans="1:4" x14ac:dyDescent="0.3">
      <c r="A1911" s="6">
        <v>531646</v>
      </c>
      <c r="B1911" s="7" t="s">
        <v>172</v>
      </c>
      <c r="C1911" s="8">
        <v>522307</v>
      </c>
      <c r="D1911" s="8">
        <v>456088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>
        <v>207071</v>
      </c>
      <c r="D1913" s="8">
        <v>212384</v>
      </c>
    </row>
    <row r="1914" spans="1:4" ht="15" thickBot="1" x14ac:dyDescent="0.35">
      <c r="A1914" s="23">
        <v>531660</v>
      </c>
      <c r="B1914" s="24" t="s">
        <v>39</v>
      </c>
      <c r="C1914" s="21">
        <v>106153</v>
      </c>
      <c r="D1914" s="21">
        <v>72573</v>
      </c>
    </row>
    <row r="1915" spans="1:4" ht="15" thickBot="1" x14ac:dyDescent="0.35">
      <c r="A1915" s="25" t="s">
        <v>19</v>
      </c>
      <c r="B1915" s="26"/>
      <c r="C1915" s="22">
        <v>15071266</v>
      </c>
      <c r="D1915" s="22">
        <v>14806767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1175172</v>
      </c>
      <c r="D2275" s="8">
        <v>617920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4358</v>
      </c>
      <c r="D2277" s="8">
        <v>4285</v>
      </c>
    </row>
    <row r="2278" spans="1:4" ht="15" thickBot="1" x14ac:dyDescent="0.35">
      <c r="A2278" s="9" t="s">
        <v>19</v>
      </c>
      <c r="B2278" s="10"/>
      <c r="C2278" s="11">
        <v>1179530</v>
      </c>
      <c r="D2278" s="11">
        <v>622205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/>
      <c r="D2281" s="8"/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0</v>
      </c>
      <c r="D2284" s="11">
        <v>0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300574550</v>
      </c>
      <c r="D2399" s="63">
        <v>260258100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7717323</v>
      </c>
      <c r="D2401" s="63">
        <v>10548342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B55E8-81FA-4B88-853D-BF8D6D1C3CC7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7.88671875" customWidth="1"/>
    <col min="4" max="4" width="17.3320312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19326100</v>
      </c>
      <c r="D6" s="8">
        <v>18665000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251186484.49000001</v>
      </c>
      <c r="D8" s="8">
        <v>251186484.49000001</v>
      </c>
    </row>
    <row r="9" spans="1:4" x14ac:dyDescent="0.3">
      <c r="A9" s="6">
        <v>1105</v>
      </c>
      <c r="B9" s="7" t="s">
        <v>10</v>
      </c>
      <c r="C9" s="8">
        <v>-42779414.07</v>
      </c>
      <c r="D9" s="8">
        <v>-39383166.539999999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366864490.05000001</v>
      </c>
      <c r="D11" s="8">
        <v>338997761.88</v>
      </c>
    </row>
    <row r="12" spans="1:4" x14ac:dyDescent="0.3">
      <c r="A12" s="6">
        <v>1108</v>
      </c>
      <c r="B12" s="7" t="s">
        <v>13</v>
      </c>
      <c r="C12" s="8">
        <v>812341787.16999996</v>
      </c>
      <c r="D12" s="8">
        <v>677219914.82000005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207861421.47</v>
      </c>
      <c r="D14" s="8">
        <v>185861421.88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>
        <v>49811600</v>
      </c>
      <c r="D17" s="8">
        <v>18549200</v>
      </c>
    </row>
    <row r="18" spans="1:4" ht="15" thickBot="1" x14ac:dyDescent="0.35">
      <c r="A18" s="9" t="s">
        <v>19</v>
      </c>
      <c r="B18" s="10"/>
      <c r="C18" s="11">
        <v>1664612469.1099999</v>
      </c>
      <c r="D18" s="11">
        <v>1451096616.5300002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10000</v>
      </c>
      <c r="D20" s="8">
        <v>10000</v>
      </c>
    </row>
    <row r="21" spans="1:4" x14ac:dyDescent="0.3">
      <c r="A21" s="6">
        <v>1202</v>
      </c>
      <c r="B21" s="7" t="s">
        <v>22</v>
      </c>
      <c r="C21" s="8">
        <v>126900</v>
      </c>
      <c r="D21" s="8">
        <v>115900</v>
      </c>
    </row>
    <row r="22" spans="1:4" x14ac:dyDescent="0.3">
      <c r="A22" s="6">
        <v>1203</v>
      </c>
      <c r="B22" s="7" t="s">
        <v>23</v>
      </c>
      <c r="C22" s="8">
        <v>68554239.939999998</v>
      </c>
      <c r="D22" s="8">
        <v>86983295.079999998</v>
      </c>
    </row>
    <row r="23" spans="1:4" x14ac:dyDescent="0.3">
      <c r="A23" s="6">
        <v>1204</v>
      </c>
      <c r="B23" s="7" t="s">
        <v>24</v>
      </c>
      <c r="C23" s="8">
        <v>6142491.3099999996</v>
      </c>
      <c r="D23" s="8">
        <v>86083586.560000002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74833631.25</v>
      </c>
      <c r="D25" s="11">
        <v>173192781.63999999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/>
      <c r="D27" s="8">
        <v>40852.17</v>
      </c>
    </row>
    <row r="28" spans="1:4" x14ac:dyDescent="0.3">
      <c r="A28" s="6">
        <v>1302</v>
      </c>
      <c r="B28" s="7" t="s">
        <v>28</v>
      </c>
      <c r="C28" s="8">
        <v>248337435.62</v>
      </c>
      <c r="D28" s="8">
        <v>214929910.09999999</v>
      </c>
    </row>
    <row r="29" spans="1:4" x14ac:dyDescent="0.3">
      <c r="A29" s="6">
        <v>1303</v>
      </c>
      <c r="B29" s="7" t="s">
        <v>29</v>
      </c>
      <c r="C29" s="8">
        <v>79628703.989999995</v>
      </c>
      <c r="D29" s="8">
        <v>74477326</v>
      </c>
    </row>
    <row r="30" spans="1:4" x14ac:dyDescent="0.3">
      <c r="A30" s="6">
        <v>1304</v>
      </c>
      <c r="B30" s="7" t="s">
        <v>30</v>
      </c>
      <c r="C30" s="8">
        <v>218987.92</v>
      </c>
      <c r="D30" s="8">
        <v>269335.24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30971116.800000001</v>
      </c>
      <c r="D32" s="8">
        <v>37203703.060000002</v>
      </c>
    </row>
    <row r="33" spans="1:4" x14ac:dyDescent="0.3">
      <c r="A33" s="6">
        <v>1307</v>
      </c>
      <c r="B33" s="7" t="s">
        <v>33</v>
      </c>
      <c r="C33" s="8">
        <v>25161014</v>
      </c>
      <c r="D33" s="8">
        <v>21988993.309999999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384317258.33000004</v>
      </c>
      <c r="D40" s="11">
        <v>348910119.88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>
        <v>463178.48</v>
      </c>
      <c r="D42" s="8">
        <v>470587.14</v>
      </c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1346224.28</v>
      </c>
      <c r="D47" s="8">
        <v>1179077.82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1809402.76</v>
      </c>
      <c r="D51" s="22">
        <v>1649664.96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1298055.56</v>
      </c>
      <c r="D53" s="8">
        <v>941487.44</v>
      </c>
    </row>
    <row r="54" spans="1:4" x14ac:dyDescent="0.3">
      <c r="A54" s="6">
        <v>1502</v>
      </c>
      <c r="B54" s="7" t="s">
        <v>52</v>
      </c>
      <c r="C54" s="8">
        <v>331480</v>
      </c>
      <c r="D54" s="8">
        <v>331480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107915557.01000001</v>
      </c>
      <c r="D57" s="8">
        <v>77029440.430000007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109545092.57000001</v>
      </c>
      <c r="D62" s="22">
        <v>78302407.870000005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10832283.810000001</v>
      </c>
      <c r="D64" s="8">
        <v>10136032.779999999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10832283.810000001</v>
      </c>
      <c r="D69" s="11">
        <v>10136032.779999999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163504883.03999999</v>
      </c>
      <c r="D71" s="8">
        <v>163504883.03999999</v>
      </c>
    </row>
    <row r="72" spans="1:4" x14ac:dyDescent="0.3">
      <c r="A72" s="6">
        <v>1702</v>
      </c>
      <c r="B72" s="7" t="s">
        <v>67</v>
      </c>
      <c r="C72" s="8">
        <v>-145352995.09</v>
      </c>
      <c r="D72" s="8">
        <v>-144463805.65000001</v>
      </c>
    </row>
    <row r="73" spans="1:4" x14ac:dyDescent="0.3">
      <c r="A73" s="6">
        <v>1703</v>
      </c>
      <c r="B73" s="7" t="s">
        <v>68</v>
      </c>
      <c r="C73" s="8">
        <v>127083355.43000001</v>
      </c>
      <c r="D73" s="8">
        <v>121640422.33</v>
      </c>
    </row>
    <row r="74" spans="1:4" x14ac:dyDescent="0.3">
      <c r="A74" s="6">
        <v>1704</v>
      </c>
      <c r="B74" s="7" t="s">
        <v>69</v>
      </c>
      <c r="C74" s="8">
        <v>-103083709.8</v>
      </c>
      <c r="D74" s="8">
        <v>-98920198.439999998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42151533.579999998</v>
      </c>
      <c r="D77" s="11">
        <v>41761301.279999971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116134.77</v>
      </c>
      <c r="D84" s="8">
        <v>204456.94</v>
      </c>
    </row>
    <row r="85" spans="1:4" x14ac:dyDescent="0.3">
      <c r="A85" s="6">
        <v>1903</v>
      </c>
      <c r="B85" s="7" t="s">
        <v>77</v>
      </c>
      <c r="C85" s="8">
        <v>518573.29</v>
      </c>
      <c r="D85" s="8">
        <v>518573.29</v>
      </c>
    </row>
    <row r="86" spans="1:4" x14ac:dyDescent="0.3">
      <c r="A86" s="6">
        <v>1904</v>
      </c>
      <c r="B86" s="7" t="s">
        <v>78</v>
      </c>
      <c r="C86" s="8">
        <v>25378932.690000001</v>
      </c>
      <c r="D86" s="8">
        <v>16313482.25</v>
      </c>
    </row>
    <row r="87" spans="1:4" x14ac:dyDescent="0.3">
      <c r="A87" s="6">
        <v>1905</v>
      </c>
      <c r="B87" s="7" t="s">
        <v>79</v>
      </c>
      <c r="C87" s="8"/>
      <c r="D87" s="8"/>
    </row>
    <row r="88" spans="1:4" x14ac:dyDescent="0.3">
      <c r="A88" s="6">
        <v>1906</v>
      </c>
      <c r="B88" s="7" t="s">
        <v>80</v>
      </c>
      <c r="C88" s="8"/>
      <c r="D88" s="8"/>
    </row>
    <row r="89" spans="1:4" x14ac:dyDescent="0.3">
      <c r="A89" s="6">
        <v>1907</v>
      </c>
      <c r="B89" s="7" t="s">
        <v>81</v>
      </c>
      <c r="C89" s="8">
        <v>5032946.96</v>
      </c>
      <c r="D89" s="8">
        <v>3706205.64</v>
      </c>
    </row>
    <row r="90" spans="1:4" x14ac:dyDescent="0.3">
      <c r="A90" s="6">
        <v>1908</v>
      </c>
      <c r="B90" s="7" t="s">
        <v>82</v>
      </c>
      <c r="C90" s="8">
        <v>-4773953.37</v>
      </c>
      <c r="D90" s="8">
        <v>-2469318.39</v>
      </c>
    </row>
    <row r="91" spans="1:4" ht="15" thickBot="1" x14ac:dyDescent="0.35">
      <c r="A91" s="6">
        <v>1910</v>
      </c>
      <c r="B91" s="7" t="s">
        <v>39</v>
      </c>
      <c r="C91" s="8">
        <v>50424660.890000001</v>
      </c>
      <c r="D91" s="8">
        <v>20302768.379999999</v>
      </c>
    </row>
    <row r="92" spans="1:4" ht="15" thickBot="1" x14ac:dyDescent="0.35">
      <c r="A92" s="9" t="s">
        <v>83</v>
      </c>
      <c r="B92" s="10"/>
      <c r="C92" s="11">
        <v>76697295.230000004</v>
      </c>
      <c r="D92" s="11">
        <v>38576168.109999999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2364798966.6399999</v>
      </c>
      <c r="D94" s="31">
        <v>2143625093.05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56581.08</v>
      </c>
      <c r="D98" s="8">
        <v>0.13</v>
      </c>
    </row>
    <row r="99" spans="1:4" x14ac:dyDescent="0.3">
      <c r="A99" s="6">
        <v>2102</v>
      </c>
      <c r="B99" s="7" t="s">
        <v>88</v>
      </c>
      <c r="C99" s="8">
        <v>134445.6</v>
      </c>
      <c r="D99" s="8">
        <v>137617.17000000001</v>
      </c>
    </row>
    <row r="100" spans="1:4" x14ac:dyDescent="0.3">
      <c r="A100" s="6">
        <v>2103</v>
      </c>
      <c r="B100" s="7" t="s">
        <v>89</v>
      </c>
      <c r="C100" s="8">
        <v>255769.34</v>
      </c>
      <c r="D100" s="8">
        <v>6133.58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446796.02</v>
      </c>
      <c r="D105" s="11">
        <v>143750.88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-769072.38</v>
      </c>
      <c r="D107" s="8">
        <v>-653499.12</v>
      </c>
    </row>
    <row r="108" spans="1:4" x14ac:dyDescent="0.3">
      <c r="A108" s="6">
        <v>2202</v>
      </c>
      <c r="B108" s="7" t="s">
        <v>96</v>
      </c>
      <c r="C108" s="8">
        <v>1524029.25</v>
      </c>
      <c r="D108" s="8">
        <v>471621.37</v>
      </c>
    </row>
    <row r="109" spans="1:4" x14ac:dyDescent="0.3">
      <c r="A109" s="6">
        <v>2203</v>
      </c>
      <c r="B109" s="35" t="s">
        <v>97</v>
      </c>
      <c r="C109" s="8">
        <v>665522.96</v>
      </c>
      <c r="D109" s="8">
        <v>636546.09</v>
      </c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>
        <v>3720330.04</v>
      </c>
      <c r="D111" s="8">
        <v>1776248.32</v>
      </c>
    </row>
    <row r="112" spans="1:4" x14ac:dyDescent="0.3">
      <c r="A112" s="6">
        <v>2206</v>
      </c>
      <c r="B112" s="7" t="s">
        <v>100</v>
      </c>
      <c r="C112" s="8">
        <v>576813770.20000005</v>
      </c>
      <c r="D112" s="8">
        <v>514210606.42000002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9587978.9499999993</v>
      </c>
      <c r="D114" s="8">
        <v>6841935.6600000001</v>
      </c>
    </row>
    <row r="115" spans="1:4" x14ac:dyDescent="0.3">
      <c r="A115" s="6">
        <v>2209</v>
      </c>
      <c r="B115" s="7" t="s">
        <v>103</v>
      </c>
      <c r="C115" s="8">
        <v>-341.89</v>
      </c>
      <c r="D115" s="8">
        <v>5060.28</v>
      </c>
    </row>
    <row r="116" spans="1:4" x14ac:dyDescent="0.3">
      <c r="A116" s="6">
        <v>2210</v>
      </c>
      <c r="B116" s="7" t="s">
        <v>104</v>
      </c>
      <c r="C116" s="8">
        <v>140231.49</v>
      </c>
      <c r="D116" s="8">
        <v>121444.27</v>
      </c>
    </row>
    <row r="117" spans="1:4" x14ac:dyDescent="0.3">
      <c r="A117" s="6">
        <v>2211</v>
      </c>
      <c r="B117" s="7" t="s">
        <v>105</v>
      </c>
      <c r="C117" s="8">
        <v>60872.19</v>
      </c>
      <c r="D117" s="8">
        <v>32983.26</v>
      </c>
    </row>
    <row r="118" spans="1:4" x14ac:dyDescent="0.3">
      <c r="A118" s="6">
        <v>2212</v>
      </c>
      <c r="B118" s="7" t="s">
        <v>106</v>
      </c>
      <c r="C118" s="8">
        <v>1855162.35</v>
      </c>
      <c r="D118" s="8">
        <v>647591.81999999995</v>
      </c>
    </row>
    <row r="119" spans="1:4" x14ac:dyDescent="0.3">
      <c r="A119" s="6">
        <v>2213</v>
      </c>
      <c r="B119" s="7" t="s">
        <v>107</v>
      </c>
      <c r="C119" s="8">
        <v>221144.81</v>
      </c>
      <c r="D119" s="8">
        <v>30703.15</v>
      </c>
    </row>
    <row r="120" spans="1:4" x14ac:dyDescent="0.3">
      <c r="A120" s="6">
        <v>2214</v>
      </c>
      <c r="B120" s="7" t="s">
        <v>108</v>
      </c>
      <c r="C120" s="8">
        <v>1531667.82</v>
      </c>
      <c r="D120" s="8">
        <v>1552042.41</v>
      </c>
    </row>
    <row r="121" spans="1:4" x14ac:dyDescent="0.3">
      <c r="A121" s="6">
        <v>2215</v>
      </c>
      <c r="B121" s="7" t="s">
        <v>109</v>
      </c>
      <c r="C121" s="8">
        <v>60849.22</v>
      </c>
      <c r="D121" s="8">
        <v>770811.9</v>
      </c>
    </row>
    <row r="122" spans="1:4" ht="15" thickBot="1" x14ac:dyDescent="0.35">
      <c r="A122" s="19">
        <v>2216</v>
      </c>
      <c r="B122" s="20" t="s">
        <v>110</v>
      </c>
      <c r="C122" s="8">
        <v>1612629.19</v>
      </c>
      <c r="D122" s="8">
        <v>1465719.44</v>
      </c>
    </row>
    <row r="123" spans="1:4" ht="15" thickBot="1" x14ac:dyDescent="0.35">
      <c r="A123" s="9" t="s">
        <v>19</v>
      </c>
      <c r="B123" s="10"/>
      <c r="C123" s="11">
        <v>597024774.20000029</v>
      </c>
      <c r="D123" s="11">
        <v>527909815.26999998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422582222.54000002</v>
      </c>
      <c r="D138" s="8">
        <v>405328263.75999999</v>
      </c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422582222.54000002</v>
      </c>
      <c r="D141" s="11">
        <v>405328263.75999999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2568473.41</v>
      </c>
      <c r="D143" s="8">
        <v>636757.04</v>
      </c>
    </row>
    <row r="144" spans="1:4" x14ac:dyDescent="0.3">
      <c r="A144" s="6">
        <v>2402</v>
      </c>
      <c r="B144" s="7" t="s">
        <v>130</v>
      </c>
      <c r="C144" s="8">
        <v>3698633.74</v>
      </c>
      <c r="D144" s="8"/>
    </row>
    <row r="145" spans="1:4" x14ac:dyDescent="0.3">
      <c r="A145" s="6">
        <v>2403</v>
      </c>
      <c r="B145" s="7" t="s">
        <v>131</v>
      </c>
      <c r="C145" s="8">
        <v>1723350.51</v>
      </c>
      <c r="D145" s="8">
        <v>1596406.61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7990457.6600000001</v>
      </c>
      <c r="D149" s="11">
        <v>2233163.6500000004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>
        <v>18740213.489999998</v>
      </c>
      <c r="D153" s="8">
        <v>17750965.129999999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369691.41</v>
      </c>
      <c r="D155" s="8">
        <v>287283.51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19109904.899999999</v>
      </c>
      <c r="D157" s="11">
        <v>18038248.640000001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20370802.760000002</v>
      </c>
      <c r="D160" s="8">
        <v>25256573.190000001</v>
      </c>
    </row>
    <row r="161" spans="1:4" x14ac:dyDescent="0.3">
      <c r="A161" s="6">
        <v>2603</v>
      </c>
      <c r="B161" s="7" t="s">
        <v>145</v>
      </c>
      <c r="C161" s="8">
        <v>3347158.57</v>
      </c>
      <c r="D161" s="8">
        <v>2837123.18</v>
      </c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12805603.51</v>
      </c>
      <c r="D164" s="8">
        <v>16467327.630000001</v>
      </c>
    </row>
    <row r="165" spans="1:4" x14ac:dyDescent="0.3">
      <c r="A165" s="6">
        <v>2607</v>
      </c>
      <c r="B165" s="7" t="s">
        <v>149</v>
      </c>
      <c r="C165" s="8">
        <v>280.25</v>
      </c>
      <c r="D165" s="8">
        <v>280.25</v>
      </c>
    </row>
    <row r="166" spans="1:4" ht="15" thickBot="1" x14ac:dyDescent="0.35">
      <c r="A166" s="19">
        <v>2608</v>
      </c>
      <c r="B166" s="20" t="s">
        <v>150</v>
      </c>
      <c r="C166" s="21">
        <v>5118131.01</v>
      </c>
      <c r="D166" s="21">
        <v>1358153.6</v>
      </c>
    </row>
    <row r="167" spans="1:4" ht="15" thickBot="1" x14ac:dyDescent="0.35">
      <c r="A167" s="9" t="s">
        <v>19</v>
      </c>
      <c r="B167" s="10"/>
      <c r="C167" s="11">
        <v>41641976.100000001</v>
      </c>
      <c r="D167" s="11">
        <v>45919457.850000001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23637548.98</v>
      </c>
      <c r="D169" s="8">
        <v>20653585.27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/>
      <c r="D172" s="8">
        <v>12924572.1</v>
      </c>
    </row>
    <row r="173" spans="1:4" x14ac:dyDescent="0.3">
      <c r="A173" s="6">
        <v>2705</v>
      </c>
      <c r="B173" s="7" t="s">
        <v>156</v>
      </c>
      <c r="C173" s="8">
        <v>7393318.3899999997</v>
      </c>
      <c r="D173" s="8">
        <v>8293865.4100000001</v>
      </c>
    </row>
    <row r="174" spans="1:4" x14ac:dyDescent="0.3">
      <c r="A174" s="6">
        <v>2706</v>
      </c>
      <c r="B174" s="7" t="s">
        <v>157</v>
      </c>
      <c r="C174" s="8">
        <v>1484220.17</v>
      </c>
      <c r="D174" s="8">
        <v>1273276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577741.09</v>
      </c>
      <c r="D177" s="8">
        <v>502240</v>
      </c>
    </row>
    <row r="178" spans="1:4" x14ac:dyDescent="0.3">
      <c r="A178" s="6">
        <v>2710</v>
      </c>
      <c r="B178" s="7" t="s">
        <v>161</v>
      </c>
      <c r="C178" s="8">
        <v>303243.82</v>
      </c>
      <c r="D178" s="8"/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1018855.03</v>
      </c>
      <c r="D181" s="8">
        <v>1076034.6000000001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4996611.66</v>
      </c>
      <c r="D183" s="8">
        <v>5138707.72</v>
      </c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/>
      <c r="D189" s="8"/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1400391.17</v>
      </c>
      <c r="D191" s="21">
        <v>12735876.890000001</v>
      </c>
    </row>
    <row r="192" spans="1:4" ht="15" thickBot="1" x14ac:dyDescent="0.35">
      <c r="A192" s="9" t="s">
        <v>19</v>
      </c>
      <c r="B192" s="10"/>
      <c r="C192" s="22">
        <v>40811930.310000002</v>
      </c>
      <c r="D192" s="22">
        <v>62598157.990000002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/>
      <c r="D195" s="8"/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0</v>
      </c>
      <c r="D200" s="11">
        <v>0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46189602.189999998</v>
      </c>
      <c r="D202" s="8">
        <v>40158615.719999999</v>
      </c>
    </row>
    <row r="203" spans="1:4" x14ac:dyDescent="0.3">
      <c r="A203" s="6">
        <v>2902</v>
      </c>
      <c r="B203" s="7" t="s">
        <v>183</v>
      </c>
      <c r="C203" s="8">
        <v>40485678.850000001</v>
      </c>
      <c r="D203" s="8">
        <v>35309100.719999999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86675281.039999992</v>
      </c>
      <c r="D207" s="11">
        <v>75467716.439999998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1216283342.77</v>
      </c>
      <c r="D209" s="31">
        <v>1137638574.48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100000000</v>
      </c>
      <c r="D213" s="8">
        <v>100000000</v>
      </c>
    </row>
    <row r="214" spans="1:4" x14ac:dyDescent="0.3">
      <c r="A214" s="6">
        <v>3102</v>
      </c>
      <c r="B214" s="7" t="s">
        <v>190</v>
      </c>
      <c r="C214" s="8">
        <v>-50055460</v>
      </c>
      <c r="D214" s="8">
        <v>-50055460</v>
      </c>
    </row>
    <row r="215" spans="1:4" ht="15" thickBot="1" x14ac:dyDescent="0.35">
      <c r="A215" s="6">
        <v>3103</v>
      </c>
      <c r="B215" s="7" t="s">
        <v>191</v>
      </c>
      <c r="C215" s="8">
        <v>-662700</v>
      </c>
      <c r="D215" s="8">
        <v>-662700</v>
      </c>
    </row>
    <row r="216" spans="1:4" ht="15" thickBot="1" x14ac:dyDescent="0.35">
      <c r="A216" s="9" t="s">
        <v>19</v>
      </c>
      <c r="B216" s="10"/>
      <c r="C216" s="11">
        <v>49281840</v>
      </c>
      <c r="D216" s="11">
        <v>49281840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36691716.43</v>
      </c>
      <c r="D221" s="8">
        <v>36691716.43</v>
      </c>
    </row>
    <row r="222" spans="1:4" x14ac:dyDescent="0.3">
      <c r="A222" s="6">
        <v>3302</v>
      </c>
      <c r="B222" s="7" t="s">
        <v>196</v>
      </c>
      <c r="C222" s="8">
        <v>120000000</v>
      </c>
      <c r="D222" s="8">
        <v>120000000</v>
      </c>
    </row>
    <row r="223" spans="1:4" x14ac:dyDescent="0.3">
      <c r="A223" s="6">
        <v>3303</v>
      </c>
      <c r="B223" s="7" t="s">
        <v>197</v>
      </c>
      <c r="C223" s="8">
        <v>710029120.84000003</v>
      </c>
      <c r="D223" s="8">
        <v>567500015.34000003</v>
      </c>
    </row>
    <row r="224" spans="1:4" ht="15" thickBot="1" x14ac:dyDescent="0.35">
      <c r="A224" s="6">
        <v>3304</v>
      </c>
      <c r="B224" s="7" t="s">
        <v>198</v>
      </c>
      <c r="C224" s="8">
        <v>232512946.94</v>
      </c>
      <c r="D224" s="8">
        <v>232512946.94</v>
      </c>
    </row>
    <row r="225" spans="1:4" ht="15" thickBot="1" x14ac:dyDescent="0.35">
      <c r="A225" s="9" t="s">
        <v>19</v>
      </c>
      <c r="B225" s="10"/>
      <c r="C225" s="11">
        <v>1099233784.21</v>
      </c>
      <c r="D225" s="11">
        <v>956704678.71000004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1148515624.21</v>
      </c>
      <c r="D227" s="31">
        <v>1005986518.71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2364798966.98</v>
      </c>
      <c r="D229" s="31">
        <v>2143625093.1900001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95464.88</v>
      </c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119459.61</v>
      </c>
      <c r="D236" s="8">
        <v>102660.85</v>
      </c>
    </row>
    <row r="237" spans="1:4" x14ac:dyDescent="0.3">
      <c r="A237" s="6">
        <v>410104</v>
      </c>
      <c r="B237" s="7" t="s">
        <v>206</v>
      </c>
      <c r="C237" s="8">
        <v>372477.98</v>
      </c>
      <c r="D237" s="8">
        <v>1388.49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587402.47</v>
      </c>
      <c r="D245" s="22">
        <v>104049.34000000001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41064.31</v>
      </c>
      <c r="D334" s="8">
        <v>36357.519999999997</v>
      </c>
    </row>
    <row r="335" spans="1:4" x14ac:dyDescent="0.3">
      <c r="A335" s="6">
        <v>410903</v>
      </c>
      <c r="B335" s="7" t="s">
        <v>89</v>
      </c>
      <c r="C335" s="8">
        <v>555.39</v>
      </c>
      <c r="D335" s="8">
        <v>555.39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41619.699999999997</v>
      </c>
      <c r="D343" s="11">
        <v>36912.909999999996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>
        <v>1622929.39</v>
      </c>
      <c r="D586" s="8">
        <v>885045.36</v>
      </c>
    </row>
    <row r="587" spans="1:4" x14ac:dyDescent="0.3">
      <c r="A587" s="6">
        <v>430103</v>
      </c>
      <c r="B587" s="7" t="s">
        <v>97</v>
      </c>
      <c r="C587" s="8">
        <v>316456.25</v>
      </c>
      <c r="D587" s="8">
        <v>274993.34999999998</v>
      </c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>
        <v>12541871.189999999</v>
      </c>
      <c r="D589" s="8">
        <v>7926856.79</v>
      </c>
    </row>
    <row r="590" spans="1:4" x14ac:dyDescent="0.3">
      <c r="A590" s="6">
        <v>430106</v>
      </c>
      <c r="B590" s="7" t="s">
        <v>271</v>
      </c>
      <c r="C590" s="8">
        <v>391650137.97000003</v>
      </c>
      <c r="D590" s="8">
        <v>353339989.18000001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7239270.4500000002</v>
      </c>
      <c r="D592" s="8">
        <v>5465842.0800000001</v>
      </c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>
        <v>291846.3</v>
      </c>
      <c r="D594" s="8">
        <v>240153.62</v>
      </c>
    </row>
    <row r="595" spans="1:4" x14ac:dyDescent="0.3">
      <c r="A595" s="6">
        <v>430111</v>
      </c>
      <c r="B595" s="7" t="s">
        <v>105</v>
      </c>
      <c r="C595" s="8">
        <v>18000</v>
      </c>
      <c r="D595" s="8">
        <v>23000</v>
      </c>
    </row>
    <row r="596" spans="1:4" x14ac:dyDescent="0.3">
      <c r="A596" s="6">
        <v>430112</v>
      </c>
      <c r="B596" s="7" t="s">
        <v>106</v>
      </c>
      <c r="C596" s="8">
        <v>1340092.5</v>
      </c>
      <c r="D596" s="8">
        <v>468448.29</v>
      </c>
    </row>
    <row r="597" spans="1:4" x14ac:dyDescent="0.3">
      <c r="A597" s="6">
        <v>430113</v>
      </c>
      <c r="B597" s="7" t="s">
        <v>107</v>
      </c>
      <c r="C597" s="8">
        <v>9524.9599999999991</v>
      </c>
      <c r="D597" s="8">
        <v>-7126.2</v>
      </c>
    </row>
    <row r="598" spans="1:4" x14ac:dyDescent="0.3">
      <c r="A598" s="6">
        <v>430114</v>
      </c>
      <c r="B598" s="7" t="s">
        <v>108</v>
      </c>
      <c r="C598" s="8">
        <v>1070550</v>
      </c>
      <c r="D598" s="8">
        <v>665175</v>
      </c>
    </row>
    <row r="599" spans="1:4" ht="15" thickBot="1" x14ac:dyDescent="0.35">
      <c r="A599" s="19">
        <v>430115</v>
      </c>
      <c r="B599" s="20" t="s">
        <v>109</v>
      </c>
      <c r="C599" s="8">
        <v>880703.17</v>
      </c>
      <c r="D599" s="8">
        <v>477748.88</v>
      </c>
    </row>
    <row r="600" spans="1:4" ht="15" thickBot="1" x14ac:dyDescent="0.35">
      <c r="A600" s="9" t="s">
        <v>19</v>
      </c>
      <c r="B600" s="10"/>
      <c r="C600" s="11">
        <v>416981382.18000001</v>
      </c>
      <c r="D600" s="11">
        <v>369760126.35000002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160457.43</v>
      </c>
      <c r="D602" s="8">
        <v>49859.73</v>
      </c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937696.83</v>
      </c>
      <c r="D606" s="8">
        <v>123432.99</v>
      </c>
    </row>
    <row r="607" spans="1:4" x14ac:dyDescent="0.3">
      <c r="A607" s="6">
        <v>430206</v>
      </c>
      <c r="B607" s="7" t="s">
        <v>271</v>
      </c>
      <c r="C607" s="8">
        <v>47630.75</v>
      </c>
      <c r="D607" s="8">
        <v>644062.92000000004</v>
      </c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>
        <v>55541.81</v>
      </c>
      <c r="D616" s="8">
        <v>18797.23</v>
      </c>
    </row>
    <row r="617" spans="1:4" ht="15" thickBot="1" x14ac:dyDescent="0.35">
      <c r="A617" s="9" t="s">
        <v>19</v>
      </c>
      <c r="B617" s="10"/>
      <c r="C617" s="11">
        <v>1201326.82</v>
      </c>
      <c r="D617" s="11">
        <v>836152.87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>
        <v>6081.59</v>
      </c>
    </row>
    <row r="620" spans="1:4" x14ac:dyDescent="0.3">
      <c r="A620" s="6">
        <v>430302</v>
      </c>
      <c r="B620" s="7" t="s">
        <v>96</v>
      </c>
      <c r="C620" s="8"/>
      <c r="D620" s="8">
        <v>6081.59</v>
      </c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>
        <v>3020.71</v>
      </c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15183.89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22376.53</v>
      </c>
      <c r="D653" s="8"/>
    </row>
    <row r="654" spans="1:4" x14ac:dyDescent="0.3">
      <c r="A654" s="6">
        <v>430502</v>
      </c>
      <c r="B654" s="7" t="s">
        <v>96</v>
      </c>
      <c r="C654" s="8">
        <v>2432.64</v>
      </c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>
        <v>18968.060000000001</v>
      </c>
      <c r="D657" s="8"/>
    </row>
    <row r="658" spans="1:4" x14ac:dyDescent="0.3">
      <c r="A658" s="6">
        <v>430506</v>
      </c>
      <c r="B658" s="7" t="s">
        <v>100</v>
      </c>
      <c r="C658" s="8">
        <v>257625.17</v>
      </c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>
        <v>7518.89</v>
      </c>
      <c r="D667" s="8"/>
    </row>
    <row r="668" spans="1:4" ht="15" thickBot="1" x14ac:dyDescent="0.35">
      <c r="A668" s="9" t="s">
        <v>19</v>
      </c>
      <c r="B668" s="10"/>
      <c r="C668" s="11">
        <v>308921.29000000004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>
        <v>36611.71</v>
      </c>
      <c r="D671" s="8">
        <v>10801.44</v>
      </c>
    </row>
    <row r="672" spans="1:4" x14ac:dyDescent="0.3">
      <c r="A672" s="6">
        <v>430603</v>
      </c>
      <c r="B672" s="7" t="s">
        <v>274</v>
      </c>
      <c r="C672" s="8">
        <v>9230.6</v>
      </c>
      <c r="D672" s="8">
        <v>8098.85</v>
      </c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>
        <v>201477.69</v>
      </c>
      <c r="D674" s="8">
        <v>129054.76</v>
      </c>
    </row>
    <row r="675" spans="1:4" x14ac:dyDescent="0.3">
      <c r="A675" s="6">
        <v>430606</v>
      </c>
      <c r="B675" s="7" t="s">
        <v>271</v>
      </c>
      <c r="C675" s="8">
        <v>27801473.149999999</v>
      </c>
      <c r="D675" s="8">
        <v>18706221.760000002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228475.54</v>
      </c>
      <c r="D677" s="8">
        <v>182008.07</v>
      </c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>
        <v>3929.59</v>
      </c>
      <c r="D679" s="8">
        <v>149.34</v>
      </c>
    </row>
    <row r="680" spans="1:4" x14ac:dyDescent="0.3">
      <c r="A680" s="6">
        <v>430611</v>
      </c>
      <c r="B680" s="7" t="s">
        <v>105</v>
      </c>
      <c r="C680" s="8">
        <v>720</v>
      </c>
      <c r="D680" s="8">
        <v>970</v>
      </c>
    </row>
    <row r="681" spans="1:4" x14ac:dyDescent="0.3">
      <c r="A681" s="6">
        <v>430612</v>
      </c>
      <c r="B681" s="7" t="s">
        <v>106</v>
      </c>
      <c r="C681" s="8">
        <v>26798.07</v>
      </c>
      <c r="D681" s="8">
        <v>1603.74</v>
      </c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>
        <v>18487.849999999999</v>
      </c>
      <c r="D683" s="8">
        <v>11091.47</v>
      </c>
    </row>
    <row r="684" spans="1:4" ht="15" thickBot="1" x14ac:dyDescent="0.35">
      <c r="A684" s="19">
        <v>430615</v>
      </c>
      <c r="B684" s="20" t="s">
        <v>109</v>
      </c>
      <c r="C684" s="8">
        <v>33217.660000000003</v>
      </c>
      <c r="D684" s="8">
        <v>5372.82</v>
      </c>
    </row>
    <row r="685" spans="1:4" ht="15" thickBot="1" x14ac:dyDescent="0.35">
      <c r="A685" s="9" t="s">
        <v>19</v>
      </c>
      <c r="B685" s="10"/>
      <c r="C685" s="11">
        <v>28360421.859999999</v>
      </c>
      <c r="D685" s="11">
        <v>19055372.25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>
        <v>4135445.05</v>
      </c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>
        <v>30375</v>
      </c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30375</v>
      </c>
      <c r="D719" s="11">
        <v>4135445.05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1219322.03</v>
      </c>
      <c r="D726" s="8">
        <v>2303474.5699999998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1219322.03</v>
      </c>
      <c r="D736" s="11">
        <v>2303474.5699999998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>
        <v>354018.13</v>
      </c>
      <c r="D739" s="8">
        <v>362059.93</v>
      </c>
    </row>
    <row r="740" spans="1:4" x14ac:dyDescent="0.3">
      <c r="A740" s="6">
        <v>431003</v>
      </c>
      <c r="B740" s="7" t="s">
        <v>274</v>
      </c>
      <c r="C740" s="8">
        <v>109997.34</v>
      </c>
      <c r="D740" s="8">
        <v>35486.879999999997</v>
      </c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>
        <v>1189028.51</v>
      </c>
      <c r="D742" s="8">
        <v>952217.5</v>
      </c>
    </row>
    <row r="743" spans="1:4" x14ac:dyDescent="0.3">
      <c r="A743" s="6">
        <v>431006</v>
      </c>
      <c r="B743" s="7" t="s">
        <v>100</v>
      </c>
      <c r="C743" s="8">
        <v>141335995.66</v>
      </c>
      <c r="D743" s="8">
        <v>121305208.94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2186336.8199999998</v>
      </c>
      <c r="D745" s="8">
        <v>2291977.9700000002</v>
      </c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>
        <v>96061.440000000002</v>
      </c>
      <c r="D747" s="8">
        <v>34267.89</v>
      </c>
    </row>
    <row r="748" spans="1:4" x14ac:dyDescent="0.3">
      <c r="A748" s="6">
        <v>431011</v>
      </c>
      <c r="B748" s="7" t="s">
        <v>105</v>
      </c>
      <c r="C748" s="8">
        <v>9200</v>
      </c>
      <c r="D748" s="8">
        <v>11855.16</v>
      </c>
    </row>
    <row r="749" spans="1:4" x14ac:dyDescent="0.3">
      <c r="A749" s="6">
        <v>431012</v>
      </c>
      <c r="B749" s="7" t="s">
        <v>106</v>
      </c>
      <c r="C749" s="8">
        <v>187379.3</v>
      </c>
      <c r="D749" s="8">
        <v>70570.27</v>
      </c>
    </row>
    <row r="750" spans="1:4" x14ac:dyDescent="0.3">
      <c r="A750" s="6">
        <v>431013</v>
      </c>
      <c r="B750" s="7" t="s">
        <v>107</v>
      </c>
      <c r="C750" s="8">
        <v>-2850.48</v>
      </c>
      <c r="D750" s="8">
        <v>2837.75</v>
      </c>
    </row>
    <row r="751" spans="1:4" x14ac:dyDescent="0.3">
      <c r="A751" s="6">
        <v>431014</v>
      </c>
      <c r="B751" s="7" t="s">
        <v>108</v>
      </c>
      <c r="C751" s="8">
        <v>266070</v>
      </c>
      <c r="D751" s="8">
        <v>377178</v>
      </c>
    </row>
    <row r="752" spans="1:4" ht="15" thickBot="1" x14ac:dyDescent="0.35">
      <c r="A752" s="19">
        <v>431015</v>
      </c>
      <c r="B752" s="20" t="s">
        <v>109</v>
      </c>
      <c r="C752" s="8">
        <v>191099.54</v>
      </c>
      <c r="D752" s="8">
        <v>306354.95</v>
      </c>
    </row>
    <row r="753" spans="1:4" ht="15" thickBot="1" x14ac:dyDescent="0.35">
      <c r="A753" s="9" t="s">
        <v>19</v>
      </c>
      <c r="B753" s="10"/>
      <c r="C753" s="11">
        <v>145922336.25999999</v>
      </c>
      <c r="D753" s="11">
        <v>125750015.23999999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244506.56</v>
      </c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>
        <v>602492.75</v>
      </c>
      <c r="D759" s="8"/>
    </row>
    <row r="760" spans="1:4" x14ac:dyDescent="0.3">
      <c r="A760" s="6">
        <v>431106</v>
      </c>
      <c r="B760" s="7" t="s">
        <v>100</v>
      </c>
      <c r="C760" s="8">
        <v>84676.9</v>
      </c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763963.62</v>
      </c>
      <c r="D769" s="8"/>
    </row>
    <row r="770" spans="1:4" ht="15" thickBot="1" x14ac:dyDescent="0.35">
      <c r="A770" s="9" t="s">
        <v>19</v>
      </c>
      <c r="B770" s="10"/>
      <c r="C770" s="11">
        <v>1695639.83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>
        <v>52267.1</v>
      </c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>
        <v>13017105.199999999</v>
      </c>
      <c r="D776" s="8"/>
    </row>
    <row r="777" spans="1:4" x14ac:dyDescent="0.3">
      <c r="A777" s="6">
        <v>431206</v>
      </c>
      <c r="B777" s="7" t="s">
        <v>100</v>
      </c>
      <c r="C777" s="8">
        <v>388019081.66000003</v>
      </c>
      <c r="D777" s="8">
        <v>410718816.5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45921.2</v>
      </c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>
        <v>322326.3</v>
      </c>
      <c r="D781" s="8"/>
    </row>
    <row r="782" spans="1:4" x14ac:dyDescent="0.3">
      <c r="A782" s="6">
        <v>431211</v>
      </c>
      <c r="B782" s="7" t="s">
        <v>105</v>
      </c>
      <c r="C782" s="8">
        <v>200000</v>
      </c>
      <c r="D782" s="8"/>
    </row>
    <row r="783" spans="1:4" x14ac:dyDescent="0.3">
      <c r="A783" s="6">
        <v>431212</v>
      </c>
      <c r="B783" s="7" t="s">
        <v>106</v>
      </c>
      <c r="C783" s="15">
        <v>1983.8</v>
      </c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>
        <v>1075000</v>
      </c>
      <c r="D785" s="8"/>
    </row>
    <row r="786" spans="1:4" ht="15" thickBot="1" x14ac:dyDescent="0.35">
      <c r="A786" s="19">
        <v>431215</v>
      </c>
      <c r="B786" s="20" t="s">
        <v>109</v>
      </c>
      <c r="C786" s="8">
        <v>2594578.5</v>
      </c>
      <c r="D786" s="8"/>
    </row>
    <row r="787" spans="1:4" ht="15" thickBot="1" x14ac:dyDescent="0.35">
      <c r="A787" s="9" t="s">
        <v>19</v>
      </c>
      <c r="B787" s="10"/>
      <c r="C787" s="11">
        <v>405328263.76000005</v>
      </c>
      <c r="D787" s="11">
        <v>410718816.5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/>
      <c r="D1091" s="8"/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30443802.170000002</v>
      </c>
      <c r="D1094" s="8">
        <v>22292694.370000001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1176409.77</v>
      </c>
      <c r="D1100" s="8">
        <v>616559.88</v>
      </c>
    </row>
    <row r="1101" spans="1:4" ht="15" thickBot="1" x14ac:dyDescent="0.35">
      <c r="A1101" s="9" t="s">
        <v>19</v>
      </c>
      <c r="B1101" s="10"/>
      <c r="C1101" s="11">
        <v>31620211.940000001</v>
      </c>
      <c r="D1101" s="11">
        <v>22909254.25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175.25</v>
      </c>
      <c r="D1108" s="8">
        <v>1257.42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42367.91</v>
      </c>
      <c r="D1110" s="8">
        <v>8238.24</v>
      </c>
    </row>
    <row r="1111" spans="1:4" ht="15" thickBot="1" x14ac:dyDescent="0.35">
      <c r="A1111" s="16">
        <v>450310</v>
      </c>
      <c r="B1111" s="17" t="s">
        <v>39</v>
      </c>
      <c r="C1111" s="8">
        <v>5646662.1600000001</v>
      </c>
      <c r="D1111" s="8">
        <v>6113170.3499999996</v>
      </c>
    </row>
    <row r="1112" spans="1:4" ht="15" thickBot="1" x14ac:dyDescent="0.35">
      <c r="A1112" s="9" t="s">
        <v>19</v>
      </c>
      <c r="B1112" s="10"/>
      <c r="C1112" s="11">
        <v>5689205.3200000003</v>
      </c>
      <c r="D1112" s="11">
        <v>6122666.0099999998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1038986428.4600002</v>
      </c>
      <c r="D1114" s="31">
        <v>961747469.23000002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72450</v>
      </c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72450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0</v>
      </c>
      <c r="D1146" s="11">
        <v>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38185.949999999997</v>
      </c>
      <c r="D1242" s="8"/>
    </row>
    <row r="1243" spans="1:4" x14ac:dyDescent="0.3">
      <c r="A1243" s="49">
        <v>511202</v>
      </c>
      <c r="B1243" s="7" t="s">
        <v>88</v>
      </c>
      <c r="C1243" s="8">
        <v>47783.839999999997</v>
      </c>
      <c r="D1243" s="8">
        <v>41064.31</v>
      </c>
    </row>
    <row r="1244" spans="1:4" x14ac:dyDescent="0.3">
      <c r="A1244" s="49">
        <v>511203</v>
      </c>
      <c r="B1244" s="7" t="s">
        <v>334</v>
      </c>
      <c r="C1244" s="8">
        <v>148991.19</v>
      </c>
      <c r="D1244" s="8">
        <v>555.39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234960.97999999998</v>
      </c>
      <c r="D1252" s="11">
        <v>41619.699999999997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>
        <v>9355827.2799999993</v>
      </c>
      <c r="D1615" s="8">
        <v>6890645.1200000001</v>
      </c>
    </row>
    <row r="1616" spans="1:4" x14ac:dyDescent="0.3">
      <c r="A1616" s="6">
        <v>530106</v>
      </c>
      <c r="B1616" s="7" t="s">
        <v>100</v>
      </c>
      <c r="C1616" s="8">
        <v>137545113.78</v>
      </c>
      <c r="D1616" s="8">
        <v>106674248.51000001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>
        <v>4605</v>
      </c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>
        <v>21000</v>
      </c>
      <c r="D1624" s="8">
        <v>35964.559999999998</v>
      </c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146926546.06</v>
      </c>
      <c r="D1626" s="11">
        <v>113600858.19000001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>
        <v>91529.3</v>
      </c>
      <c r="D1629" s="8">
        <v>27003.61</v>
      </c>
    </row>
    <row r="1630" spans="1:4" x14ac:dyDescent="0.3">
      <c r="A1630" s="6">
        <v>530203</v>
      </c>
      <c r="B1630" s="7" t="s">
        <v>97</v>
      </c>
      <c r="C1630" s="8">
        <v>23076.5</v>
      </c>
      <c r="D1630" s="8">
        <v>20247.13</v>
      </c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>
        <v>1343184.6</v>
      </c>
      <c r="D1632" s="8">
        <v>860365.12</v>
      </c>
    </row>
    <row r="1633" spans="1:4" x14ac:dyDescent="0.3">
      <c r="A1633" s="6">
        <v>530206</v>
      </c>
      <c r="B1633" s="7" t="s">
        <v>100</v>
      </c>
      <c r="C1633" s="8">
        <v>69503682.870000005</v>
      </c>
      <c r="D1633" s="8">
        <v>54936410.409999996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571188.81999999995</v>
      </c>
      <c r="D1635" s="8">
        <v>455020.19</v>
      </c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>
        <v>9823.9699999999993</v>
      </c>
      <c r="D1637" s="8">
        <v>373.36</v>
      </c>
    </row>
    <row r="1638" spans="1:4" x14ac:dyDescent="0.3">
      <c r="A1638" s="6">
        <v>530211</v>
      </c>
      <c r="B1638" s="7" t="s">
        <v>105</v>
      </c>
      <c r="C1638" s="8">
        <v>1800</v>
      </c>
      <c r="D1638" s="8">
        <v>2425</v>
      </c>
    </row>
    <row r="1639" spans="1:4" x14ac:dyDescent="0.3">
      <c r="A1639" s="6">
        <v>530212</v>
      </c>
      <c r="B1639" s="7" t="s">
        <v>106</v>
      </c>
      <c r="C1639" s="8">
        <v>66995.17</v>
      </c>
      <c r="D1639" s="8">
        <v>4009.36</v>
      </c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>
        <v>46219.64</v>
      </c>
      <c r="D1641" s="8">
        <v>57728.69</v>
      </c>
    </row>
    <row r="1642" spans="1:4" ht="15" thickBot="1" x14ac:dyDescent="0.35">
      <c r="A1642" s="19">
        <v>530215</v>
      </c>
      <c r="B1642" s="20" t="s">
        <v>109</v>
      </c>
      <c r="C1642" s="8">
        <v>83044.160000000003</v>
      </c>
      <c r="D1642" s="8">
        <v>13432.07</v>
      </c>
    </row>
    <row r="1643" spans="1:4" ht="15" thickBot="1" x14ac:dyDescent="0.35">
      <c r="A1643" s="9" t="s">
        <v>19</v>
      </c>
      <c r="B1643" s="10"/>
      <c r="C1643" s="11">
        <v>71740545.030000001</v>
      </c>
      <c r="D1643" s="11">
        <v>56377014.93999999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>
        <v>10801.44</v>
      </c>
      <c r="D1646" s="8">
        <v>7611.99</v>
      </c>
    </row>
    <row r="1647" spans="1:4" x14ac:dyDescent="0.3">
      <c r="A1647" s="6">
        <v>530303</v>
      </c>
      <c r="B1647" s="7" t="s">
        <v>97</v>
      </c>
      <c r="C1647" s="8">
        <v>8098.85</v>
      </c>
      <c r="D1647" s="8">
        <v>3476.96</v>
      </c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>
        <v>129054.76</v>
      </c>
      <c r="D1649" s="8">
        <v>99869.96</v>
      </c>
    </row>
    <row r="1650" spans="1:4" x14ac:dyDescent="0.3">
      <c r="A1650" s="6">
        <v>530306</v>
      </c>
      <c r="B1650" s="7" t="s">
        <v>100</v>
      </c>
      <c r="C1650" s="8">
        <v>18706221.760000002</v>
      </c>
      <c r="D1650" s="8">
        <v>15962981.91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182008.07</v>
      </c>
      <c r="D1652" s="8">
        <v>206131.69</v>
      </c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>
        <v>149.34</v>
      </c>
      <c r="D1654" s="8">
        <v>44.43</v>
      </c>
    </row>
    <row r="1655" spans="1:4" x14ac:dyDescent="0.3">
      <c r="A1655" s="6">
        <v>530311</v>
      </c>
      <c r="B1655" s="7" t="s">
        <v>105</v>
      </c>
      <c r="C1655" s="8">
        <v>970</v>
      </c>
      <c r="D1655" s="8">
        <v>720</v>
      </c>
    </row>
    <row r="1656" spans="1:4" x14ac:dyDescent="0.3">
      <c r="A1656" s="6">
        <v>530312</v>
      </c>
      <c r="B1656" s="7" t="s">
        <v>106</v>
      </c>
      <c r="C1656" s="8">
        <v>1603.74</v>
      </c>
      <c r="D1656" s="8">
        <v>915.58</v>
      </c>
    </row>
    <row r="1657" spans="1:4" x14ac:dyDescent="0.3">
      <c r="A1657" s="6">
        <v>530313</v>
      </c>
      <c r="B1657" s="7" t="s">
        <v>107</v>
      </c>
      <c r="C1657" s="8"/>
      <c r="D1657" s="8">
        <v>122.37</v>
      </c>
    </row>
    <row r="1658" spans="1:4" x14ac:dyDescent="0.3">
      <c r="A1658" s="6">
        <v>530314</v>
      </c>
      <c r="B1658" s="7" t="s">
        <v>108</v>
      </c>
      <c r="C1658" s="8">
        <v>11091.47</v>
      </c>
      <c r="D1658" s="8">
        <v>15894.22</v>
      </c>
    </row>
    <row r="1659" spans="1:4" ht="15" thickBot="1" x14ac:dyDescent="0.35">
      <c r="A1659" s="19">
        <v>530315</v>
      </c>
      <c r="B1659" s="20" t="s">
        <v>109</v>
      </c>
      <c r="C1659" s="8">
        <v>5372.82</v>
      </c>
      <c r="D1659" s="8">
        <v>33338.65</v>
      </c>
    </row>
    <row r="1660" spans="1:4" ht="15" thickBot="1" x14ac:dyDescent="0.35">
      <c r="A1660" s="9" t="s">
        <v>19</v>
      </c>
      <c r="B1660" s="10"/>
      <c r="C1660" s="11">
        <v>19055372.25</v>
      </c>
      <c r="D1660" s="11">
        <v>16331107.76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64182.97</v>
      </c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>
        <v>140654.51999999999</v>
      </c>
      <c r="D1666" s="8"/>
    </row>
    <row r="1667" spans="1:4" x14ac:dyDescent="0.3">
      <c r="A1667" s="6">
        <v>530406</v>
      </c>
      <c r="B1667" s="7" t="s">
        <v>100</v>
      </c>
      <c r="C1667" s="8">
        <v>19052.3</v>
      </c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>
        <v>22216.720000000001</v>
      </c>
      <c r="D1676" s="21"/>
    </row>
    <row r="1677" spans="1:4" ht="15" thickBot="1" x14ac:dyDescent="0.35">
      <c r="A1677" s="9" t="s">
        <v>19</v>
      </c>
      <c r="B1677" s="10"/>
      <c r="C1677" s="11">
        <v>246106.50999999998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>
        <v>221598.79</v>
      </c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>
        <v>822886.59</v>
      </c>
    </row>
    <row r="1684" spans="1:4" x14ac:dyDescent="0.3">
      <c r="A1684" s="6">
        <v>530506</v>
      </c>
      <c r="B1684" s="7" t="s">
        <v>100</v>
      </c>
      <c r="C1684" s="8"/>
      <c r="D1684" s="8">
        <v>3220314.6</v>
      </c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>
        <v>55415.94</v>
      </c>
    </row>
    <row r="1694" spans="1:4" ht="15" thickBot="1" x14ac:dyDescent="0.35">
      <c r="A1694" s="9" t="s">
        <v>19</v>
      </c>
      <c r="B1694" s="10"/>
      <c r="C1694" s="22">
        <v>0</v>
      </c>
      <c r="D1694" s="22">
        <v>4320215.9200000009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611266.39</v>
      </c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>
        <v>4016618.3</v>
      </c>
      <c r="D1700" s="8"/>
    </row>
    <row r="1701" spans="1:4" x14ac:dyDescent="0.3">
      <c r="A1701" s="6">
        <v>530606</v>
      </c>
      <c r="B1701" s="7" t="s">
        <v>100</v>
      </c>
      <c r="C1701" s="8">
        <v>211692.24</v>
      </c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>
        <v>181163.63</v>
      </c>
      <c r="D1710" s="8"/>
    </row>
    <row r="1711" spans="1:4" ht="15" thickBot="1" x14ac:dyDescent="0.35">
      <c r="A1711" s="9" t="s">
        <v>19</v>
      </c>
      <c r="B1711" s="10"/>
      <c r="C1711" s="11">
        <v>5020740.5599999996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>
        <v>34751.910000000003</v>
      </c>
    </row>
    <row r="1714" spans="1:4" x14ac:dyDescent="0.3">
      <c r="A1714" s="6">
        <v>530702</v>
      </c>
      <c r="B1714" s="7" t="s">
        <v>96</v>
      </c>
      <c r="C1714" s="8"/>
      <c r="D1714" s="8">
        <v>34751.910000000003</v>
      </c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>
        <v>17261.169999999998</v>
      </c>
    </row>
    <row r="1718" spans="1:4" x14ac:dyDescent="0.3">
      <c r="A1718" s="6">
        <v>530706</v>
      </c>
      <c r="B1718" s="7" t="s">
        <v>100</v>
      </c>
      <c r="C1718" s="8"/>
      <c r="D1718" s="8">
        <v>881754.17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>
        <v>21562.5</v>
      </c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>
        <v>1728745.41</v>
      </c>
      <c r="D1727" s="8"/>
    </row>
    <row r="1728" spans="1:4" ht="15" thickBot="1" x14ac:dyDescent="0.35">
      <c r="A1728" s="9" t="s">
        <v>19</v>
      </c>
      <c r="B1728" s="10"/>
      <c r="C1728" s="11">
        <v>1728745.41</v>
      </c>
      <c r="D1728" s="11">
        <v>990081.66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>
        <v>820000</v>
      </c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820000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>
        <v>649171.76</v>
      </c>
      <c r="D1782" s="8">
        <v>354018.13</v>
      </c>
    </row>
    <row r="1783" spans="1:4" x14ac:dyDescent="0.3">
      <c r="A1783" s="6">
        <v>531103</v>
      </c>
      <c r="B1783" s="7" t="s">
        <v>97</v>
      </c>
      <c r="C1783" s="8">
        <v>126582.5</v>
      </c>
      <c r="D1783" s="8">
        <v>109997.34</v>
      </c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>
        <v>1881280.68</v>
      </c>
      <c r="D1785" s="8">
        <v>1189028.51</v>
      </c>
    </row>
    <row r="1786" spans="1:4" x14ac:dyDescent="0.3">
      <c r="A1786" s="6">
        <v>531106</v>
      </c>
      <c r="B1786" s="7" t="s">
        <v>100</v>
      </c>
      <c r="C1786" s="8">
        <v>156660055.18000001</v>
      </c>
      <c r="D1786" s="8">
        <v>141335995.66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2895708.17</v>
      </c>
      <c r="D1788" s="8">
        <v>2186336.8199999998</v>
      </c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>
        <v>116738.52</v>
      </c>
      <c r="D1790" s="8">
        <v>96061.440000000002</v>
      </c>
    </row>
    <row r="1791" spans="1:4" x14ac:dyDescent="0.3">
      <c r="A1791" s="6">
        <v>531111</v>
      </c>
      <c r="B1791" s="7" t="s">
        <v>105</v>
      </c>
      <c r="C1791" s="8">
        <v>7200</v>
      </c>
      <c r="D1791" s="8">
        <v>9200</v>
      </c>
    </row>
    <row r="1792" spans="1:4" x14ac:dyDescent="0.3">
      <c r="A1792" s="6">
        <v>531112</v>
      </c>
      <c r="B1792" s="7" t="s">
        <v>106</v>
      </c>
      <c r="C1792" s="8">
        <v>536037.07999999996</v>
      </c>
      <c r="D1792" s="8">
        <v>187379.3</v>
      </c>
    </row>
    <row r="1793" spans="1:4" x14ac:dyDescent="0.3">
      <c r="A1793" s="6">
        <v>531113</v>
      </c>
      <c r="B1793" s="7" t="s">
        <v>107</v>
      </c>
      <c r="C1793" s="8">
        <v>3809.98</v>
      </c>
      <c r="D1793" s="8">
        <v>-2850.48</v>
      </c>
    </row>
    <row r="1794" spans="1:4" x14ac:dyDescent="0.3">
      <c r="A1794" s="6">
        <v>531114</v>
      </c>
      <c r="B1794" s="7" t="s">
        <v>108</v>
      </c>
      <c r="C1794" s="8">
        <v>428220</v>
      </c>
      <c r="D1794" s="8">
        <v>266070</v>
      </c>
    </row>
    <row r="1795" spans="1:4" ht="15" thickBot="1" x14ac:dyDescent="0.35">
      <c r="A1795" s="19">
        <v>531115</v>
      </c>
      <c r="B1795" s="20" t="s">
        <v>109</v>
      </c>
      <c r="C1795" s="8">
        <v>352281.27</v>
      </c>
      <c r="D1795" s="8">
        <v>191099.54</v>
      </c>
    </row>
    <row r="1796" spans="1:4" ht="15" thickBot="1" x14ac:dyDescent="0.35">
      <c r="A1796" s="9" t="s">
        <v>19</v>
      </c>
      <c r="B1796" s="10"/>
      <c r="C1796" s="11">
        <v>163657085.14000002</v>
      </c>
      <c r="D1796" s="11">
        <v>145922336.25999999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102540.28</v>
      </c>
      <c r="D1798" s="8"/>
    </row>
    <row r="1799" spans="1:4" x14ac:dyDescent="0.3">
      <c r="A1799" s="6">
        <v>531202</v>
      </c>
      <c r="B1799" s="7" t="s">
        <v>96</v>
      </c>
      <c r="C1799" s="8">
        <v>13900.76</v>
      </c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>
        <v>615310.31000000006</v>
      </c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>
        <v>8625</v>
      </c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>
        <v>22166.38</v>
      </c>
      <c r="D1812" s="8"/>
    </row>
    <row r="1813" spans="1:4" ht="15" thickBot="1" x14ac:dyDescent="0.35">
      <c r="A1813" s="9" t="s">
        <v>19</v>
      </c>
      <c r="B1813" s="10"/>
      <c r="C1813" s="11">
        <v>762542.7300000001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>
        <v>1432553.1</v>
      </c>
      <c r="D1816" s="8">
        <v>52267.1</v>
      </c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>
        <v>11119143.1</v>
      </c>
      <c r="D1819" s="8">
        <v>13017105.199999999</v>
      </c>
    </row>
    <row r="1820" spans="1:4" x14ac:dyDescent="0.3">
      <c r="A1820" s="6">
        <v>531306</v>
      </c>
      <c r="B1820" s="7" t="s">
        <v>100</v>
      </c>
      <c r="C1820" s="8">
        <v>399766781.39999998</v>
      </c>
      <c r="D1820" s="8">
        <v>388019081.66000003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1054921.2</v>
      </c>
      <c r="D1822" s="8">
        <v>45921.2</v>
      </c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>
        <v>324310.09999999998</v>
      </c>
      <c r="D1824" s="8">
        <v>322326.3</v>
      </c>
    </row>
    <row r="1825" spans="1:4" x14ac:dyDescent="0.3">
      <c r="A1825" s="6">
        <v>531311</v>
      </c>
      <c r="B1825" s="7" t="s">
        <v>105</v>
      </c>
      <c r="C1825" s="8">
        <v>200000</v>
      </c>
      <c r="D1825" s="8">
        <v>200000</v>
      </c>
    </row>
    <row r="1826" spans="1:4" x14ac:dyDescent="0.3">
      <c r="A1826" s="6">
        <v>531312</v>
      </c>
      <c r="B1826" s="7" t="s">
        <v>106</v>
      </c>
      <c r="C1826" s="8"/>
      <c r="D1826" s="8">
        <v>1983.8</v>
      </c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>
        <v>1075000</v>
      </c>
      <c r="D1828" s="8">
        <v>1075000</v>
      </c>
    </row>
    <row r="1829" spans="1:4" ht="15" thickBot="1" x14ac:dyDescent="0.35">
      <c r="A1829" s="19">
        <v>531315</v>
      </c>
      <c r="B1829" s="20" t="s">
        <v>109</v>
      </c>
      <c r="C1829" s="8">
        <v>2594578.38</v>
      </c>
      <c r="D1829" s="8">
        <v>2594578.5</v>
      </c>
    </row>
    <row r="1830" spans="1:4" ht="15" thickBot="1" x14ac:dyDescent="0.35">
      <c r="A1830" s="9" t="s">
        <v>19</v>
      </c>
      <c r="B1830" s="10"/>
      <c r="C1830" s="11">
        <v>417567287.27999997</v>
      </c>
      <c r="D1830" s="11">
        <v>405328263.76000005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45395857.890000001</v>
      </c>
      <c r="D1866" s="8">
        <v>46448456.299999997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1792603.18</v>
      </c>
      <c r="D1869" s="8">
        <v>2485740.5299999998</v>
      </c>
    </row>
    <row r="1870" spans="1:4" x14ac:dyDescent="0.3">
      <c r="A1870" s="6">
        <v>531605</v>
      </c>
      <c r="B1870" s="7" t="s">
        <v>352</v>
      </c>
      <c r="C1870" s="8">
        <v>3286244.5</v>
      </c>
      <c r="D1870" s="8">
        <v>3074389.07</v>
      </c>
    </row>
    <row r="1871" spans="1:4" x14ac:dyDescent="0.3">
      <c r="A1871" s="6">
        <v>531606</v>
      </c>
      <c r="B1871" s="7" t="s">
        <v>353</v>
      </c>
      <c r="C1871" s="8">
        <v>5805001.5800000001</v>
      </c>
      <c r="D1871" s="8">
        <v>3224509.73</v>
      </c>
    </row>
    <row r="1872" spans="1:4" x14ac:dyDescent="0.3">
      <c r="A1872" s="6">
        <v>531607</v>
      </c>
      <c r="B1872" s="7" t="s">
        <v>354</v>
      </c>
      <c r="C1872" s="8">
        <v>5056819.99</v>
      </c>
      <c r="D1872" s="8">
        <v>5138707.72</v>
      </c>
    </row>
    <row r="1873" spans="1:4" x14ac:dyDescent="0.3">
      <c r="A1873" s="6">
        <v>531608</v>
      </c>
      <c r="B1873" s="7" t="s">
        <v>355</v>
      </c>
      <c r="C1873" s="8">
        <v>2932028.41</v>
      </c>
      <c r="D1873" s="8">
        <v>3110432.09</v>
      </c>
    </row>
    <row r="1874" spans="1:4" x14ac:dyDescent="0.3">
      <c r="A1874" s="6">
        <v>531609</v>
      </c>
      <c r="B1874" s="7" t="s">
        <v>356</v>
      </c>
      <c r="C1874" s="8">
        <v>11892308.85</v>
      </c>
      <c r="D1874" s="8">
        <v>6684175.6500000004</v>
      </c>
    </row>
    <row r="1875" spans="1:4" x14ac:dyDescent="0.3">
      <c r="A1875" s="6">
        <v>531610</v>
      </c>
      <c r="B1875" s="7" t="s">
        <v>357</v>
      </c>
      <c r="C1875" s="8">
        <v>166662.9</v>
      </c>
      <c r="D1875" s="8">
        <v>190626.64</v>
      </c>
    </row>
    <row r="1876" spans="1:4" x14ac:dyDescent="0.3">
      <c r="A1876" s="6">
        <v>531611</v>
      </c>
      <c r="B1876" s="7" t="s">
        <v>358</v>
      </c>
      <c r="C1876" s="8">
        <v>9060734.1999999993</v>
      </c>
      <c r="D1876" s="8">
        <v>8396341.9199999999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1193934.8899999999</v>
      </c>
      <c r="D1880" s="8">
        <v>922810.45</v>
      </c>
    </row>
    <row r="1881" spans="1:4" x14ac:dyDescent="0.3">
      <c r="A1881" s="6">
        <v>531616</v>
      </c>
      <c r="B1881" s="7" t="s">
        <v>363</v>
      </c>
      <c r="C1881" s="8">
        <v>1864777.34</v>
      </c>
      <c r="D1881" s="8">
        <v>1715095.07</v>
      </c>
    </row>
    <row r="1882" spans="1:4" x14ac:dyDescent="0.3">
      <c r="A1882" s="6">
        <v>531617</v>
      </c>
      <c r="B1882" s="7" t="s">
        <v>364</v>
      </c>
      <c r="C1882" s="8">
        <v>3227648.21</v>
      </c>
      <c r="D1882" s="8">
        <v>2898539.09</v>
      </c>
    </row>
    <row r="1883" spans="1:4" x14ac:dyDescent="0.3">
      <c r="A1883" s="6">
        <v>531618</v>
      </c>
      <c r="B1883" s="7" t="s">
        <v>365</v>
      </c>
      <c r="C1883" s="8">
        <v>9716.0499999999993</v>
      </c>
      <c r="D1883" s="8"/>
    </row>
    <row r="1884" spans="1:4" x14ac:dyDescent="0.3">
      <c r="A1884" s="6">
        <v>531619</v>
      </c>
      <c r="B1884" s="7" t="s">
        <v>366</v>
      </c>
      <c r="C1884" s="8">
        <v>3109082.11</v>
      </c>
      <c r="D1884" s="8">
        <v>3398798.16</v>
      </c>
    </row>
    <row r="1885" spans="1:4" x14ac:dyDescent="0.3">
      <c r="A1885" s="6">
        <v>531620</v>
      </c>
      <c r="B1885" s="7" t="s">
        <v>367</v>
      </c>
      <c r="C1885" s="8">
        <v>5539151.1799999997</v>
      </c>
      <c r="D1885" s="8">
        <v>13021460.35</v>
      </c>
    </row>
    <row r="1886" spans="1:4" x14ac:dyDescent="0.3">
      <c r="A1886" s="6">
        <v>531621</v>
      </c>
      <c r="B1886" s="7" t="s">
        <v>368</v>
      </c>
      <c r="C1886" s="8">
        <v>7711.86</v>
      </c>
      <c r="D1886" s="8">
        <v>600</v>
      </c>
    </row>
    <row r="1887" spans="1:4" x14ac:dyDescent="0.3">
      <c r="A1887" s="6">
        <v>531622</v>
      </c>
      <c r="B1887" s="7" t="s">
        <v>369</v>
      </c>
      <c r="C1887" s="8">
        <v>600</v>
      </c>
      <c r="D1887" s="8">
        <v>600</v>
      </c>
    </row>
    <row r="1888" spans="1:4" x14ac:dyDescent="0.3">
      <c r="A1888" s="6">
        <v>531623</v>
      </c>
      <c r="B1888" s="7" t="s">
        <v>370</v>
      </c>
      <c r="C1888" s="8">
        <v>695527.36</v>
      </c>
      <c r="D1888" s="8">
        <v>618876</v>
      </c>
    </row>
    <row r="1889" spans="1:4" x14ac:dyDescent="0.3">
      <c r="A1889" s="6">
        <v>531624</v>
      </c>
      <c r="B1889" s="7" t="s">
        <v>371</v>
      </c>
      <c r="C1889" s="8">
        <v>4515681.45</v>
      </c>
      <c r="D1889" s="8">
        <v>4216632.63</v>
      </c>
    </row>
    <row r="1890" spans="1:4" x14ac:dyDescent="0.3">
      <c r="A1890" s="6">
        <v>531625</v>
      </c>
      <c r="B1890" s="7" t="s">
        <v>372</v>
      </c>
      <c r="C1890" s="8">
        <v>2977821.81</v>
      </c>
      <c r="D1890" s="8">
        <v>2632964.06</v>
      </c>
    </row>
    <row r="1891" spans="1:4" x14ac:dyDescent="0.3">
      <c r="A1891" s="6">
        <v>531626</v>
      </c>
      <c r="B1891" s="7" t="s">
        <v>373</v>
      </c>
      <c r="C1891" s="8">
        <v>747851.09</v>
      </c>
      <c r="D1891" s="8">
        <v>536773.61</v>
      </c>
    </row>
    <row r="1892" spans="1:4" x14ac:dyDescent="0.3">
      <c r="A1892" s="6">
        <v>531627</v>
      </c>
      <c r="B1892" s="7" t="s">
        <v>374</v>
      </c>
      <c r="C1892" s="8">
        <v>185195.71</v>
      </c>
      <c r="D1892" s="8">
        <v>101394.5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>
        <v>2224556.65</v>
      </c>
      <c r="D1896" s="8">
        <v>1749082.09</v>
      </c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1918287.92</v>
      </c>
      <c r="D1898" s="8">
        <v>1750491.31</v>
      </c>
    </row>
    <row r="1899" spans="1:4" x14ac:dyDescent="0.3">
      <c r="A1899" s="6">
        <v>531634</v>
      </c>
      <c r="B1899" s="7" t="s">
        <v>381</v>
      </c>
      <c r="C1899" s="8">
        <v>458228.21</v>
      </c>
      <c r="D1899" s="8">
        <v>529686.65</v>
      </c>
    </row>
    <row r="1900" spans="1:4" x14ac:dyDescent="0.3">
      <c r="A1900" s="6">
        <v>531635</v>
      </c>
      <c r="B1900" s="7" t="s">
        <v>382</v>
      </c>
      <c r="C1900" s="8">
        <v>1772920.89</v>
      </c>
      <c r="D1900" s="8">
        <v>1640949.7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>
        <v>15520</v>
      </c>
      <c r="D1902" s="8">
        <v>111050</v>
      </c>
    </row>
    <row r="1903" spans="1:4" x14ac:dyDescent="0.3">
      <c r="A1903" s="6">
        <v>531638</v>
      </c>
      <c r="B1903" s="7" t="s">
        <v>413</v>
      </c>
      <c r="C1903" s="8">
        <v>1693901.63</v>
      </c>
      <c r="D1903" s="8">
        <v>1284908.98</v>
      </c>
    </row>
    <row r="1904" spans="1:4" x14ac:dyDescent="0.3">
      <c r="A1904" s="6">
        <v>531639</v>
      </c>
      <c r="B1904" s="7" t="s">
        <v>386</v>
      </c>
      <c r="C1904" s="8">
        <v>2712165.34</v>
      </c>
      <c r="D1904" s="8">
        <v>4963329.41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>
        <v>3026987.61</v>
      </c>
      <c r="D1907" s="8">
        <v>2614064.0099999998</v>
      </c>
    </row>
    <row r="1908" spans="1:4" x14ac:dyDescent="0.3">
      <c r="A1908" s="6">
        <v>531643</v>
      </c>
      <c r="B1908" s="7" t="s">
        <v>160</v>
      </c>
      <c r="C1908" s="8">
        <v>908631</v>
      </c>
      <c r="D1908" s="8">
        <v>627374.76</v>
      </c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>
        <v>375521.45</v>
      </c>
      <c r="D1910" s="8">
        <v>291663.31</v>
      </c>
    </row>
    <row r="1911" spans="1:4" x14ac:dyDescent="0.3">
      <c r="A1911" s="6">
        <v>531646</v>
      </c>
      <c r="B1911" s="7" t="s">
        <v>172</v>
      </c>
      <c r="C1911" s="8">
        <v>2952186.45</v>
      </c>
      <c r="D1911" s="8">
        <v>2363018.8199999998</v>
      </c>
    </row>
    <row r="1912" spans="1:4" x14ac:dyDescent="0.3">
      <c r="A1912" s="6">
        <v>531647</v>
      </c>
      <c r="B1912" s="7" t="s">
        <v>389</v>
      </c>
      <c r="C1912" s="8">
        <v>92394</v>
      </c>
      <c r="D1912" s="8"/>
    </row>
    <row r="1913" spans="1:4" x14ac:dyDescent="0.3">
      <c r="A1913" s="6">
        <v>531648</v>
      </c>
      <c r="B1913" s="7" t="s">
        <v>390</v>
      </c>
      <c r="C1913" s="8">
        <v>133896</v>
      </c>
      <c r="D1913" s="8">
        <v>70566.399999999994</v>
      </c>
    </row>
    <row r="1914" spans="1:4" ht="15" thickBot="1" x14ac:dyDescent="0.35">
      <c r="A1914" s="23">
        <v>531660</v>
      </c>
      <c r="B1914" s="24" t="s">
        <v>39</v>
      </c>
      <c r="C1914" s="21">
        <v>3163304.43</v>
      </c>
      <c r="D1914" s="21">
        <v>1860474.31</v>
      </c>
    </row>
    <row r="1915" spans="1:4" ht="15" thickBot="1" x14ac:dyDescent="0.35">
      <c r="A1915" s="25" t="s">
        <v>19</v>
      </c>
      <c r="B1915" s="26"/>
      <c r="C1915" s="22">
        <v>130911462.14000002</v>
      </c>
      <c r="D1915" s="22">
        <v>128674583.32000002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81146.47</v>
      </c>
      <c r="D1917" s="8"/>
    </row>
    <row r="1918" spans="1:4" ht="15" thickBot="1" x14ac:dyDescent="0.35">
      <c r="A1918" s="9" t="s">
        <v>19</v>
      </c>
      <c r="B1918" s="10"/>
      <c r="C1918" s="11">
        <v>81146.47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83476.55</v>
      </c>
      <c r="D2274" s="8">
        <v>52237.32</v>
      </c>
    </row>
    <row r="2275" spans="1:4" x14ac:dyDescent="0.3">
      <c r="A2275" s="6">
        <v>550102</v>
      </c>
      <c r="B2275" s="7" t="s">
        <v>440</v>
      </c>
      <c r="C2275" s="8">
        <v>629130.02</v>
      </c>
      <c r="D2275" s="8">
        <v>660311.78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5423785.3499999996</v>
      </c>
      <c r="D2277" s="8">
        <v>5066722.2300000004</v>
      </c>
    </row>
    <row r="2278" spans="1:4" ht="15" thickBot="1" x14ac:dyDescent="0.35">
      <c r="A2278" s="9" t="s">
        <v>19</v>
      </c>
      <c r="B2278" s="10"/>
      <c r="C2278" s="11">
        <v>6136391.9199999999</v>
      </c>
      <c r="D2278" s="11">
        <v>5779271.3300000001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>
        <v>15744.31</v>
      </c>
      <c r="D2280" s="8">
        <v>17888.43</v>
      </c>
    </row>
    <row r="2281" spans="1:4" x14ac:dyDescent="0.3">
      <c r="A2281" s="16">
        <v>550202</v>
      </c>
      <c r="B2281" s="17" t="s">
        <v>314</v>
      </c>
      <c r="C2281" s="8">
        <v>11816.77</v>
      </c>
      <c r="D2281" s="8">
        <v>18183.560000000001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27561.08</v>
      </c>
      <c r="D2284" s="11">
        <v>36071.990000000005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964168943.56000006</v>
      </c>
      <c r="D2399" s="63">
        <v>878221424.83000016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74817484.900000095</v>
      </c>
      <c r="D2401" s="63">
        <v>83526044.399999857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96684-971D-4479-B65D-056B7899C6C5}">
  <dimension ref="A1:D2401"/>
  <sheetViews>
    <sheetView workbookViewId="0">
      <selection activeCell="B28" sqref="B28"/>
    </sheetView>
  </sheetViews>
  <sheetFormatPr defaultRowHeight="14.4" x14ac:dyDescent="0.3"/>
  <cols>
    <col min="2" max="2" width="93.109375" bestFit="1" customWidth="1"/>
    <col min="3" max="3" width="17" customWidth="1"/>
    <col min="4" max="4" width="15.3320312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109285162.95999999</v>
      </c>
      <c r="D8" s="8">
        <v>102643088.86</v>
      </c>
    </row>
    <row r="9" spans="1:4" x14ac:dyDescent="0.3">
      <c r="A9" s="6">
        <v>1105</v>
      </c>
      <c r="B9" s="7" t="s">
        <v>10</v>
      </c>
      <c r="C9" s="8">
        <v>-12390600.58</v>
      </c>
      <c r="D9" s="8">
        <v>-11383881.58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183986008.06</v>
      </c>
      <c r="D11" s="8">
        <v>192686503.12</v>
      </c>
    </row>
    <row r="12" spans="1:4" x14ac:dyDescent="0.3">
      <c r="A12" s="6">
        <v>1108</v>
      </c>
      <c r="B12" s="7" t="s">
        <v>13</v>
      </c>
      <c r="C12" s="8">
        <v>54264761.57</v>
      </c>
      <c r="D12" s="8">
        <v>54819209.119999997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12036109</v>
      </c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347181441.00999999</v>
      </c>
      <c r="D18" s="11">
        <v>338764919.51999998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105000</v>
      </c>
      <c r="D21" s="8">
        <v>117000</v>
      </c>
    </row>
    <row r="22" spans="1:4" x14ac:dyDescent="0.3">
      <c r="A22" s="6">
        <v>1203</v>
      </c>
      <c r="B22" s="7" t="s">
        <v>23</v>
      </c>
      <c r="C22" s="8">
        <v>-2001617.54</v>
      </c>
      <c r="D22" s="8">
        <v>22776418.399999999</v>
      </c>
    </row>
    <row r="23" spans="1:4" x14ac:dyDescent="0.3">
      <c r="A23" s="6">
        <v>1204</v>
      </c>
      <c r="B23" s="7" t="s">
        <v>24</v>
      </c>
      <c r="C23" s="8">
        <v>12937140.67</v>
      </c>
      <c r="D23" s="8">
        <v>8425675.1199999992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11040523.129999999</v>
      </c>
      <c r="D25" s="11">
        <v>31319093.519999996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-206976.01</v>
      </c>
      <c r="D27" s="8">
        <v>293870.34000000003</v>
      </c>
    </row>
    <row r="28" spans="1:4" x14ac:dyDescent="0.3">
      <c r="A28" s="6">
        <v>1302</v>
      </c>
      <c r="B28" s="7" t="s">
        <v>28</v>
      </c>
      <c r="C28" s="8">
        <v>174649983.00999999</v>
      </c>
      <c r="D28" s="8">
        <v>167607545.24000001</v>
      </c>
    </row>
    <row r="29" spans="1:4" x14ac:dyDescent="0.3">
      <c r="A29" s="6">
        <v>1303</v>
      </c>
      <c r="B29" s="7" t="s">
        <v>29</v>
      </c>
      <c r="C29" s="8">
        <v>33400490</v>
      </c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264.45</v>
      </c>
      <c r="D32" s="8">
        <v>-126720.4</v>
      </c>
    </row>
    <row r="33" spans="1:4" x14ac:dyDescent="0.3">
      <c r="A33" s="6">
        <v>1307</v>
      </c>
      <c r="B33" s="7" t="s">
        <v>33</v>
      </c>
      <c r="C33" s="8">
        <v>1356580.56</v>
      </c>
      <c r="D33" s="8">
        <v>2922473.2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>
        <v>2766.13</v>
      </c>
      <c r="D36" s="8">
        <v>2768.13</v>
      </c>
    </row>
    <row r="37" spans="1:4" x14ac:dyDescent="0.3">
      <c r="A37" s="16">
        <v>1311</v>
      </c>
      <c r="B37" s="17" t="s">
        <v>37</v>
      </c>
      <c r="C37" s="8">
        <v>553262.78</v>
      </c>
      <c r="D37" s="8">
        <v>562292.88</v>
      </c>
    </row>
    <row r="38" spans="1:4" x14ac:dyDescent="0.3">
      <c r="A38" s="16">
        <v>1312</v>
      </c>
      <c r="B38" s="17" t="s">
        <v>38</v>
      </c>
      <c r="C38" s="8">
        <v>7202338.7199999997</v>
      </c>
      <c r="D38" s="8">
        <v>7520156.1500000004</v>
      </c>
    </row>
    <row r="39" spans="1:4" ht="15" thickBot="1" x14ac:dyDescent="0.35">
      <c r="A39" s="16">
        <v>1320</v>
      </c>
      <c r="B39" s="17" t="s">
        <v>39</v>
      </c>
      <c r="C39" s="8">
        <v>3961620.57</v>
      </c>
      <c r="D39" s="8">
        <v>735729.41</v>
      </c>
    </row>
    <row r="40" spans="1:4" ht="15" thickBot="1" x14ac:dyDescent="0.35">
      <c r="A40" s="9" t="s">
        <v>19</v>
      </c>
      <c r="B40" s="10"/>
      <c r="C40" s="11">
        <v>220920330.20999998</v>
      </c>
      <c r="D40" s="11">
        <v>179518114.94999999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>
        <v>12478.51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12478.51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51884798.920000002</v>
      </c>
      <c r="D57" s="8">
        <v>45926300.240000002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714353.93</v>
      </c>
      <c r="D61" s="21">
        <v>1549132.03</v>
      </c>
    </row>
    <row r="62" spans="1:4" ht="15" thickBot="1" x14ac:dyDescent="0.35">
      <c r="A62" s="25" t="s">
        <v>19</v>
      </c>
      <c r="B62" s="26"/>
      <c r="C62" s="22">
        <v>52599152.850000001</v>
      </c>
      <c r="D62" s="22">
        <v>47475432.270000003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4500000</v>
      </c>
      <c r="D64" s="8">
        <v>4500000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2042000</v>
      </c>
      <c r="D68" s="8"/>
    </row>
    <row r="69" spans="1:4" ht="15" thickBot="1" x14ac:dyDescent="0.35">
      <c r="A69" s="9" t="s">
        <v>19</v>
      </c>
      <c r="B69" s="10"/>
      <c r="C69" s="11">
        <v>6542000</v>
      </c>
      <c r="D69" s="11">
        <v>4500000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62216116.219999999</v>
      </c>
      <c r="D73" s="8">
        <v>62857275.310000002</v>
      </c>
    </row>
    <row r="74" spans="1:4" x14ac:dyDescent="0.3">
      <c r="A74" s="6">
        <v>1704</v>
      </c>
      <c r="B74" s="7" t="s">
        <v>69</v>
      </c>
      <c r="C74" s="8">
        <v>-60355771.07</v>
      </c>
      <c r="D74" s="8">
        <v>-62069086.270000003</v>
      </c>
    </row>
    <row r="75" spans="1:4" x14ac:dyDescent="0.3">
      <c r="A75" s="6">
        <v>1705</v>
      </c>
      <c r="B75" s="7" t="s">
        <v>70</v>
      </c>
      <c r="C75" s="8">
        <v>5874675</v>
      </c>
      <c r="D75" s="8">
        <v>6560668</v>
      </c>
    </row>
    <row r="76" spans="1:4" ht="15" thickBot="1" x14ac:dyDescent="0.35">
      <c r="A76" s="6">
        <v>1706</v>
      </c>
      <c r="B76" s="7" t="s">
        <v>71</v>
      </c>
      <c r="C76" s="8">
        <v>-5586930.3799999999</v>
      </c>
      <c r="D76" s="8">
        <v>-6456041.0999999996</v>
      </c>
    </row>
    <row r="77" spans="1:4" ht="15" thickBot="1" x14ac:dyDescent="0.35">
      <c r="A77" s="9" t="s">
        <v>19</v>
      </c>
      <c r="B77" s="10"/>
      <c r="C77" s="11">
        <v>2148089.7699999986</v>
      </c>
      <c r="D77" s="11">
        <v>892815.93999999948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3052552.41</v>
      </c>
      <c r="D84" s="8">
        <v>2763620.22</v>
      </c>
    </row>
    <row r="85" spans="1:4" x14ac:dyDescent="0.3">
      <c r="A85" s="6">
        <v>1903</v>
      </c>
      <c r="B85" s="7" t="s">
        <v>77</v>
      </c>
      <c r="C85" s="8">
        <v>1902204.07</v>
      </c>
      <c r="D85" s="8">
        <v>2660170.91</v>
      </c>
    </row>
    <row r="86" spans="1:4" x14ac:dyDescent="0.3">
      <c r="A86" s="6">
        <v>1904</v>
      </c>
      <c r="B86" s="7" t="s">
        <v>78</v>
      </c>
      <c r="C86" s="8">
        <v>11982862.57</v>
      </c>
      <c r="D86" s="8">
        <v>11443526.300000001</v>
      </c>
    </row>
    <row r="87" spans="1:4" x14ac:dyDescent="0.3">
      <c r="A87" s="6">
        <v>1905</v>
      </c>
      <c r="B87" s="7" t="s">
        <v>79</v>
      </c>
      <c r="C87" s="8">
        <v>21891401.059999999</v>
      </c>
      <c r="D87" s="8">
        <v>33235072.899999999</v>
      </c>
    </row>
    <row r="88" spans="1:4" x14ac:dyDescent="0.3">
      <c r="A88" s="6">
        <v>1906</v>
      </c>
      <c r="B88" s="7" t="s">
        <v>80</v>
      </c>
      <c r="C88" s="8">
        <v>-21872618.359999999</v>
      </c>
      <c r="D88" s="8">
        <v>-33190612.190000001</v>
      </c>
    </row>
    <row r="89" spans="1:4" x14ac:dyDescent="0.3">
      <c r="A89" s="6">
        <v>1907</v>
      </c>
      <c r="B89" s="7" t="s">
        <v>81</v>
      </c>
      <c r="C89" s="8">
        <v>52576565.090000004</v>
      </c>
      <c r="D89" s="8">
        <v>52576565.090000004</v>
      </c>
    </row>
    <row r="90" spans="1:4" x14ac:dyDescent="0.3">
      <c r="A90" s="6">
        <v>1908</v>
      </c>
      <c r="B90" s="7" t="s">
        <v>82</v>
      </c>
      <c r="C90" s="8">
        <v>-52576565.119999997</v>
      </c>
      <c r="D90" s="8">
        <v>-52567281.399999999</v>
      </c>
    </row>
    <row r="91" spans="1:4" ht="15" thickBot="1" x14ac:dyDescent="0.35">
      <c r="A91" s="6">
        <v>1910</v>
      </c>
      <c r="B91" s="7" t="s">
        <v>39</v>
      </c>
      <c r="C91" s="8">
        <v>816914.84</v>
      </c>
      <c r="D91" s="8">
        <v>5462908.8399999999</v>
      </c>
    </row>
    <row r="92" spans="1:4" ht="15" thickBot="1" x14ac:dyDescent="0.35">
      <c r="A92" s="9" t="s">
        <v>83</v>
      </c>
      <c r="B92" s="10"/>
      <c r="C92" s="11">
        <v>17773316.560000006</v>
      </c>
      <c r="D92" s="11">
        <v>22383970.670000006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658204853.52999997</v>
      </c>
      <c r="D94" s="31">
        <v>624866825.38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-1131099.93</v>
      </c>
      <c r="D98" s="8">
        <v>110167.76</v>
      </c>
    </row>
    <row r="99" spans="1:4" x14ac:dyDescent="0.3">
      <c r="A99" s="6">
        <v>2102</v>
      </c>
      <c r="B99" s="7" t="s">
        <v>88</v>
      </c>
      <c r="C99" s="8">
        <v>1063188.71</v>
      </c>
      <c r="D99" s="8">
        <v>1446279.71</v>
      </c>
    </row>
    <row r="100" spans="1:4" x14ac:dyDescent="0.3">
      <c r="A100" s="6">
        <v>2103</v>
      </c>
      <c r="B100" s="7" t="s">
        <v>89</v>
      </c>
      <c r="C100" s="8"/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1.59</v>
      </c>
      <c r="D103" s="8">
        <v>1.59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-67909.629999999976</v>
      </c>
      <c r="D105" s="11">
        <v>1556449.06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6755.7</v>
      </c>
      <c r="D107" s="8">
        <v>11465.65</v>
      </c>
    </row>
    <row r="108" spans="1:4" x14ac:dyDescent="0.3">
      <c r="A108" s="6">
        <v>2202</v>
      </c>
      <c r="B108" s="7" t="s">
        <v>96</v>
      </c>
      <c r="C108" s="8">
        <v>576604.43000000005</v>
      </c>
      <c r="D108" s="8">
        <v>1889631.91</v>
      </c>
    </row>
    <row r="109" spans="1:4" x14ac:dyDescent="0.3">
      <c r="A109" s="6">
        <v>2203</v>
      </c>
      <c r="B109" s="35" t="s">
        <v>97</v>
      </c>
      <c r="C109" s="8">
        <v>61371.199999999997</v>
      </c>
      <c r="D109" s="8">
        <v>64440.6</v>
      </c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>
        <v>-33226.74</v>
      </c>
      <c r="D111" s="8">
        <v>-138325.42000000001</v>
      </c>
    </row>
    <row r="112" spans="1:4" x14ac:dyDescent="0.3">
      <c r="A112" s="6">
        <v>2206</v>
      </c>
      <c r="B112" s="7" t="s">
        <v>100</v>
      </c>
      <c r="C112" s="8">
        <v>302767484.49000001</v>
      </c>
      <c r="D112" s="8">
        <v>263699084.62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-35669.17</v>
      </c>
      <c r="D114" s="8">
        <v>-135053.93</v>
      </c>
    </row>
    <row r="115" spans="1:4" x14ac:dyDescent="0.3">
      <c r="A115" s="6">
        <v>2209</v>
      </c>
      <c r="B115" s="7" t="s">
        <v>103</v>
      </c>
      <c r="C115" s="8">
        <v>27998.55</v>
      </c>
      <c r="D115" s="8">
        <v>-3272.7</v>
      </c>
    </row>
    <row r="116" spans="1:4" x14ac:dyDescent="0.3">
      <c r="A116" s="6">
        <v>2210</v>
      </c>
      <c r="B116" s="7" t="s">
        <v>104</v>
      </c>
      <c r="C116" s="8">
        <v>90596</v>
      </c>
      <c r="D116" s="8">
        <v>95866.75</v>
      </c>
    </row>
    <row r="117" spans="1:4" x14ac:dyDescent="0.3">
      <c r="A117" s="6">
        <v>2211</v>
      </c>
      <c r="B117" s="7" t="s">
        <v>105</v>
      </c>
      <c r="C117" s="8">
        <v>18909.23</v>
      </c>
      <c r="D117" s="8">
        <v>-77645.2</v>
      </c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>
        <v>24390</v>
      </c>
      <c r="D120" s="8">
        <v>16980</v>
      </c>
    </row>
    <row r="121" spans="1:4" x14ac:dyDescent="0.3">
      <c r="A121" s="6">
        <v>2215</v>
      </c>
      <c r="B121" s="7" t="s">
        <v>109</v>
      </c>
      <c r="C121" s="8">
        <v>97804.21</v>
      </c>
      <c r="D121" s="8">
        <v>68975.899999999994</v>
      </c>
    </row>
    <row r="122" spans="1:4" ht="15" thickBot="1" x14ac:dyDescent="0.35">
      <c r="A122" s="19">
        <v>2216</v>
      </c>
      <c r="B122" s="20" t="s">
        <v>110</v>
      </c>
      <c r="C122" s="8">
        <v>1167725.02</v>
      </c>
      <c r="D122" s="8">
        <v>1095649.6100000001</v>
      </c>
    </row>
    <row r="123" spans="1:4" ht="15" thickBot="1" x14ac:dyDescent="0.35">
      <c r="A123" s="9" t="s">
        <v>19</v>
      </c>
      <c r="B123" s="10"/>
      <c r="C123" s="11">
        <v>304770742.91999996</v>
      </c>
      <c r="D123" s="11">
        <v>266587797.79000005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>
        <v>262691.15999999997</v>
      </c>
      <c r="D125" s="8">
        <v>262691.15999999997</v>
      </c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0.28000000000000003</v>
      </c>
      <c r="D129" s="8">
        <v>0.28000000000000003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-0.02</v>
      </c>
      <c r="D136" s="8">
        <v>-0.02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22762742.289999999</v>
      </c>
      <c r="D138" s="8">
        <v>44498626.039999999</v>
      </c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23025433.710000001</v>
      </c>
      <c r="D141" s="11">
        <v>44761317.460000001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0.02</v>
      </c>
      <c r="D143" s="8">
        <v>0.02</v>
      </c>
    </row>
    <row r="144" spans="1:4" x14ac:dyDescent="0.3">
      <c r="A144" s="6">
        <v>2402</v>
      </c>
      <c r="B144" s="7" t="s">
        <v>130</v>
      </c>
      <c r="C144" s="8">
        <v>3315841.4</v>
      </c>
      <c r="D144" s="8">
        <v>4661914.26</v>
      </c>
    </row>
    <row r="145" spans="1:4" x14ac:dyDescent="0.3">
      <c r="A145" s="6">
        <v>2403</v>
      </c>
      <c r="B145" s="7" t="s">
        <v>131</v>
      </c>
      <c r="C145" s="8">
        <v>-534787.56000000006</v>
      </c>
      <c r="D145" s="8">
        <v>10834.06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2781053.86</v>
      </c>
      <c r="D149" s="11">
        <v>4672748.3399999989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>
        <v>10239860.609999999</v>
      </c>
      <c r="D153" s="8">
        <v>9497185.8100000005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2147567.3199999998</v>
      </c>
      <c r="D155" s="8">
        <v>1768418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12387427.93</v>
      </c>
      <c r="D157" s="11">
        <v>11265603.810000001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32953781.32</v>
      </c>
      <c r="D160" s="8">
        <v>10188963.41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17075718.43</v>
      </c>
      <c r="D164" s="8">
        <v>37109881.920000002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50029499.75</v>
      </c>
      <c r="D167" s="11">
        <v>47298845.329999998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12362911.52</v>
      </c>
      <c r="D169" s="8">
        <v>10639598.300000001</v>
      </c>
    </row>
    <row r="170" spans="1:4" x14ac:dyDescent="0.3">
      <c r="A170" s="6">
        <v>2702</v>
      </c>
      <c r="B170" s="7" t="s">
        <v>153</v>
      </c>
      <c r="C170" s="8">
        <v>-344.83</v>
      </c>
      <c r="D170" s="8">
        <v>-344.83</v>
      </c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7028898.9500000002</v>
      </c>
      <c r="D172" s="8">
        <v>6193002.2999999998</v>
      </c>
    </row>
    <row r="173" spans="1:4" x14ac:dyDescent="0.3">
      <c r="A173" s="6">
        <v>2705</v>
      </c>
      <c r="B173" s="7" t="s">
        <v>156</v>
      </c>
      <c r="C173" s="8">
        <v>679047.53</v>
      </c>
      <c r="D173" s="8">
        <v>480054</v>
      </c>
    </row>
    <row r="174" spans="1:4" x14ac:dyDescent="0.3">
      <c r="A174" s="6">
        <v>2706</v>
      </c>
      <c r="B174" s="7" t="s">
        <v>157</v>
      </c>
      <c r="C174" s="8">
        <v>62880.66</v>
      </c>
      <c r="D174" s="8">
        <v>872719.87</v>
      </c>
    </row>
    <row r="175" spans="1:4" x14ac:dyDescent="0.3">
      <c r="A175" s="6">
        <v>2707</v>
      </c>
      <c r="B175" s="7" t="s">
        <v>158</v>
      </c>
      <c r="C175" s="8">
        <v>1918330.73</v>
      </c>
      <c r="D175" s="8">
        <v>1696457.24</v>
      </c>
    </row>
    <row r="176" spans="1:4" x14ac:dyDescent="0.3">
      <c r="A176" s="6">
        <v>2708</v>
      </c>
      <c r="B176" s="7" t="s">
        <v>159</v>
      </c>
      <c r="C176" s="8">
        <v>1543209.17</v>
      </c>
      <c r="D176" s="8">
        <v>1557847.57</v>
      </c>
    </row>
    <row r="177" spans="1:4" x14ac:dyDescent="0.3">
      <c r="A177" s="6">
        <v>2709</v>
      </c>
      <c r="B177" s="7" t="s">
        <v>160</v>
      </c>
      <c r="C177" s="8">
        <v>93545.62</v>
      </c>
      <c r="D177" s="8">
        <v>84474.8</v>
      </c>
    </row>
    <row r="178" spans="1:4" x14ac:dyDescent="0.3">
      <c r="A178" s="6">
        <v>2710</v>
      </c>
      <c r="B178" s="7" t="s">
        <v>161</v>
      </c>
      <c r="C178" s="8">
        <v>33410.25</v>
      </c>
      <c r="D178" s="8">
        <v>97016.59</v>
      </c>
    </row>
    <row r="179" spans="1:4" x14ac:dyDescent="0.3">
      <c r="A179" s="6">
        <v>2711</v>
      </c>
      <c r="B179" s="7" t="s">
        <v>162</v>
      </c>
      <c r="C179" s="8">
        <v>80</v>
      </c>
      <c r="D179" s="8">
        <v>720</v>
      </c>
    </row>
    <row r="180" spans="1:4" x14ac:dyDescent="0.3">
      <c r="A180" s="6">
        <v>2712</v>
      </c>
      <c r="B180" s="7" t="s">
        <v>163</v>
      </c>
      <c r="C180" s="8">
        <v>46281.279999999999</v>
      </c>
      <c r="D180" s="8">
        <v>25734.62</v>
      </c>
    </row>
    <row r="181" spans="1:4" x14ac:dyDescent="0.3">
      <c r="A181" s="6">
        <v>2713</v>
      </c>
      <c r="B181" s="7" t="s">
        <v>164</v>
      </c>
      <c r="C181" s="8">
        <v>1022785.81</v>
      </c>
      <c r="D181" s="8">
        <v>860329.24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2226191.2000000002</v>
      </c>
      <c r="D183" s="8">
        <v>2031626.55</v>
      </c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-0.12</v>
      </c>
      <c r="D187" s="8">
        <v>0.1</v>
      </c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/>
      <c r="D189" s="8"/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5418934.0599999996</v>
      </c>
      <c r="D191" s="21">
        <v>4939658.79</v>
      </c>
    </row>
    <row r="192" spans="1:4" ht="15" thickBot="1" x14ac:dyDescent="0.35">
      <c r="A192" s="9" t="s">
        <v>19</v>
      </c>
      <c r="B192" s="10"/>
      <c r="C192" s="22">
        <v>32436161.830000002</v>
      </c>
      <c r="D192" s="22">
        <v>29478895.140000001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>
        <v>-9599.2000000000007</v>
      </c>
      <c r="D194" s="8">
        <v>-9599.2000000000007</v>
      </c>
    </row>
    <row r="195" spans="1:4" x14ac:dyDescent="0.3">
      <c r="A195" s="6">
        <v>2802</v>
      </c>
      <c r="B195" s="7" t="s">
        <v>177</v>
      </c>
      <c r="C195" s="8">
        <v>20637070.73</v>
      </c>
      <c r="D195" s="8">
        <v>10815514.34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>
        <v>510573.35</v>
      </c>
      <c r="D198" s="8">
        <v>510573.35</v>
      </c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21138044.880000003</v>
      </c>
      <c r="D200" s="11">
        <v>11316488.49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26037812.699999999</v>
      </c>
      <c r="D202" s="8">
        <v>21897531.289999999</v>
      </c>
    </row>
    <row r="203" spans="1:4" x14ac:dyDescent="0.3">
      <c r="A203" s="6">
        <v>2902</v>
      </c>
      <c r="B203" s="7" t="s">
        <v>183</v>
      </c>
      <c r="C203" s="8">
        <v>14521025.199999999</v>
      </c>
      <c r="D203" s="8">
        <v>13440284.98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40558837.899999999</v>
      </c>
      <c r="D207" s="11">
        <v>35337816.269999996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487059293.14999992</v>
      </c>
      <c r="D209" s="31">
        <v>452275961.69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1427083700</v>
      </c>
      <c r="D213" s="8">
        <v>1427083700</v>
      </c>
    </row>
    <row r="214" spans="1:4" x14ac:dyDescent="0.3">
      <c r="A214" s="6">
        <v>3102</v>
      </c>
      <c r="B214" s="7" t="s">
        <v>190</v>
      </c>
      <c r="C214" s="8">
        <v>-17000000</v>
      </c>
      <c r="D214" s="8">
        <v>-17000000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1410083700</v>
      </c>
      <c r="D216" s="11">
        <v>1410083700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1188861.0900000001</v>
      </c>
      <c r="D221" s="8">
        <v>1188861.0900000001</v>
      </c>
    </row>
    <row r="222" spans="1:4" x14ac:dyDescent="0.3">
      <c r="A222" s="6">
        <v>3302</v>
      </c>
      <c r="B222" s="7" t="s">
        <v>196</v>
      </c>
      <c r="C222" s="8">
        <v>875780.34</v>
      </c>
      <c r="D222" s="8">
        <v>875780.34</v>
      </c>
    </row>
    <row r="223" spans="1:4" x14ac:dyDescent="0.3">
      <c r="A223" s="6">
        <v>3303</v>
      </c>
      <c r="B223" s="7" t="s">
        <v>197</v>
      </c>
      <c r="C223" s="8">
        <v>-1281394480.5699999</v>
      </c>
      <c r="D223" s="8">
        <v>-1270970653</v>
      </c>
    </row>
    <row r="224" spans="1:4" ht="15" thickBot="1" x14ac:dyDescent="0.35">
      <c r="A224" s="6">
        <v>3304</v>
      </c>
      <c r="B224" s="7" t="s">
        <v>198</v>
      </c>
      <c r="C224" s="8">
        <v>40429520.439999998</v>
      </c>
      <c r="D224" s="8">
        <v>31413172.91</v>
      </c>
    </row>
    <row r="225" spans="1:4" ht="15" thickBot="1" x14ac:dyDescent="0.35">
      <c r="A225" s="9" t="s">
        <v>19</v>
      </c>
      <c r="B225" s="10"/>
      <c r="C225" s="11">
        <v>-1238900318.6999998</v>
      </c>
      <c r="D225" s="11">
        <v>-1237492838.6599998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171183381.30000019</v>
      </c>
      <c r="D227" s="31">
        <v>172590861.34000015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658242674.45000005</v>
      </c>
      <c r="D229" s="31">
        <v>624866823.03000021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41666.589999999997</v>
      </c>
      <c r="D234" s="8">
        <v>54526.29</v>
      </c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733635.63</v>
      </c>
      <c r="D236" s="8">
        <v>1345572.66</v>
      </c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775302.22</v>
      </c>
      <c r="D245" s="22">
        <v>1400098.95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32895.199999999997</v>
      </c>
      <c r="D294" s="8">
        <v>92561.7</v>
      </c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32895.199999999997</v>
      </c>
      <c r="D303" s="11">
        <v>92561.7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21810.51</v>
      </c>
      <c r="D333" s="8">
        <v>7923.63</v>
      </c>
    </row>
    <row r="334" spans="1:4" x14ac:dyDescent="0.3">
      <c r="A334" s="6">
        <v>410902</v>
      </c>
      <c r="B334" s="7" t="s">
        <v>88</v>
      </c>
      <c r="C334" s="8">
        <v>538229.06000000006</v>
      </c>
      <c r="D334" s="8">
        <v>315920.06</v>
      </c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560039.57000000007</v>
      </c>
      <c r="D343" s="11">
        <v>323843.69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>
        <v>8893.14</v>
      </c>
      <c r="D345" s="8">
        <v>4092.68</v>
      </c>
    </row>
    <row r="346" spans="1:4" x14ac:dyDescent="0.3">
      <c r="A346" s="6">
        <v>411002</v>
      </c>
      <c r="B346" s="7" t="s">
        <v>88</v>
      </c>
      <c r="C346" s="8">
        <v>84284.05</v>
      </c>
      <c r="D346" s="8">
        <v>99490.68</v>
      </c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93177.19</v>
      </c>
      <c r="D355" s="11">
        <v>103583.35999999999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-7.74</v>
      </c>
      <c r="D585" s="8"/>
    </row>
    <row r="586" spans="1:4" x14ac:dyDescent="0.3">
      <c r="A586" s="6">
        <v>430102</v>
      </c>
      <c r="B586" s="7" t="s">
        <v>96</v>
      </c>
      <c r="C586" s="8">
        <v>2339358.6800000002</v>
      </c>
      <c r="D586" s="8">
        <v>2735552.81</v>
      </c>
    </row>
    <row r="587" spans="1:4" x14ac:dyDescent="0.3">
      <c r="A587" s="6">
        <v>430103</v>
      </c>
      <c r="B587" s="7" t="s">
        <v>97</v>
      </c>
      <c r="C587" s="8">
        <v>59574.38</v>
      </c>
      <c r="D587" s="8">
        <v>9575.2000000000007</v>
      </c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>
        <v>43391.25</v>
      </c>
      <c r="D589" s="8">
        <v>-7500</v>
      </c>
    </row>
    <row r="590" spans="1:4" x14ac:dyDescent="0.3">
      <c r="A590" s="6">
        <v>430106</v>
      </c>
      <c r="B590" s="7" t="s">
        <v>271</v>
      </c>
      <c r="C590" s="8">
        <v>192539562.68000001</v>
      </c>
      <c r="D590" s="8">
        <v>183834956.44999999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204428.77</v>
      </c>
      <c r="D592" s="8">
        <v>753161.22</v>
      </c>
    </row>
    <row r="593" spans="1:4" x14ac:dyDescent="0.3">
      <c r="A593" s="6">
        <v>430109</v>
      </c>
      <c r="B593" s="7" t="s">
        <v>103</v>
      </c>
      <c r="C593" s="8">
        <v>117100</v>
      </c>
      <c r="D593" s="8">
        <v>164430.04999999999</v>
      </c>
    </row>
    <row r="594" spans="1:4" x14ac:dyDescent="0.3">
      <c r="A594" s="6">
        <v>430110</v>
      </c>
      <c r="B594" s="7" t="s">
        <v>104</v>
      </c>
      <c r="C594" s="8"/>
      <c r="D594" s="8">
        <v>-775.17</v>
      </c>
    </row>
    <row r="595" spans="1:4" x14ac:dyDescent="0.3">
      <c r="A595" s="6">
        <v>430111</v>
      </c>
      <c r="B595" s="7" t="s">
        <v>105</v>
      </c>
      <c r="C595" s="8">
        <v>82468.75</v>
      </c>
      <c r="D595" s="8">
        <v>118718.75</v>
      </c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>
        <v>14250</v>
      </c>
      <c r="D598" s="8">
        <v>9750</v>
      </c>
    </row>
    <row r="599" spans="1:4" ht="15" thickBot="1" x14ac:dyDescent="0.35">
      <c r="A599" s="19">
        <v>430115</v>
      </c>
      <c r="B599" s="20" t="s">
        <v>109</v>
      </c>
      <c r="C599" s="8">
        <v>56250.83</v>
      </c>
      <c r="D599" s="8">
        <v>55953.5</v>
      </c>
    </row>
    <row r="600" spans="1:4" ht="15" thickBot="1" x14ac:dyDescent="0.35">
      <c r="A600" s="9" t="s">
        <v>19</v>
      </c>
      <c r="B600" s="10"/>
      <c r="C600" s="11">
        <v>195456377.60000002</v>
      </c>
      <c r="D600" s="11">
        <v>187673822.81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>
        <v>-2159.71</v>
      </c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-2159.71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>
        <v>106583.59</v>
      </c>
      <c r="D671" s="8">
        <v>125007.12</v>
      </c>
    </row>
    <row r="672" spans="1:4" x14ac:dyDescent="0.3">
      <c r="A672" s="6">
        <v>430603</v>
      </c>
      <c r="B672" s="7" t="s">
        <v>274</v>
      </c>
      <c r="C672" s="8">
        <v>2621.27</v>
      </c>
      <c r="D672" s="8">
        <v>459.61</v>
      </c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>
        <v>308.54000000000002</v>
      </c>
      <c r="D674" s="8">
        <v>-112.62</v>
      </c>
    </row>
    <row r="675" spans="1:4" x14ac:dyDescent="0.3">
      <c r="A675" s="6">
        <v>430606</v>
      </c>
      <c r="B675" s="7" t="s">
        <v>271</v>
      </c>
      <c r="C675" s="8">
        <v>12333246.74</v>
      </c>
      <c r="D675" s="8">
        <v>11883611.699999999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13335.5</v>
      </c>
      <c r="D677" s="8">
        <v>51036.24</v>
      </c>
    </row>
    <row r="678" spans="1:4" x14ac:dyDescent="0.3">
      <c r="A678" s="6">
        <v>430609</v>
      </c>
      <c r="B678" s="7" t="s">
        <v>103</v>
      </c>
      <c r="C678" s="8">
        <v>5620.8</v>
      </c>
      <c r="D678" s="8">
        <v>7260.47</v>
      </c>
    </row>
    <row r="679" spans="1:4" x14ac:dyDescent="0.3">
      <c r="A679" s="6">
        <v>430610</v>
      </c>
      <c r="B679" s="7" t="s">
        <v>104</v>
      </c>
      <c r="C679" s="8"/>
      <c r="D679" s="8">
        <v>37.200000000000003</v>
      </c>
    </row>
    <row r="680" spans="1:4" x14ac:dyDescent="0.3">
      <c r="A680" s="6">
        <v>430611</v>
      </c>
      <c r="B680" s="7" t="s">
        <v>105</v>
      </c>
      <c r="C680" s="8">
        <v>3831.62</v>
      </c>
      <c r="D680" s="8">
        <v>5571.62</v>
      </c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>
        <v>2700.04</v>
      </c>
      <c r="D684" s="8">
        <v>2767.4</v>
      </c>
    </row>
    <row r="685" spans="1:4" ht="15" thickBot="1" x14ac:dyDescent="0.35">
      <c r="A685" s="9" t="s">
        <v>19</v>
      </c>
      <c r="B685" s="10"/>
      <c r="C685" s="11">
        <v>12468248.1</v>
      </c>
      <c r="D685" s="11">
        <v>12075638.739999998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6550847.4000000004</v>
      </c>
      <c r="D726" s="8">
        <v>3517372.89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>
        <v>661016.93999999994</v>
      </c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7211864.3399999999</v>
      </c>
      <c r="D736" s="11">
        <v>3517372.89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>
        <v>1094221.17</v>
      </c>
      <c r="D739" s="8">
        <v>1181756.8600000001</v>
      </c>
    </row>
    <row r="740" spans="1:4" x14ac:dyDescent="0.3">
      <c r="A740" s="6">
        <v>431003</v>
      </c>
      <c r="B740" s="7" t="s">
        <v>274</v>
      </c>
      <c r="C740" s="8">
        <v>3830.08</v>
      </c>
      <c r="D740" s="8">
        <v>71127.009999999995</v>
      </c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>
        <v>-1124.92</v>
      </c>
      <c r="D742" s="8">
        <v>1012.5</v>
      </c>
    </row>
    <row r="743" spans="1:4" x14ac:dyDescent="0.3">
      <c r="A743" s="6">
        <v>431006</v>
      </c>
      <c r="B743" s="7" t="s">
        <v>100</v>
      </c>
      <c r="C743" s="8">
        <v>73533982.560000002</v>
      </c>
      <c r="D743" s="8">
        <v>58394652.719999999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301264.46000000002</v>
      </c>
      <c r="D745" s="8">
        <v>356554.99</v>
      </c>
    </row>
    <row r="746" spans="1:4" x14ac:dyDescent="0.3">
      <c r="A746" s="6">
        <v>431009</v>
      </c>
      <c r="B746" s="7" t="s">
        <v>103</v>
      </c>
      <c r="C746" s="8">
        <v>65771.97</v>
      </c>
      <c r="D746" s="8">
        <v>99084.54</v>
      </c>
    </row>
    <row r="747" spans="1:4" x14ac:dyDescent="0.3">
      <c r="A747" s="6">
        <v>431010</v>
      </c>
      <c r="B747" s="7" t="s">
        <v>104</v>
      </c>
      <c r="C747" s="8">
        <v>-310.06</v>
      </c>
      <c r="D747" s="8"/>
    </row>
    <row r="748" spans="1:4" x14ac:dyDescent="0.3">
      <c r="A748" s="6">
        <v>431011</v>
      </c>
      <c r="B748" s="7" t="s">
        <v>105</v>
      </c>
      <c r="C748" s="8">
        <v>47487.49</v>
      </c>
      <c r="D748" s="8">
        <v>34106.01</v>
      </c>
    </row>
    <row r="749" spans="1:4" x14ac:dyDescent="0.3">
      <c r="A749" s="6">
        <v>431012</v>
      </c>
      <c r="B749" s="7" t="s">
        <v>106</v>
      </c>
      <c r="C749" s="8"/>
      <c r="D749" s="8" t="s">
        <v>458</v>
      </c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>
        <v>3900</v>
      </c>
      <c r="D751" s="8">
        <v>2616</v>
      </c>
    </row>
    <row r="752" spans="1:4" ht="15" thickBot="1" x14ac:dyDescent="0.35">
      <c r="A752" s="19">
        <v>431015</v>
      </c>
      <c r="B752" s="20" t="s">
        <v>109</v>
      </c>
      <c r="C752" s="8">
        <v>22381.4</v>
      </c>
      <c r="D752" s="8">
        <v>6247.79</v>
      </c>
    </row>
    <row r="753" spans="1:4" ht="15" thickBot="1" x14ac:dyDescent="0.35">
      <c r="A753" s="9" t="s">
        <v>19</v>
      </c>
      <c r="B753" s="10"/>
      <c r="C753" s="11">
        <v>75071404.149999991</v>
      </c>
      <c r="D753" s="11">
        <v>60147158.419999994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>
        <v>4004.66</v>
      </c>
      <c r="D756" s="8">
        <v>290081.43</v>
      </c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>
        <v>42.76</v>
      </c>
      <c r="D759" s="8">
        <v>5654.61</v>
      </c>
    </row>
    <row r="760" spans="1:4" x14ac:dyDescent="0.3">
      <c r="A760" s="6">
        <v>431106</v>
      </c>
      <c r="B760" s="7" t="s">
        <v>100</v>
      </c>
      <c r="C760" s="8">
        <v>319061.34000000003</v>
      </c>
      <c r="D760" s="8">
        <v>3854557.69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944.98</v>
      </c>
      <c r="D762" s="8">
        <v>56175.18</v>
      </c>
    </row>
    <row r="763" spans="1:4" x14ac:dyDescent="0.3">
      <c r="A763" s="6">
        <v>431109</v>
      </c>
      <c r="B763" s="7" t="s">
        <v>103</v>
      </c>
      <c r="C763" s="8">
        <v>212.68</v>
      </c>
      <c r="D763" s="8">
        <v>14688.9</v>
      </c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>
        <v>221.42</v>
      </c>
      <c r="D765" s="8">
        <v>9200.2800000000007</v>
      </c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324487.83999999997</v>
      </c>
      <c r="D770" s="11">
        <v>4230358.0900000008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50000</v>
      </c>
      <c r="D772" s="8">
        <v>256500</v>
      </c>
    </row>
    <row r="773" spans="1:4" x14ac:dyDescent="0.3">
      <c r="A773" s="6">
        <v>431202</v>
      </c>
      <c r="B773" s="7" t="s">
        <v>96</v>
      </c>
      <c r="C773" s="8">
        <v>53850</v>
      </c>
      <c r="D773" s="8"/>
    </row>
    <row r="774" spans="1:4" x14ac:dyDescent="0.3">
      <c r="A774" s="6">
        <v>431203</v>
      </c>
      <c r="B774" s="7" t="s">
        <v>97</v>
      </c>
      <c r="C774" s="8">
        <v>122360</v>
      </c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20763642.73</v>
      </c>
      <c r="D777" s="8">
        <v>48660914.82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5400</v>
      </c>
      <c r="D779" s="8">
        <v>9000</v>
      </c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>
        <v>124250</v>
      </c>
      <c r="D781" s="8">
        <v>99250</v>
      </c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21119502.73</v>
      </c>
      <c r="D787" s="11">
        <v>49025664.82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3983567.08</v>
      </c>
      <c r="D1091" s="8">
        <v>2282199.5699999998</v>
      </c>
    </row>
    <row r="1092" spans="1:4" x14ac:dyDescent="0.3">
      <c r="A1092" s="6">
        <v>450106</v>
      </c>
      <c r="B1092" s="7" t="s">
        <v>300</v>
      </c>
      <c r="C1092" s="8">
        <v>1294043.92</v>
      </c>
      <c r="D1092" s="8">
        <v>1294043.92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>
        <v>17422.5</v>
      </c>
    </row>
    <row r="1101" spans="1:4" ht="15" thickBot="1" x14ac:dyDescent="0.35">
      <c r="A1101" s="9" t="s">
        <v>19</v>
      </c>
      <c r="B1101" s="10"/>
      <c r="C1101" s="11">
        <v>5277611</v>
      </c>
      <c r="D1101" s="11">
        <v>3593665.9899999998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15349.63</v>
      </c>
      <c r="D1108" s="8">
        <v>18789.75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8516.2800000000007</v>
      </c>
      <c r="D1110" s="8">
        <v>10885.95</v>
      </c>
    </row>
    <row r="1111" spans="1:4" ht="15" thickBot="1" x14ac:dyDescent="0.35">
      <c r="A1111" s="16">
        <v>450310</v>
      </c>
      <c r="B1111" s="17" t="s">
        <v>39</v>
      </c>
      <c r="C1111" s="8">
        <v>1857347.65</v>
      </c>
      <c r="D1111" s="8">
        <v>226194.67</v>
      </c>
    </row>
    <row r="1112" spans="1:4" ht="15" thickBot="1" x14ac:dyDescent="0.35">
      <c r="A1112" s="9" t="s">
        <v>19</v>
      </c>
      <c r="B1112" s="10"/>
      <c r="C1112" s="11">
        <v>1881213.5599999998</v>
      </c>
      <c r="D1112" s="11">
        <v>255870.37000000002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320269963.79000002</v>
      </c>
      <c r="D1114" s="31">
        <v>322439639.82999998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124909.11</v>
      </c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124909.11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4433.7299999999996</v>
      </c>
      <c r="D1135" s="8">
        <v>4391.82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82237.990000000005</v>
      </c>
      <c r="D1137" s="8">
        <v>231404.24</v>
      </c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86671.72</v>
      </c>
      <c r="D1146" s="11">
        <v>235796.06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92561.7</v>
      </c>
      <c r="D1148" s="8">
        <v>48718.96</v>
      </c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92561.7</v>
      </c>
      <c r="D1157" s="11">
        <v>48718.96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>
        <v>22232.83</v>
      </c>
      <c r="D1230" s="8">
        <v>10231.68</v>
      </c>
    </row>
    <row r="1231" spans="1:4" x14ac:dyDescent="0.3">
      <c r="A1231" s="6">
        <v>511102</v>
      </c>
      <c r="B1231" s="7" t="s">
        <v>88</v>
      </c>
      <c r="C1231" s="8">
        <v>210710.12</v>
      </c>
      <c r="D1231" s="8">
        <v>248726.71</v>
      </c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232942.95</v>
      </c>
      <c r="D1240" s="11">
        <v>258958.38999999998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16666.64</v>
      </c>
      <c r="D1242" s="8">
        <v>21810.51</v>
      </c>
    </row>
    <row r="1243" spans="1:4" x14ac:dyDescent="0.3">
      <c r="A1243" s="49">
        <v>511202</v>
      </c>
      <c r="B1243" s="7" t="s">
        <v>88</v>
      </c>
      <c r="C1243" s="8">
        <v>293454.25</v>
      </c>
      <c r="D1243" s="8">
        <v>538229.06000000006</v>
      </c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310120.89</v>
      </c>
      <c r="D1252" s="11">
        <v>560039.57000000007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>
        <v>4092.68</v>
      </c>
      <c r="D1254" s="8">
        <v>5803.17</v>
      </c>
    </row>
    <row r="1255" spans="1:4" x14ac:dyDescent="0.3">
      <c r="A1255" s="6">
        <v>511302</v>
      </c>
      <c r="B1255" s="7" t="s">
        <v>88</v>
      </c>
      <c r="C1255" s="8">
        <v>99490.68</v>
      </c>
      <c r="D1255" s="8">
        <v>141071.81</v>
      </c>
    </row>
    <row r="1256" spans="1:4" x14ac:dyDescent="0.3">
      <c r="A1256" s="6">
        <v>511303</v>
      </c>
      <c r="B1256" s="7" t="s">
        <v>89</v>
      </c>
      <c r="C1256" s="8" t="s">
        <v>456</v>
      </c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103583.35999999999</v>
      </c>
      <c r="D1264" s="11">
        <v>146874.98000000001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>
        <v>8521.02</v>
      </c>
      <c r="D1318" s="8">
        <v>23152.5</v>
      </c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8521.02</v>
      </c>
      <c r="D1348" s="11">
        <v>23152.5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336645.45</v>
      </c>
      <c r="D1611" s="8">
        <v>220000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127937276.56999999</v>
      </c>
      <c r="D1616" s="8">
        <v>103513800.65000001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>
        <v>140850</v>
      </c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128414772.02</v>
      </c>
      <c r="D1626" s="11">
        <v>103733800.65000001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>
        <v>266458.98</v>
      </c>
      <c r="D1629" s="8">
        <v>312517.88</v>
      </c>
    </row>
    <row r="1630" spans="1:4" x14ac:dyDescent="0.3">
      <c r="A1630" s="6">
        <v>530203</v>
      </c>
      <c r="B1630" s="7" t="s">
        <v>97</v>
      </c>
      <c r="C1630" s="8">
        <v>6553.18</v>
      </c>
      <c r="D1630" s="8">
        <v>1149.02</v>
      </c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>
        <v>2056.9499999999998</v>
      </c>
      <c r="D1632" s="8">
        <v>-750</v>
      </c>
    </row>
    <row r="1633" spans="1:4" x14ac:dyDescent="0.3">
      <c r="A1633" s="6">
        <v>530206</v>
      </c>
      <c r="B1633" s="7" t="s">
        <v>100</v>
      </c>
      <c r="C1633" s="8">
        <v>30833116.84</v>
      </c>
      <c r="D1633" s="8">
        <v>29709029.239999998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33338.74</v>
      </c>
      <c r="D1635" s="8">
        <v>127590.06</v>
      </c>
    </row>
    <row r="1636" spans="1:4" x14ac:dyDescent="0.3">
      <c r="A1636" s="6">
        <v>530209</v>
      </c>
      <c r="B1636" s="7" t="s">
        <v>103</v>
      </c>
      <c r="C1636" s="8">
        <v>14052</v>
      </c>
      <c r="D1636" s="8">
        <v>18151.13</v>
      </c>
    </row>
    <row r="1637" spans="1:4" x14ac:dyDescent="0.3">
      <c r="A1637" s="6">
        <v>530210</v>
      </c>
      <c r="B1637" s="7" t="s">
        <v>104</v>
      </c>
      <c r="C1637" s="8"/>
      <c r="D1637" s="8">
        <v>93.04</v>
      </c>
    </row>
    <row r="1638" spans="1:4" x14ac:dyDescent="0.3">
      <c r="A1638" s="6">
        <v>530211</v>
      </c>
      <c r="B1638" s="7" t="s">
        <v>105</v>
      </c>
      <c r="C1638" s="8">
        <v>9579.06</v>
      </c>
      <c r="D1638" s="8">
        <v>13929.07</v>
      </c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 t="s">
        <v>459</v>
      </c>
    </row>
    <row r="1642" spans="1:4" ht="15" thickBot="1" x14ac:dyDescent="0.35">
      <c r="A1642" s="19">
        <v>530215</v>
      </c>
      <c r="B1642" s="20" t="s">
        <v>109</v>
      </c>
      <c r="C1642" s="8">
        <v>6750.1</v>
      </c>
      <c r="D1642" s="8">
        <v>6918.45</v>
      </c>
    </row>
    <row r="1643" spans="1:4" ht="15" thickBot="1" x14ac:dyDescent="0.35">
      <c r="A1643" s="9" t="s">
        <v>19</v>
      </c>
      <c r="B1643" s="10"/>
      <c r="C1643" s="11">
        <v>31171905.849999998</v>
      </c>
      <c r="D1643" s="11">
        <v>30188627.889999993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>
        <v>125007.12</v>
      </c>
      <c r="D1646" s="8">
        <v>132130.57</v>
      </c>
    </row>
    <row r="1647" spans="1:4" x14ac:dyDescent="0.3">
      <c r="A1647" s="6">
        <v>530303</v>
      </c>
      <c r="B1647" s="7" t="s">
        <v>97</v>
      </c>
      <c r="C1647" s="8">
        <v>459.61</v>
      </c>
      <c r="D1647" s="8">
        <v>7983.24</v>
      </c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>
        <v>-112.62</v>
      </c>
      <c r="D1649" s="8">
        <v>121.5</v>
      </c>
    </row>
    <row r="1650" spans="1:4" x14ac:dyDescent="0.3">
      <c r="A1650" s="6">
        <v>530306</v>
      </c>
      <c r="B1650" s="7" t="s">
        <v>100</v>
      </c>
      <c r="C1650" s="8">
        <v>11883611.699999999</v>
      </c>
      <c r="D1650" s="8">
        <v>9516609.6600000001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51036.24</v>
      </c>
      <c r="D1652" s="8">
        <v>54325.77</v>
      </c>
    </row>
    <row r="1653" spans="1:4" x14ac:dyDescent="0.3">
      <c r="A1653" s="6">
        <v>530309</v>
      </c>
      <c r="B1653" s="7" t="s">
        <v>103</v>
      </c>
      <c r="C1653" s="8">
        <v>7260.47</v>
      </c>
      <c r="D1653" s="8">
        <v>2493.36</v>
      </c>
    </row>
    <row r="1654" spans="1:4" x14ac:dyDescent="0.3">
      <c r="A1654" s="6">
        <v>530310</v>
      </c>
      <c r="B1654" s="7" t="s">
        <v>104</v>
      </c>
      <c r="C1654" s="8">
        <v>-37.200000000000003</v>
      </c>
      <c r="D1654" s="8"/>
    </row>
    <row r="1655" spans="1:4" x14ac:dyDescent="0.3">
      <c r="A1655" s="6">
        <v>530311</v>
      </c>
      <c r="B1655" s="7" t="s">
        <v>105</v>
      </c>
      <c r="C1655" s="8">
        <v>5571.62</v>
      </c>
      <c r="D1655" s="8">
        <v>4092.73</v>
      </c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2767.4</v>
      </c>
      <c r="D1659" s="8">
        <v>725.73</v>
      </c>
    </row>
    <row r="1660" spans="1:4" ht="15" thickBot="1" x14ac:dyDescent="0.35">
      <c r="A1660" s="9" t="s">
        <v>19</v>
      </c>
      <c r="B1660" s="10"/>
      <c r="C1660" s="11">
        <v>12075564.34</v>
      </c>
      <c r="D1660" s="11">
        <v>9718482.5600000005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>
        <v>-863.88</v>
      </c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-863.88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>
        <v>-7199</v>
      </c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-7199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>
        <v>10011.64</v>
      </c>
      <c r="D1765" s="8">
        <v>725203.59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>
        <v>285.10000000000002</v>
      </c>
      <c r="D1768" s="8">
        <v>37697.339999999997</v>
      </c>
    </row>
    <row r="1769" spans="1:4" x14ac:dyDescent="0.3">
      <c r="A1769" s="6">
        <v>531006</v>
      </c>
      <c r="B1769" s="7" t="s">
        <v>100</v>
      </c>
      <c r="C1769" s="8">
        <v>804852.38</v>
      </c>
      <c r="D1769" s="8">
        <v>9636394.2300000004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2362.46</v>
      </c>
      <c r="D1771" s="8">
        <v>140437.95000000001</v>
      </c>
    </row>
    <row r="1772" spans="1:4" x14ac:dyDescent="0.3">
      <c r="A1772" s="6">
        <v>531009</v>
      </c>
      <c r="B1772" s="7" t="s">
        <v>103</v>
      </c>
      <c r="C1772" s="8">
        <v>531.72</v>
      </c>
      <c r="D1772" s="8">
        <v>36722.25</v>
      </c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>
        <v>553.54</v>
      </c>
      <c r="D1774" s="8">
        <v>23000.73</v>
      </c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818596.84</v>
      </c>
      <c r="D1779" s="11">
        <v>10599456.09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>
        <v>935743.48</v>
      </c>
      <c r="D1782" s="8">
        <v>1094221.17</v>
      </c>
    </row>
    <row r="1783" spans="1:4" x14ac:dyDescent="0.3">
      <c r="A1783" s="6">
        <v>531103</v>
      </c>
      <c r="B1783" s="7" t="s">
        <v>97</v>
      </c>
      <c r="C1783" s="8">
        <v>23829.75</v>
      </c>
      <c r="D1783" s="8">
        <v>3830.08</v>
      </c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>
        <v>6508.69</v>
      </c>
      <c r="D1785" s="8">
        <v>-1124.92</v>
      </c>
    </row>
    <row r="1786" spans="1:4" x14ac:dyDescent="0.3">
      <c r="A1786" s="6">
        <v>531106</v>
      </c>
      <c r="B1786" s="7" t="s">
        <v>100</v>
      </c>
      <c r="C1786" s="8">
        <v>77015824.799999997</v>
      </c>
      <c r="D1786" s="8">
        <v>73533982.560000002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81771.509999999995</v>
      </c>
      <c r="D1788" s="8">
        <v>301264.46000000002</v>
      </c>
    </row>
    <row r="1789" spans="1:4" x14ac:dyDescent="0.3">
      <c r="A1789" s="6">
        <v>531109</v>
      </c>
      <c r="B1789" s="7" t="s">
        <v>103</v>
      </c>
      <c r="C1789" s="8">
        <v>46840</v>
      </c>
      <c r="D1789" s="8">
        <v>65771.97</v>
      </c>
    </row>
    <row r="1790" spans="1:4" x14ac:dyDescent="0.3">
      <c r="A1790" s="6">
        <v>531110</v>
      </c>
      <c r="B1790" s="7" t="s">
        <v>104</v>
      </c>
      <c r="C1790" s="8"/>
      <c r="D1790" s="8">
        <v>-310.06</v>
      </c>
    </row>
    <row r="1791" spans="1:4" x14ac:dyDescent="0.3">
      <c r="A1791" s="6">
        <v>531111</v>
      </c>
      <c r="B1791" s="7" t="s">
        <v>105</v>
      </c>
      <c r="C1791" s="8">
        <v>32987.5</v>
      </c>
      <c r="D1791" s="8">
        <v>47487.49</v>
      </c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>
        <v>5700</v>
      </c>
      <c r="D1794" s="8">
        <v>3900</v>
      </c>
    </row>
    <row r="1795" spans="1:4" ht="15" thickBot="1" x14ac:dyDescent="0.35">
      <c r="A1795" s="19">
        <v>531115</v>
      </c>
      <c r="B1795" s="20" t="s">
        <v>109</v>
      </c>
      <c r="C1795" s="8">
        <v>22500.33</v>
      </c>
      <c r="D1795" s="8">
        <v>22381.4</v>
      </c>
    </row>
    <row r="1796" spans="1:4" ht="15" thickBot="1" x14ac:dyDescent="0.35">
      <c r="A1796" s="9" t="s">
        <v>19</v>
      </c>
      <c r="B1796" s="10"/>
      <c r="C1796" s="11">
        <v>78171706.060000002</v>
      </c>
      <c r="D1796" s="11">
        <v>75071404.149999991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>
        <v>290081.43</v>
      </c>
      <c r="D1799" s="8">
        <v>488902.77</v>
      </c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>
        <v>5654.61</v>
      </c>
      <c r="D1802" s="8">
        <v>45055.62</v>
      </c>
    </row>
    <row r="1803" spans="1:4" x14ac:dyDescent="0.3">
      <c r="A1803" s="6">
        <v>531206</v>
      </c>
      <c r="B1803" s="7" t="s">
        <v>100</v>
      </c>
      <c r="C1803" s="8">
        <v>3854557.69</v>
      </c>
      <c r="D1803" s="8">
        <v>2210708.7599999998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56175.18</v>
      </c>
      <c r="D1805" s="8">
        <v>190308.27</v>
      </c>
    </row>
    <row r="1806" spans="1:4" x14ac:dyDescent="0.3">
      <c r="A1806" s="6">
        <v>531209</v>
      </c>
      <c r="B1806" s="7" t="s">
        <v>103</v>
      </c>
      <c r="C1806" s="8">
        <v>14688.9</v>
      </c>
      <c r="D1806" s="8">
        <v>45132.67</v>
      </c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>
        <v>9200.2800000000007</v>
      </c>
      <c r="D1808" s="8">
        <v>40278.15</v>
      </c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4230358.0900000008</v>
      </c>
      <c r="D1813" s="11">
        <v>3020386.2399999998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81000</v>
      </c>
      <c r="D1815" s="8">
        <v>70000</v>
      </c>
    </row>
    <row r="1816" spans="1:4" x14ac:dyDescent="0.3">
      <c r="A1816" s="6">
        <v>531302</v>
      </c>
      <c r="B1816" s="7" t="s">
        <v>96</v>
      </c>
      <c r="C1816" s="8">
        <v>35000</v>
      </c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22547392.280000001</v>
      </c>
      <c r="D1820" s="8">
        <v>44320376.829999998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100</v>
      </c>
      <c r="D1822" s="8">
        <v>9000</v>
      </c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>
        <v>99250</v>
      </c>
      <c r="D1824" s="8">
        <v>99250</v>
      </c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22762742.280000001</v>
      </c>
      <c r="D1830" s="11">
        <v>44498626.829999998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21807292.329999998</v>
      </c>
      <c r="D1866" s="8">
        <v>19332919.890000001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170935.7</v>
      </c>
      <c r="D1869" s="8">
        <v>197420.6</v>
      </c>
    </row>
    <row r="1870" spans="1:4" x14ac:dyDescent="0.3">
      <c r="A1870" s="6">
        <v>531605</v>
      </c>
      <c r="B1870" s="7" t="s">
        <v>352</v>
      </c>
      <c r="C1870" s="8">
        <v>962711.94</v>
      </c>
      <c r="D1870" s="8">
        <v>671426.65</v>
      </c>
    </row>
    <row r="1871" spans="1:4" x14ac:dyDescent="0.3">
      <c r="A1871" s="6">
        <v>531606</v>
      </c>
      <c r="B1871" s="7" t="s">
        <v>353</v>
      </c>
      <c r="C1871" s="8">
        <v>1695463.75</v>
      </c>
      <c r="D1871" s="8">
        <v>1487297.71</v>
      </c>
    </row>
    <row r="1872" spans="1:4" x14ac:dyDescent="0.3">
      <c r="A1872" s="6">
        <v>531607</v>
      </c>
      <c r="B1872" s="7" t="s">
        <v>354</v>
      </c>
      <c r="C1872" s="8">
        <v>2377148.5299999998</v>
      </c>
      <c r="D1872" s="8">
        <v>2110435.09</v>
      </c>
    </row>
    <row r="1873" spans="1:4" x14ac:dyDescent="0.3">
      <c r="A1873" s="6">
        <v>531608</v>
      </c>
      <c r="B1873" s="7" t="s">
        <v>355</v>
      </c>
      <c r="C1873" s="8">
        <v>133602.88</v>
      </c>
      <c r="D1873" s="8">
        <v>115032.34</v>
      </c>
    </row>
    <row r="1874" spans="1:4" x14ac:dyDescent="0.3">
      <c r="A1874" s="6">
        <v>531609</v>
      </c>
      <c r="B1874" s="7" t="s">
        <v>356</v>
      </c>
      <c r="C1874" s="8">
        <v>534944.15</v>
      </c>
      <c r="D1874" s="8">
        <v>1207843.72</v>
      </c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>
        <v>1564940.25</v>
      </c>
      <c r="D1876" s="8">
        <v>1404895.77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2363590.12</v>
      </c>
      <c r="D1880" s="8">
        <v>3804188.13</v>
      </c>
    </row>
    <row r="1881" spans="1:4" x14ac:dyDescent="0.3">
      <c r="A1881" s="6">
        <v>531616</v>
      </c>
      <c r="B1881" s="7" t="s">
        <v>363</v>
      </c>
      <c r="C1881" s="8">
        <v>856668.87</v>
      </c>
      <c r="D1881" s="8">
        <v>760851.88</v>
      </c>
    </row>
    <row r="1882" spans="1:4" x14ac:dyDescent="0.3">
      <c r="A1882" s="6">
        <v>531617</v>
      </c>
      <c r="B1882" s="7" t="s">
        <v>364</v>
      </c>
      <c r="C1882" s="8">
        <v>3925405.22</v>
      </c>
      <c r="D1882" s="8">
        <v>2078103.28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618278.13</v>
      </c>
      <c r="D1884" s="8">
        <v>1122803.04</v>
      </c>
    </row>
    <row r="1885" spans="1:4" x14ac:dyDescent="0.3">
      <c r="A1885" s="6">
        <v>531620</v>
      </c>
      <c r="B1885" s="7" t="s">
        <v>367</v>
      </c>
      <c r="C1885" s="8">
        <v>3576226.29</v>
      </c>
      <c r="D1885" s="8">
        <v>3655657.15</v>
      </c>
    </row>
    <row r="1886" spans="1:4" x14ac:dyDescent="0.3">
      <c r="A1886" s="6">
        <v>531621</v>
      </c>
      <c r="B1886" s="7" t="s">
        <v>368</v>
      </c>
      <c r="C1886" s="8">
        <v>15340</v>
      </c>
      <c r="D1886" s="8">
        <v>20125.07</v>
      </c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>
        <v>897519.62</v>
      </c>
      <c r="D1888" s="8">
        <v>1176108.1200000001</v>
      </c>
    </row>
    <row r="1889" spans="1:4" x14ac:dyDescent="0.3">
      <c r="A1889" s="6">
        <v>531624</v>
      </c>
      <c r="B1889" s="7" t="s">
        <v>371</v>
      </c>
      <c r="C1889" s="8">
        <v>292916.53999999998</v>
      </c>
      <c r="D1889" s="8">
        <v>325238.48</v>
      </c>
    </row>
    <row r="1890" spans="1:4" x14ac:dyDescent="0.3">
      <c r="A1890" s="6">
        <v>531625</v>
      </c>
      <c r="B1890" s="7" t="s">
        <v>372</v>
      </c>
      <c r="C1890" s="8">
        <v>3734452</v>
      </c>
      <c r="D1890" s="8">
        <v>2272020.0099999998</v>
      </c>
    </row>
    <row r="1891" spans="1:4" x14ac:dyDescent="0.3">
      <c r="A1891" s="6">
        <v>531626</v>
      </c>
      <c r="B1891" s="7" t="s">
        <v>373</v>
      </c>
      <c r="C1891" s="8">
        <v>238465.98</v>
      </c>
      <c r="D1891" s="8">
        <v>227015.13</v>
      </c>
    </row>
    <row r="1892" spans="1:4" x14ac:dyDescent="0.3">
      <c r="A1892" s="6">
        <v>531627</v>
      </c>
      <c r="B1892" s="7" t="s">
        <v>374</v>
      </c>
      <c r="C1892" s="8">
        <v>19824</v>
      </c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>
        <v>246651.94</v>
      </c>
      <c r="D1895" s="8">
        <v>244929.3</v>
      </c>
    </row>
    <row r="1896" spans="1:4" x14ac:dyDescent="0.3">
      <c r="A1896" s="6">
        <v>531631</v>
      </c>
      <c r="B1896" s="7" t="s">
        <v>378</v>
      </c>
      <c r="C1896" s="8">
        <v>1540617.92</v>
      </c>
      <c r="D1896" s="8">
        <v>1064060.99</v>
      </c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151200</v>
      </c>
      <c r="D1898" s="8">
        <v>98700</v>
      </c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>
        <v>48438.99</v>
      </c>
      <c r="D1900" s="8">
        <v>279571.5</v>
      </c>
    </row>
    <row r="1901" spans="1:4" x14ac:dyDescent="0.3">
      <c r="A1901" s="6">
        <v>531636</v>
      </c>
      <c r="B1901" s="7" t="s">
        <v>383</v>
      </c>
      <c r="C1901" s="8"/>
      <c r="D1901" s="8">
        <v>38000</v>
      </c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>
        <v>1129062.1000000001</v>
      </c>
      <c r="D1903" s="8">
        <v>721648.44</v>
      </c>
    </row>
    <row r="1904" spans="1:4" x14ac:dyDescent="0.3">
      <c r="A1904" s="6">
        <v>531639</v>
      </c>
      <c r="B1904" s="7" t="s">
        <v>386</v>
      </c>
      <c r="C1904" s="8">
        <v>538989.93999999994</v>
      </c>
      <c r="D1904" s="8">
        <v>537684.14</v>
      </c>
    </row>
    <row r="1905" spans="1:4" x14ac:dyDescent="0.3">
      <c r="A1905" s="6">
        <v>531640</v>
      </c>
      <c r="B1905" s="7" t="s">
        <v>387</v>
      </c>
      <c r="C1905" s="8"/>
      <c r="D1905" s="8">
        <v>21304.79</v>
      </c>
    </row>
    <row r="1906" spans="1:4" x14ac:dyDescent="0.3">
      <c r="A1906" s="6">
        <v>531641</v>
      </c>
      <c r="B1906" s="7" t="s">
        <v>388</v>
      </c>
      <c r="C1906" s="8">
        <v>133501.79999999999</v>
      </c>
      <c r="D1906" s="8">
        <v>72071.179999999993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290273.36</v>
      </c>
      <c r="D1908" s="8">
        <v>256401.44</v>
      </c>
    </row>
    <row r="1909" spans="1:4" x14ac:dyDescent="0.3">
      <c r="A1909" s="6">
        <v>531644</v>
      </c>
      <c r="B1909" s="7" t="s">
        <v>170</v>
      </c>
      <c r="C1909" s="8">
        <v>2012716.56</v>
      </c>
      <c r="D1909" s="8">
        <v>1776560.87</v>
      </c>
    </row>
    <row r="1910" spans="1:4" x14ac:dyDescent="0.3">
      <c r="A1910" s="6">
        <v>531645</v>
      </c>
      <c r="B1910" s="7" t="s">
        <v>171</v>
      </c>
      <c r="C1910" s="8">
        <v>233811.49</v>
      </c>
      <c r="D1910" s="8">
        <v>202541.7</v>
      </c>
    </row>
    <row r="1911" spans="1:4" x14ac:dyDescent="0.3">
      <c r="A1911" s="6">
        <v>531646</v>
      </c>
      <c r="B1911" s="7" t="s">
        <v>172</v>
      </c>
      <c r="C1911" s="8">
        <v>1888172.68</v>
      </c>
      <c r="D1911" s="8">
        <v>1652146.98</v>
      </c>
    </row>
    <row r="1912" spans="1:4" x14ac:dyDescent="0.3">
      <c r="A1912" s="6">
        <v>531647</v>
      </c>
      <c r="B1912" s="7" t="s">
        <v>389</v>
      </c>
      <c r="C1912" s="8">
        <v>61800</v>
      </c>
      <c r="D1912" s="8">
        <v>76800</v>
      </c>
    </row>
    <row r="1913" spans="1:4" x14ac:dyDescent="0.3">
      <c r="A1913" s="6">
        <v>531648</v>
      </c>
      <c r="B1913" s="7" t="s">
        <v>390</v>
      </c>
      <c r="C1913" s="8">
        <v>285465.59999999998</v>
      </c>
      <c r="D1913" s="8">
        <v>570931.19999999995</v>
      </c>
    </row>
    <row r="1914" spans="1:4" ht="15" thickBot="1" x14ac:dyDescent="0.35">
      <c r="A1914" s="23">
        <v>531660</v>
      </c>
      <c r="B1914" s="24" t="s">
        <v>39</v>
      </c>
      <c r="C1914" s="21">
        <v>575425.89</v>
      </c>
      <c r="D1914" s="21">
        <v>502638.92</v>
      </c>
    </row>
    <row r="1915" spans="1:4" ht="15" thickBot="1" x14ac:dyDescent="0.35">
      <c r="A1915" s="25" t="s">
        <v>19</v>
      </c>
      <c r="B1915" s="26"/>
      <c r="C1915" s="22">
        <v>54921854.57</v>
      </c>
      <c r="D1915" s="22">
        <v>50085373.50999999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116467.35</v>
      </c>
      <c r="D1917" s="8">
        <v>100517.46</v>
      </c>
    </row>
    <row r="1918" spans="1:4" ht="15" thickBot="1" x14ac:dyDescent="0.35">
      <c r="A1918" s="9" t="s">
        <v>19</v>
      </c>
      <c r="B1918" s="10"/>
      <c r="C1918" s="11">
        <v>116467.35</v>
      </c>
      <c r="D1918" s="11">
        <v>100517.46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2726075.33</v>
      </c>
      <c r="D2275" s="8">
        <v>2332980.19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2726075.33</v>
      </c>
      <c r="D2278" s="11">
        <v>2332980.19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44140.31</v>
      </c>
      <c r="D2281" s="8">
        <v>278889.06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44140.31</v>
      </c>
      <c r="D2284" s="11">
        <v>278889.06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336405430.91000003</v>
      </c>
      <c r="D2399" s="63">
        <v>330902085.08999997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-16135467.120000005</v>
      </c>
      <c r="D2401" s="63">
        <v>-8462445.2599999905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ACB82-3CC4-4921-87AC-792601303728}">
  <dimension ref="A1:D2401"/>
  <sheetViews>
    <sheetView workbookViewId="0"/>
  </sheetViews>
  <sheetFormatPr defaultRowHeight="14.4" x14ac:dyDescent="0.3"/>
  <cols>
    <col min="2" max="2" width="79.33203125" customWidth="1"/>
    <col min="3" max="3" width="17.77734375" customWidth="1"/>
    <col min="4" max="4" width="17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1230405810</v>
      </c>
      <c r="D8" s="8">
        <v>1222954720</v>
      </c>
    </row>
    <row r="9" spans="1:4" x14ac:dyDescent="0.3">
      <c r="A9" s="6">
        <v>1105</v>
      </c>
      <c r="B9" s="7" t="s">
        <v>10</v>
      </c>
      <c r="C9" s="8">
        <v>-138928619</v>
      </c>
      <c r="D9" s="8">
        <v>-115635168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1503717783</v>
      </c>
      <c r="D11" s="8">
        <v>1022983376</v>
      </c>
    </row>
    <row r="12" spans="1:4" x14ac:dyDescent="0.3">
      <c r="A12" s="6">
        <v>1108</v>
      </c>
      <c r="B12" s="7" t="s">
        <v>13</v>
      </c>
      <c r="C12" s="8">
        <v>4287985402</v>
      </c>
      <c r="D12" s="8">
        <v>4278955532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3282195385</v>
      </c>
      <c r="D14" s="8">
        <v>3402372114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583260706</v>
      </c>
      <c r="D16" s="8">
        <v>916489741</v>
      </c>
    </row>
    <row r="17" spans="1:4" ht="15" thickBot="1" x14ac:dyDescent="0.35">
      <c r="A17" s="6">
        <v>1111</v>
      </c>
      <c r="B17" s="7" t="s">
        <v>18</v>
      </c>
      <c r="C17" s="8">
        <v>726839235</v>
      </c>
      <c r="D17" s="8">
        <v>1198052122</v>
      </c>
    </row>
    <row r="18" spans="1:4" ht="15" thickBot="1" x14ac:dyDescent="0.35">
      <c r="A18" s="9" t="s">
        <v>19</v>
      </c>
      <c r="B18" s="10"/>
      <c r="C18" s="11">
        <f>SUM(C4:C17)</f>
        <v>11475475702</v>
      </c>
      <c r="D18" s="11">
        <f>SUM(D4:D17)</f>
        <v>11926172437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520509</v>
      </c>
      <c r="D21" s="8">
        <v>348423</v>
      </c>
    </row>
    <row r="22" spans="1:4" x14ac:dyDescent="0.3">
      <c r="A22" s="6">
        <v>1203</v>
      </c>
      <c r="B22" s="7" t="s">
        <v>23</v>
      </c>
      <c r="C22" s="8">
        <v>95777006</v>
      </c>
      <c r="D22" s="8">
        <v>87810788</v>
      </c>
    </row>
    <row r="23" spans="1:4" x14ac:dyDescent="0.3">
      <c r="A23" s="6">
        <v>1204</v>
      </c>
      <c r="B23" s="7" t="s">
        <v>24</v>
      </c>
      <c r="C23" s="8">
        <v>70474138</v>
      </c>
      <c r="D23" s="8">
        <v>34901980</v>
      </c>
    </row>
    <row r="24" spans="1:4" ht="15" thickBot="1" x14ac:dyDescent="0.35">
      <c r="A24" s="16">
        <v>1205</v>
      </c>
      <c r="B24" s="17" t="s">
        <v>25</v>
      </c>
      <c r="C24" s="8">
        <v>142227580</v>
      </c>
      <c r="D24" s="18">
        <v>211104090</v>
      </c>
    </row>
    <row r="25" spans="1:4" ht="15" thickBot="1" x14ac:dyDescent="0.35">
      <c r="A25" s="9" t="s">
        <v>19</v>
      </c>
      <c r="B25" s="10"/>
      <c r="C25" s="11">
        <f>SUM(C20:C24)</f>
        <v>308999233</v>
      </c>
      <c r="D25" s="11">
        <f>SUM(D20:D24)</f>
        <v>334165281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369161037</v>
      </c>
      <c r="D27" s="8">
        <v>324632223</v>
      </c>
    </row>
    <row r="28" spans="1:4" x14ac:dyDescent="0.3">
      <c r="A28" s="6">
        <v>1302</v>
      </c>
      <c r="B28" s="7" t="s">
        <v>28</v>
      </c>
      <c r="C28" s="8">
        <v>4084405146</v>
      </c>
      <c r="D28" s="8">
        <v>3049723993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539063</v>
      </c>
      <c r="D30" s="8">
        <v>2209518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3338615</v>
      </c>
      <c r="D32" s="8">
        <v>4502692</v>
      </c>
    </row>
    <row r="33" spans="1:4" x14ac:dyDescent="0.3">
      <c r="A33" s="6">
        <v>1307</v>
      </c>
      <c r="B33" s="7" t="s">
        <v>33</v>
      </c>
      <c r="C33" s="8">
        <v>63490203</v>
      </c>
      <c r="D33" s="8">
        <v>152243</v>
      </c>
    </row>
    <row r="34" spans="1:4" x14ac:dyDescent="0.3">
      <c r="A34" s="6">
        <v>1308</v>
      </c>
      <c r="B34" s="7" t="s">
        <v>34</v>
      </c>
      <c r="C34" s="8">
        <v>312251180</v>
      </c>
      <c r="D34" s="8">
        <v>240784273</v>
      </c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110461846</v>
      </c>
      <c r="D37" s="8">
        <v>107089118</v>
      </c>
    </row>
    <row r="38" spans="1:4" x14ac:dyDescent="0.3">
      <c r="A38" s="16">
        <v>1312</v>
      </c>
      <c r="B38" s="17" t="s">
        <v>38</v>
      </c>
      <c r="C38" s="8">
        <v>40981480</v>
      </c>
      <c r="D38" s="8">
        <v>7512134</v>
      </c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f>SUM(C27:C39)</f>
        <v>4984628570</v>
      </c>
      <c r="D40" s="11">
        <f>SUM(D27:D39)</f>
        <v>3736606194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17386593</v>
      </c>
      <c r="D47" s="8">
        <v>3080102</v>
      </c>
    </row>
    <row r="48" spans="1:4" x14ac:dyDescent="0.3">
      <c r="A48" s="6">
        <v>1407</v>
      </c>
      <c r="B48" s="7" t="s">
        <v>47</v>
      </c>
      <c r="C48" s="8">
        <v>9572175</v>
      </c>
      <c r="D48" s="8"/>
    </row>
    <row r="49" spans="1:4" x14ac:dyDescent="0.3">
      <c r="A49" s="6">
        <v>1408</v>
      </c>
      <c r="B49" s="7" t="s">
        <v>48</v>
      </c>
      <c r="C49" s="8">
        <v>7339095</v>
      </c>
      <c r="D49" s="8">
        <v>6653123</v>
      </c>
    </row>
    <row r="50" spans="1:4" ht="15" thickBot="1" x14ac:dyDescent="0.35">
      <c r="A50" s="19">
        <v>1409</v>
      </c>
      <c r="B50" s="20" t="s">
        <v>49</v>
      </c>
      <c r="C50" s="8">
        <v>139536878</v>
      </c>
      <c r="D50" s="21">
        <v>5236</v>
      </c>
    </row>
    <row r="51" spans="1:4" ht="15" thickBot="1" x14ac:dyDescent="0.35">
      <c r="A51" s="9" t="s">
        <v>19</v>
      </c>
      <c r="B51" s="10"/>
      <c r="C51" s="11">
        <f>SUM(C42:C50)</f>
        <v>173834741</v>
      </c>
      <c r="D51" s="22">
        <f>SUM(D42:D50)</f>
        <v>9738461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6050017</v>
      </c>
      <c r="D53" s="8">
        <v>6547311</v>
      </c>
    </row>
    <row r="54" spans="1:4" x14ac:dyDescent="0.3">
      <c r="A54" s="6">
        <v>1502</v>
      </c>
      <c r="B54" s="7" t="s">
        <v>52</v>
      </c>
      <c r="C54" s="8">
        <v>31852201</v>
      </c>
      <c r="D54" s="8">
        <v>20223389</v>
      </c>
    </row>
    <row r="55" spans="1:4" x14ac:dyDescent="0.3">
      <c r="A55" s="6">
        <v>1503</v>
      </c>
      <c r="B55" s="7" t="s">
        <v>53</v>
      </c>
      <c r="C55" s="8">
        <v>5787426</v>
      </c>
      <c r="D55" s="8">
        <v>8517238</v>
      </c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549788181</v>
      </c>
      <c r="D57" s="8">
        <v>444801343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154493349</v>
      </c>
      <c r="D59" s="8">
        <v>177537317</v>
      </c>
    </row>
    <row r="60" spans="1:4" x14ac:dyDescent="0.3">
      <c r="A60" s="6">
        <v>1508</v>
      </c>
      <c r="B60" s="7" t="s">
        <v>58</v>
      </c>
      <c r="C60" s="8"/>
      <c r="D60" s="8">
        <v>8856776</v>
      </c>
    </row>
    <row r="61" spans="1:4" ht="15" thickBot="1" x14ac:dyDescent="0.35">
      <c r="A61" s="23">
        <v>1510</v>
      </c>
      <c r="B61" s="24" t="s">
        <v>39</v>
      </c>
      <c r="C61" s="21">
        <v>711455</v>
      </c>
      <c r="D61" s="21"/>
    </row>
    <row r="62" spans="1:4" ht="15" thickBot="1" x14ac:dyDescent="0.35">
      <c r="A62" s="25" t="s">
        <v>19</v>
      </c>
      <c r="B62" s="26"/>
      <c r="C62" s="22">
        <f>SUM(C53:C61)</f>
        <v>748682629</v>
      </c>
      <c r="D62" s="22">
        <f>SUM(D53:D61)</f>
        <v>666483374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48572316</v>
      </c>
      <c r="D64" s="8">
        <v>35000000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>
        <v>234856060</v>
      </c>
      <c r="D67" s="8">
        <v>205241392</v>
      </c>
    </row>
    <row r="68" spans="1:4" ht="15" thickBot="1" x14ac:dyDescent="0.35">
      <c r="A68" s="19">
        <v>1605</v>
      </c>
      <c r="B68" s="20" t="s">
        <v>64</v>
      </c>
      <c r="C68" s="8">
        <v>306190441</v>
      </c>
      <c r="D68" s="8">
        <v>6030559</v>
      </c>
    </row>
    <row r="69" spans="1:4" ht="15" thickBot="1" x14ac:dyDescent="0.35">
      <c r="A69" s="9" t="s">
        <v>19</v>
      </c>
      <c r="B69" s="10"/>
      <c r="C69" s="11">
        <f>SUM(C64:C68)</f>
        <v>589618817</v>
      </c>
      <c r="D69" s="11">
        <f>SUM(D64:D68)</f>
        <v>246271951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111720029</v>
      </c>
      <c r="D71" s="8">
        <v>106699975</v>
      </c>
    </row>
    <row r="72" spans="1:4" x14ac:dyDescent="0.3">
      <c r="A72" s="6">
        <v>1702</v>
      </c>
      <c r="B72" s="7" t="s">
        <v>67</v>
      </c>
      <c r="C72" s="8">
        <v>-78654022</v>
      </c>
      <c r="D72" s="8">
        <v>-67647009</v>
      </c>
    </row>
    <row r="73" spans="1:4" x14ac:dyDescent="0.3">
      <c r="A73" s="6">
        <v>1703</v>
      </c>
      <c r="B73" s="7" t="s">
        <v>68</v>
      </c>
      <c r="C73" s="8">
        <v>300460341</v>
      </c>
      <c r="D73" s="8">
        <v>246985727</v>
      </c>
    </row>
    <row r="74" spans="1:4" x14ac:dyDescent="0.3">
      <c r="A74" s="6">
        <v>1704</v>
      </c>
      <c r="B74" s="7" t="s">
        <v>69</v>
      </c>
      <c r="C74" s="8">
        <v>-180305649</v>
      </c>
      <c r="D74" s="8">
        <v>-154420259</v>
      </c>
    </row>
    <row r="75" spans="1:4" x14ac:dyDescent="0.3">
      <c r="A75" s="6">
        <v>1705</v>
      </c>
      <c r="B75" s="7" t="s">
        <v>70</v>
      </c>
      <c r="C75" s="8">
        <v>44695498</v>
      </c>
      <c r="D75" s="8">
        <v>41192558</v>
      </c>
    </row>
    <row r="76" spans="1:4" ht="15" thickBot="1" x14ac:dyDescent="0.35">
      <c r="A76" s="6">
        <v>1706</v>
      </c>
      <c r="B76" s="7" t="s">
        <v>71</v>
      </c>
      <c r="C76" s="8">
        <v>-26954604</v>
      </c>
      <c r="D76" s="8">
        <v>-23651361</v>
      </c>
    </row>
    <row r="77" spans="1:4" ht="15" thickBot="1" x14ac:dyDescent="0.35">
      <c r="A77" s="9" t="s">
        <v>19</v>
      </c>
      <c r="B77" s="10"/>
      <c r="C77" s="11">
        <f>SUM(C71:C76)</f>
        <v>170961593</v>
      </c>
      <c r="D77" s="11">
        <f>SUM(D71:D76)</f>
        <v>149159631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>
        <v>1311283</v>
      </c>
      <c r="D80" s="8">
        <v>4781956</v>
      </c>
    </row>
    <row r="81" spans="1:4" ht="15" thickBot="1" x14ac:dyDescent="0.35">
      <c r="A81" s="9" t="s">
        <v>19</v>
      </c>
      <c r="B81" s="10"/>
      <c r="C81" s="11">
        <f>SUM(C79:C80)</f>
        <v>1311283</v>
      </c>
      <c r="D81" s="11">
        <f>SUM(D79:D80)</f>
        <v>4781956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7805710</v>
      </c>
      <c r="D84" s="8">
        <v>3888410</v>
      </c>
    </row>
    <row r="85" spans="1:4" x14ac:dyDescent="0.3">
      <c r="A85" s="6">
        <v>1903</v>
      </c>
      <c r="B85" s="7" t="s">
        <v>77</v>
      </c>
      <c r="C85" s="8">
        <v>12282147</v>
      </c>
      <c r="D85" s="8">
        <v>10083655</v>
      </c>
    </row>
    <row r="86" spans="1:4" x14ac:dyDescent="0.3">
      <c r="A86" s="6">
        <v>1904</v>
      </c>
      <c r="B86" s="7" t="s">
        <v>78</v>
      </c>
      <c r="C86" s="8">
        <v>585748006</v>
      </c>
      <c r="D86" s="8">
        <v>271882026</v>
      </c>
    </row>
    <row r="87" spans="1:4" x14ac:dyDescent="0.3">
      <c r="A87" s="6">
        <v>1905</v>
      </c>
      <c r="B87" s="7" t="s">
        <v>79</v>
      </c>
      <c r="C87" s="8">
        <v>256949971</v>
      </c>
      <c r="D87" s="8">
        <v>99857456</v>
      </c>
    </row>
    <row r="88" spans="1:4" x14ac:dyDescent="0.3">
      <c r="A88" s="6">
        <v>1906</v>
      </c>
      <c r="B88" s="7" t="s">
        <v>80</v>
      </c>
      <c r="C88" s="8">
        <v>-69835265</v>
      </c>
      <c r="D88" s="8">
        <v>-58237849</v>
      </c>
    </row>
    <row r="89" spans="1:4" x14ac:dyDescent="0.3">
      <c r="A89" s="6">
        <v>1907</v>
      </c>
      <c r="B89" s="7" t="s">
        <v>81</v>
      </c>
      <c r="C89" s="8">
        <v>65515162</v>
      </c>
      <c r="D89" s="8">
        <v>65515162</v>
      </c>
    </row>
    <row r="90" spans="1:4" x14ac:dyDescent="0.3">
      <c r="A90" s="6">
        <v>1908</v>
      </c>
      <c r="B90" s="7" t="s">
        <v>82</v>
      </c>
      <c r="C90" s="8">
        <v>-64022238</v>
      </c>
      <c r="D90" s="8">
        <v>-63372074</v>
      </c>
    </row>
    <row r="91" spans="1:4" ht="15" thickBot="1" x14ac:dyDescent="0.35">
      <c r="A91" s="6">
        <v>1910</v>
      </c>
      <c r="B91" s="7" t="s">
        <v>39</v>
      </c>
      <c r="C91" s="8">
        <v>208922086</v>
      </c>
      <c r="D91" s="8">
        <v>246026377</v>
      </c>
    </row>
    <row r="92" spans="1:4" ht="15" thickBot="1" x14ac:dyDescent="0.35">
      <c r="A92" s="9" t="s">
        <v>83</v>
      </c>
      <c r="B92" s="10"/>
      <c r="C92" s="11">
        <f>SUM(C83:C91)</f>
        <v>1003365579</v>
      </c>
      <c r="D92" s="11">
        <f>SUM(D83:D91)</f>
        <v>575643163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f>C18+C25+C40+C51+C62+C69+C77+C81+C92</f>
        <v>19456878147</v>
      </c>
      <c r="D94" s="31">
        <f>D18+D25+D40+D51+D62+D69+D77+D81+D92</f>
        <v>17649022448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16119661</v>
      </c>
      <c r="D98" s="8">
        <v>19354814</v>
      </c>
    </row>
    <row r="99" spans="1:4" x14ac:dyDescent="0.3">
      <c r="A99" s="6">
        <v>2102</v>
      </c>
      <c r="B99" s="7" t="s">
        <v>88</v>
      </c>
      <c r="C99" s="8">
        <v>175163061</v>
      </c>
      <c r="D99" s="8">
        <v>161908064</v>
      </c>
    </row>
    <row r="100" spans="1:4" x14ac:dyDescent="0.3">
      <c r="A100" s="6">
        <v>2103</v>
      </c>
      <c r="B100" s="7" t="s">
        <v>89</v>
      </c>
      <c r="C100" s="8">
        <v>1710378</v>
      </c>
      <c r="D100" s="8">
        <v>3634665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>
        <v>47116334</v>
      </c>
      <c r="D102" s="8">
        <v>41559746</v>
      </c>
    </row>
    <row r="103" spans="1:4" x14ac:dyDescent="0.3">
      <c r="A103" s="6">
        <v>2106</v>
      </c>
      <c r="B103" s="7" t="s">
        <v>92</v>
      </c>
      <c r="C103" s="8">
        <v>89820773</v>
      </c>
      <c r="D103" s="8">
        <v>37148646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f>SUM(C98:C104)</f>
        <v>329930207</v>
      </c>
      <c r="D105" s="11">
        <f>SUM(D98:D104)</f>
        <v>263605935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-152895037</v>
      </c>
      <c r="D107" s="8">
        <v>-111082058</v>
      </c>
    </row>
    <row r="108" spans="1:4" x14ac:dyDescent="0.3">
      <c r="A108" s="6">
        <v>2202</v>
      </c>
      <c r="B108" s="7" t="s">
        <v>96</v>
      </c>
      <c r="C108" s="8">
        <v>205258283</v>
      </c>
      <c r="D108" s="8">
        <v>191956075</v>
      </c>
    </row>
    <row r="109" spans="1:4" x14ac:dyDescent="0.3">
      <c r="A109" s="6">
        <v>2203</v>
      </c>
      <c r="B109" s="35" t="s">
        <v>97</v>
      </c>
      <c r="C109" s="8">
        <v>388346</v>
      </c>
      <c r="D109" s="8">
        <v>1675834</v>
      </c>
    </row>
    <row r="110" spans="1:4" x14ac:dyDescent="0.3">
      <c r="A110" s="6">
        <v>2204</v>
      </c>
      <c r="B110" s="7" t="s">
        <v>98</v>
      </c>
      <c r="C110" s="8">
        <v>2100660</v>
      </c>
      <c r="D110" s="8">
        <v>-621939</v>
      </c>
    </row>
    <row r="111" spans="1:4" x14ac:dyDescent="0.3">
      <c r="A111" s="6">
        <v>2205</v>
      </c>
      <c r="B111" s="7" t="s">
        <v>99</v>
      </c>
      <c r="C111" s="8">
        <v>1497590</v>
      </c>
      <c r="D111" s="8">
        <v>2876831</v>
      </c>
    </row>
    <row r="112" spans="1:4" x14ac:dyDescent="0.3">
      <c r="A112" s="6">
        <v>2206</v>
      </c>
      <c r="B112" s="7" t="s">
        <v>100</v>
      </c>
      <c r="C112" s="8">
        <v>1758834031</v>
      </c>
      <c r="D112" s="8">
        <v>1388751800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70942231</v>
      </c>
      <c r="D114" s="8">
        <v>71077579</v>
      </c>
    </row>
    <row r="115" spans="1:4" x14ac:dyDescent="0.3">
      <c r="A115" s="6">
        <v>2209</v>
      </c>
      <c r="B115" s="7" t="s">
        <v>103</v>
      </c>
      <c r="C115" s="8">
        <v>22717850</v>
      </c>
      <c r="D115" s="8">
        <v>25176874</v>
      </c>
    </row>
    <row r="116" spans="1:4" x14ac:dyDescent="0.3">
      <c r="A116" s="6">
        <v>2210</v>
      </c>
      <c r="B116" s="7" t="s">
        <v>104</v>
      </c>
      <c r="C116" s="8">
        <v>4494188</v>
      </c>
      <c r="D116" s="8">
        <v>4130252</v>
      </c>
    </row>
    <row r="117" spans="1:4" x14ac:dyDescent="0.3">
      <c r="A117" s="6">
        <v>2211</v>
      </c>
      <c r="B117" s="7" t="s">
        <v>105</v>
      </c>
      <c r="C117" s="8">
        <v>29641886</v>
      </c>
      <c r="D117" s="8">
        <v>25700948</v>
      </c>
    </row>
    <row r="118" spans="1:4" x14ac:dyDescent="0.3">
      <c r="A118" s="6">
        <v>2212</v>
      </c>
      <c r="B118" s="7" t="s">
        <v>106</v>
      </c>
      <c r="C118" s="8">
        <v>15658420</v>
      </c>
      <c r="D118" s="8">
        <v>13571266</v>
      </c>
    </row>
    <row r="119" spans="1:4" x14ac:dyDescent="0.3">
      <c r="A119" s="6">
        <v>2213</v>
      </c>
      <c r="B119" s="7" t="s">
        <v>107</v>
      </c>
      <c r="C119" s="8">
        <v>159102</v>
      </c>
      <c r="D119" s="8">
        <v>240381</v>
      </c>
    </row>
    <row r="120" spans="1:4" x14ac:dyDescent="0.3">
      <c r="A120" s="6">
        <v>2214</v>
      </c>
      <c r="B120" s="7" t="s">
        <v>108</v>
      </c>
      <c r="C120" s="8">
        <v>313308</v>
      </c>
      <c r="D120" s="8">
        <v>270380</v>
      </c>
    </row>
    <row r="121" spans="1:4" x14ac:dyDescent="0.3">
      <c r="A121" s="6">
        <v>2215</v>
      </c>
      <c r="B121" s="7" t="s">
        <v>109</v>
      </c>
      <c r="C121" s="8">
        <v>2732815</v>
      </c>
      <c r="D121" s="8">
        <v>2370894</v>
      </c>
    </row>
    <row r="122" spans="1:4" ht="15" thickBot="1" x14ac:dyDescent="0.35">
      <c r="A122" s="19">
        <v>2216</v>
      </c>
      <c r="B122" s="20" t="s">
        <v>110</v>
      </c>
      <c r="C122" s="8">
        <v>153197700</v>
      </c>
      <c r="D122" s="8">
        <v>218859101</v>
      </c>
    </row>
    <row r="123" spans="1:4" ht="15" thickBot="1" x14ac:dyDescent="0.35">
      <c r="A123" s="9" t="s">
        <v>19</v>
      </c>
      <c r="B123" s="10"/>
      <c r="C123" s="11">
        <f>SUM(C107:C122)</f>
        <v>2115041373</v>
      </c>
      <c r="D123" s="11">
        <f>SUM(D107:D122)</f>
        <v>1834954218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>
        <v>1370000</v>
      </c>
      <c r="D125" s="8">
        <v>1700000</v>
      </c>
    </row>
    <row r="126" spans="1:4" x14ac:dyDescent="0.3">
      <c r="A126" s="6">
        <v>2302</v>
      </c>
      <c r="B126" s="7" t="s">
        <v>113</v>
      </c>
      <c r="C126" s="8">
        <v>27087676</v>
      </c>
      <c r="D126" s="8">
        <v>14684606</v>
      </c>
    </row>
    <row r="127" spans="1:4" x14ac:dyDescent="0.3">
      <c r="A127" s="6">
        <v>2303</v>
      </c>
      <c r="B127" s="7" t="s">
        <v>114</v>
      </c>
      <c r="C127" s="8">
        <v>188313</v>
      </c>
      <c r="D127" s="8">
        <v>117231</v>
      </c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571197</v>
      </c>
      <c r="D129" s="8">
        <v>9399639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>
        <v>4128668079</v>
      </c>
      <c r="D132" s="8">
        <v>3280469210</v>
      </c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-3432152</v>
      </c>
      <c r="D136" s="8">
        <v>-1858504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1749334785</v>
      </c>
      <c r="D138" s="8">
        <v>825073192</v>
      </c>
    </row>
    <row r="139" spans="1:4" x14ac:dyDescent="0.3">
      <c r="A139" s="6">
        <v>2314</v>
      </c>
      <c r="B139" s="7" t="s">
        <v>126</v>
      </c>
      <c r="C139" s="8">
        <v>-805327690</v>
      </c>
      <c r="D139" s="8">
        <v>-160966075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f>SUM(C125:C140)</f>
        <v>5098460208</v>
      </c>
      <c r="D141" s="11">
        <f>SUM(D125:D140)</f>
        <v>3968619299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68293210</v>
      </c>
      <c r="D143" s="8">
        <v>342696350</v>
      </c>
    </row>
    <row r="144" spans="1:4" x14ac:dyDescent="0.3">
      <c r="A144" s="6">
        <v>2402</v>
      </c>
      <c r="B144" s="7" t="s">
        <v>130</v>
      </c>
      <c r="C144" s="8">
        <v>729825427</v>
      </c>
      <c r="D144" s="8">
        <v>1306261444</v>
      </c>
    </row>
    <row r="145" spans="1:4" x14ac:dyDescent="0.3">
      <c r="A145" s="6">
        <v>2403</v>
      </c>
      <c r="B145" s="7" t="s">
        <v>131</v>
      </c>
      <c r="C145" s="8">
        <v>484419554</v>
      </c>
      <c r="D145" s="8">
        <v>368395854</v>
      </c>
    </row>
    <row r="146" spans="1:4" x14ac:dyDescent="0.3">
      <c r="A146" s="6">
        <v>2404</v>
      </c>
      <c r="B146" s="7" t="s">
        <v>132</v>
      </c>
      <c r="C146" s="8">
        <v>15180577</v>
      </c>
      <c r="D146" s="8">
        <v>13489523</v>
      </c>
    </row>
    <row r="147" spans="1:4" x14ac:dyDescent="0.3">
      <c r="A147" s="6">
        <v>2405</v>
      </c>
      <c r="B147" s="7" t="s">
        <v>133</v>
      </c>
      <c r="C147" s="8">
        <v>113674772</v>
      </c>
      <c r="D147" s="8">
        <v>121191631</v>
      </c>
    </row>
    <row r="148" spans="1:4" ht="15" thickBot="1" x14ac:dyDescent="0.35">
      <c r="A148" s="6">
        <v>2406</v>
      </c>
      <c r="B148" s="7" t="s">
        <v>134</v>
      </c>
      <c r="C148" s="8">
        <v>49098</v>
      </c>
      <c r="D148" s="8">
        <v>16675</v>
      </c>
    </row>
    <row r="149" spans="1:4" ht="15" thickBot="1" x14ac:dyDescent="0.35">
      <c r="A149" s="9" t="s">
        <v>19</v>
      </c>
      <c r="B149" s="10"/>
      <c r="C149" s="11">
        <f>SUM(C143:C148)</f>
        <v>1411442638</v>
      </c>
      <c r="D149" s="11">
        <f>SUM(D143:D148)</f>
        <v>2152051477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>
        <v>89</v>
      </c>
      <c r="D152" s="8">
        <v>89</v>
      </c>
    </row>
    <row r="153" spans="1:4" x14ac:dyDescent="0.3">
      <c r="A153" s="6">
        <v>2503</v>
      </c>
      <c r="B153" s="7" t="s">
        <v>138</v>
      </c>
      <c r="C153" s="8">
        <v>13655500</v>
      </c>
      <c r="D153" s="8">
        <v>8249466</v>
      </c>
    </row>
    <row r="154" spans="1:4" x14ac:dyDescent="0.3">
      <c r="A154" s="6">
        <v>2504</v>
      </c>
      <c r="B154" s="7" t="s">
        <v>139</v>
      </c>
      <c r="C154" s="8">
        <v>250630</v>
      </c>
      <c r="D154" s="8">
        <v>100256</v>
      </c>
    </row>
    <row r="155" spans="1:4" x14ac:dyDescent="0.3">
      <c r="A155" s="6">
        <v>2505</v>
      </c>
      <c r="B155" s="7" t="s">
        <v>140</v>
      </c>
      <c r="C155" s="8">
        <v>87278499</v>
      </c>
      <c r="D155" s="8">
        <v>76512164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f>SUM(C151:C156)</f>
        <v>101184718</v>
      </c>
      <c r="D157" s="11">
        <f>SUM(D151:D156)</f>
        <v>84861975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402067</v>
      </c>
      <c r="D160" s="8">
        <v>324922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57783874</v>
      </c>
      <c r="D164" s="8">
        <v>38078900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>
        <v>83800368</v>
      </c>
      <c r="D166" s="21">
        <v>88071640</v>
      </c>
    </row>
    <row r="167" spans="1:4" ht="15" thickBot="1" x14ac:dyDescent="0.35">
      <c r="A167" s="9" t="s">
        <v>19</v>
      </c>
      <c r="B167" s="10"/>
      <c r="C167" s="11">
        <f>SUM(C159:C166)</f>
        <v>141986309</v>
      </c>
      <c r="D167" s="11">
        <f>SUM(D159:D166)</f>
        <v>126475462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213546980</v>
      </c>
      <c r="D169" s="8">
        <v>248556210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>
        <v>25000000</v>
      </c>
      <c r="D171" s="8"/>
    </row>
    <row r="172" spans="1:4" x14ac:dyDescent="0.3">
      <c r="A172" s="6">
        <v>2704</v>
      </c>
      <c r="B172" s="7" t="s">
        <v>155</v>
      </c>
      <c r="C172" s="8">
        <v>39838488</v>
      </c>
      <c r="D172" s="8">
        <v>50268325</v>
      </c>
    </row>
    <row r="173" spans="1:4" x14ac:dyDescent="0.3">
      <c r="A173" s="6">
        <v>2705</v>
      </c>
      <c r="B173" s="7" t="s">
        <v>156</v>
      </c>
      <c r="C173" s="8">
        <v>11049326</v>
      </c>
      <c r="D173" s="8">
        <v>9813537</v>
      </c>
    </row>
    <row r="174" spans="1:4" x14ac:dyDescent="0.3">
      <c r="A174" s="6">
        <v>2706</v>
      </c>
      <c r="B174" s="7" t="s">
        <v>157</v>
      </c>
      <c r="C174" s="8">
        <v>2362700</v>
      </c>
      <c r="D174" s="8">
        <v>2449024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671884</v>
      </c>
      <c r="D177" s="8">
        <v>535302</v>
      </c>
    </row>
    <row r="178" spans="1:4" x14ac:dyDescent="0.3">
      <c r="A178" s="6">
        <v>2710</v>
      </c>
      <c r="B178" s="7" t="s">
        <v>161</v>
      </c>
      <c r="C178" s="8">
        <v>31930429</v>
      </c>
      <c r="D178" s="8">
        <v>27830590</v>
      </c>
    </row>
    <row r="179" spans="1:4" x14ac:dyDescent="0.3">
      <c r="A179" s="6">
        <v>2711</v>
      </c>
      <c r="B179" s="7" t="s">
        <v>162</v>
      </c>
      <c r="C179" s="8">
        <v>248812</v>
      </c>
      <c r="D179" s="8">
        <v>43442</v>
      </c>
    </row>
    <row r="180" spans="1:4" x14ac:dyDescent="0.3">
      <c r="A180" s="6">
        <v>2712</v>
      </c>
      <c r="B180" s="7" t="s">
        <v>163</v>
      </c>
      <c r="C180" s="8"/>
      <c r="D180" s="8">
        <v>275400</v>
      </c>
    </row>
    <row r="181" spans="1:4" x14ac:dyDescent="0.3">
      <c r="A181" s="6">
        <v>2713</v>
      </c>
      <c r="B181" s="7" t="s">
        <v>164</v>
      </c>
      <c r="C181" s="8">
        <v>7353608</v>
      </c>
      <c r="D181" s="8">
        <v>3258072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16164074</v>
      </c>
      <c r="D183" s="8">
        <v>13432577</v>
      </c>
    </row>
    <row r="184" spans="1:4" x14ac:dyDescent="0.3">
      <c r="A184" s="6">
        <v>2716</v>
      </c>
      <c r="B184" s="7" t="s">
        <v>167</v>
      </c>
      <c r="C184" s="8">
        <v>62500000</v>
      </c>
      <c r="D184" s="8">
        <v>61000000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12477904</v>
      </c>
      <c r="D187" s="8">
        <v>10499899</v>
      </c>
    </row>
    <row r="188" spans="1:4" x14ac:dyDescent="0.3">
      <c r="A188" s="16">
        <v>2720</v>
      </c>
      <c r="B188" s="17" t="s">
        <v>171</v>
      </c>
      <c r="C188" s="8">
        <v>443175</v>
      </c>
      <c r="D188" s="8">
        <v>514794</v>
      </c>
    </row>
    <row r="189" spans="1:4" x14ac:dyDescent="0.3">
      <c r="A189" s="16">
        <v>2721</v>
      </c>
      <c r="B189" s="17" t="s">
        <v>172</v>
      </c>
      <c r="C189" s="8">
        <v>209698</v>
      </c>
      <c r="D189" s="8">
        <v>-296848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73641984</v>
      </c>
      <c r="D191" s="21">
        <v>53924155</v>
      </c>
    </row>
    <row r="192" spans="1:4" ht="15" thickBot="1" x14ac:dyDescent="0.35">
      <c r="A192" s="9" t="s">
        <v>19</v>
      </c>
      <c r="B192" s="10"/>
      <c r="C192" s="22">
        <f>SUM(C169:C191)</f>
        <v>497439062</v>
      </c>
      <c r="D192" s="22">
        <f>SUM(D169:D191)</f>
        <v>482104479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492022482</v>
      </c>
      <c r="D195" s="8">
        <v>406091409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60415689</v>
      </c>
      <c r="D199" s="8">
        <v>22919002</v>
      </c>
    </row>
    <row r="200" spans="1:4" ht="15" thickBot="1" x14ac:dyDescent="0.35">
      <c r="A200" s="9" t="s">
        <v>19</v>
      </c>
      <c r="B200" s="10"/>
      <c r="C200" s="11">
        <f>SUM(C194:C199)</f>
        <v>552438171</v>
      </c>
      <c r="D200" s="11">
        <f>SUM(D194:D199)</f>
        <v>429010411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509769609</v>
      </c>
      <c r="D202" s="8">
        <v>338185690</v>
      </c>
    </row>
    <row r="203" spans="1:4" x14ac:dyDescent="0.3">
      <c r="A203" s="6">
        <v>2902</v>
      </c>
      <c r="B203" s="7" t="s">
        <v>183</v>
      </c>
      <c r="C203" s="8">
        <v>286962537</v>
      </c>
      <c r="D203" s="8">
        <v>250627890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511355247</v>
      </c>
      <c r="D205" s="8">
        <v>275835977</v>
      </c>
    </row>
    <row r="206" spans="1:4" ht="15" thickBot="1" x14ac:dyDescent="0.35">
      <c r="A206" s="16">
        <v>2910</v>
      </c>
      <c r="B206" s="17" t="s">
        <v>39</v>
      </c>
      <c r="C206" s="8">
        <v>220508163</v>
      </c>
      <c r="D206" s="8">
        <v>167512724</v>
      </c>
    </row>
    <row r="207" spans="1:4" ht="15" thickBot="1" x14ac:dyDescent="0.35">
      <c r="A207" s="9" t="s">
        <v>19</v>
      </c>
      <c r="B207" s="10"/>
      <c r="C207" s="11">
        <f>SUM(C202:C206)</f>
        <v>1528595556</v>
      </c>
      <c r="D207" s="11">
        <f>SUM(D202:D206)</f>
        <v>1032162281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f>C105+C123+C141+C149+C157+C167+C192+C200+C207</f>
        <v>11776518242</v>
      </c>
      <c r="D209" s="31">
        <f>D105+D123+D141+D149+D157+D167+D192+D200+D207</f>
        <v>10373845537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3500000000</v>
      </c>
      <c r="D213" s="8">
        <v>3500000000</v>
      </c>
    </row>
    <row r="214" spans="1:4" x14ac:dyDescent="0.3">
      <c r="A214" s="6">
        <v>3102</v>
      </c>
      <c r="B214" s="7" t="s">
        <v>190</v>
      </c>
      <c r="C214" s="8">
        <v>-416744000</v>
      </c>
      <c r="D214" s="8">
        <v>-416744000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f>SUM(C213:C215)</f>
        <v>3083256000</v>
      </c>
      <c r="D216" s="11">
        <f>SUM(D213:D215)</f>
        <v>3083256000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1147317863</v>
      </c>
      <c r="D221" s="8">
        <v>1081785392</v>
      </c>
    </row>
    <row r="222" spans="1:4" x14ac:dyDescent="0.3">
      <c r="A222" s="6">
        <v>3302</v>
      </c>
      <c r="B222" s="7" t="s">
        <v>196</v>
      </c>
      <c r="C222" s="8">
        <v>200000000</v>
      </c>
      <c r="D222" s="8">
        <v>200000000</v>
      </c>
    </row>
    <row r="223" spans="1:4" x14ac:dyDescent="0.3">
      <c r="A223" s="6">
        <v>3303</v>
      </c>
      <c r="B223" s="7" t="s">
        <v>197</v>
      </c>
      <c r="C223" s="8">
        <v>3249786040</v>
      </c>
      <c r="D223" s="8">
        <v>2910135525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f>SUM(C221:C224)</f>
        <v>4597103903</v>
      </c>
      <c r="D225" s="11">
        <f>SUM(D221:D224)</f>
        <v>4191920917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f>C216+C219+C225</f>
        <v>7680359903</v>
      </c>
      <c r="D227" s="31">
        <f>D216+D219+D225</f>
        <v>7275176917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f>C209+C227</f>
        <v>19456878145</v>
      </c>
      <c r="D229" s="31">
        <f>D209+D227</f>
        <v>17649022454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26901742</v>
      </c>
      <c r="D234" s="8">
        <v>14588128</v>
      </c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442534817</v>
      </c>
      <c r="D236" s="8">
        <v>422035118</v>
      </c>
    </row>
    <row r="237" spans="1:4" x14ac:dyDescent="0.3">
      <c r="A237" s="6">
        <v>410104</v>
      </c>
      <c r="B237" s="7" t="s">
        <v>206</v>
      </c>
      <c r="C237" s="8">
        <v>12368775</v>
      </c>
      <c r="D237" s="8">
        <v>10805412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>
        <v>243718450</v>
      </c>
      <c r="D242" s="8">
        <v>221109839</v>
      </c>
    </row>
    <row r="243" spans="1:4" x14ac:dyDescent="0.3">
      <c r="A243" s="6">
        <v>410107</v>
      </c>
      <c r="B243" s="7" t="s">
        <v>92</v>
      </c>
      <c r="C243" s="8">
        <v>345896008</v>
      </c>
      <c r="D243" s="8">
        <v>73896067</v>
      </c>
    </row>
    <row r="244" spans="1:4" ht="15" thickBot="1" x14ac:dyDescent="0.35">
      <c r="A244" s="19">
        <v>410108</v>
      </c>
      <c r="B244" s="20" t="s">
        <v>211</v>
      </c>
      <c r="C244" s="21">
        <v>34184098</v>
      </c>
      <c r="D244" s="21">
        <v>33903167</v>
      </c>
    </row>
    <row r="245" spans="1:4" ht="15" thickBot="1" x14ac:dyDescent="0.35">
      <c r="A245" s="9" t="s">
        <v>19</v>
      </c>
      <c r="B245" s="10"/>
      <c r="C245" s="22">
        <f>SUM(C234:C244)</f>
        <v>1105603890</v>
      </c>
      <c r="D245" s="22">
        <f>SUM(D234:D244)</f>
        <v>776337731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>
        <v>-53</v>
      </c>
      <c r="D249" s="8">
        <v>427199</v>
      </c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f>SUM(C247:C256)</f>
        <v>-53</v>
      </c>
      <c r="D257" s="11">
        <f>SUM(D247:D256)</f>
        <v>427199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>
        <v>68047</v>
      </c>
      <c r="D259" s="8"/>
    </row>
    <row r="260" spans="1:4" x14ac:dyDescent="0.3">
      <c r="A260" s="6">
        <v>410302</v>
      </c>
      <c r="B260" s="7" t="s">
        <v>88</v>
      </c>
      <c r="C260" s="8">
        <v>397</v>
      </c>
      <c r="D260" s="8">
        <v>1614241</v>
      </c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>
        <v>111784876</v>
      </c>
      <c r="D267" s="8">
        <v>1767207</v>
      </c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f>SUM(C259:C268)</f>
        <v>111853320</v>
      </c>
      <c r="D269" s="11">
        <f>SUM(D259:D268)</f>
        <v>3381448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>
        <v>7994588</v>
      </c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f>SUM(C271:C280)</f>
        <v>7994588</v>
      </c>
      <c r="D281" s="11">
        <f>SUM(D271:D280)</f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1252</v>
      </c>
      <c r="D283" s="8"/>
    </row>
    <row r="284" spans="1:4" x14ac:dyDescent="0.3">
      <c r="A284" s="6">
        <v>410502</v>
      </c>
      <c r="B284" s="7" t="s">
        <v>89</v>
      </c>
      <c r="C284" s="8">
        <v>101916</v>
      </c>
      <c r="D284" s="8">
        <v>1183</v>
      </c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>
        <v>706883</v>
      </c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f>SUM(C283:C291)</f>
        <v>810051</v>
      </c>
      <c r="D292" s="11">
        <f>SUM(D283:D291)</f>
        <v>1183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3887666</v>
      </c>
      <c r="D294" s="8">
        <v>3534772</v>
      </c>
    </row>
    <row r="295" spans="1:4" x14ac:dyDescent="0.3">
      <c r="A295" s="6">
        <v>410602</v>
      </c>
      <c r="B295" s="7" t="s">
        <v>89</v>
      </c>
      <c r="C295" s="8">
        <v>206619</v>
      </c>
      <c r="D295" s="8">
        <v>302849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>
        <v>796983</v>
      </c>
      <c r="D300" s="8"/>
    </row>
    <row r="301" spans="1:4" x14ac:dyDescent="0.3">
      <c r="A301" s="6">
        <v>410605</v>
      </c>
      <c r="B301" s="7" t="s">
        <v>92</v>
      </c>
      <c r="C301" s="8">
        <v>4853851</v>
      </c>
      <c r="D301" s="8">
        <v>4612714</v>
      </c>
    </row>
    <row r="302" spans="1:4" ht="15" thickBot="1" x14ac:dyDescent="0.35">
      <c r="A302" s="19">
        <v>410606</v>
      </c>
      <c r="B302" s="20" t="s">
        <v>211</v>
      </c>
      <c r="C302" s="8">
        <v>141843</v>
      </c>
      <c r="D302" s="8">
        <v>533590</v>
      </c>
    </row>
    <row r="303" spans="1:4" ht="15" thickBot="1" x14ac:dyDescent="0.35">
      <c r="A303" s="9" t="s">
        <v>19</v>
      </c>
      <c r="B303" s="10"/>
      <c r="C303" s="11">
        <f>SUM(C294:C302)</f>
        <v>9886962</v>
      </c>
      <c r="D303" s="11">
        <f>SUM(D294:D302)</f>
        <v>8983925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>
        <v>23156787</v>
      </c>
      <c r="D306" s="8">
        <v>17854274</v>
      </c>
    </row>
    <row r="307" spans="1:4" x14ac:dyDescent="0.3">
      <c r="A307" s="6">
        <v>410703</v>
      </c>
      <c r="B307" s="7" t="s">
        <v>222</v>
      </c>
      <c r="C307" s="8">
        <v>151127</v>
      </c>
      <c r="D307" s="8">
        <v>22956</v>
      </c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379129456</v>
      </c>
      <c r="D309" s="8">
        <v>1746510</v>
      </c>
    </row>
    <row r="310" spans="1:4" x14ac:dyDescent="0.3">
      <c r="A310" s="6">
        <v>410706</v>
      </c>
      <c r="B310" s="7" t="s">
        <v>225</v>
      </c>
      <c r="C310" s="8">
        <v>73333</v>
      </c>
      <c r="D310" s="8">
        <v>190000</v>
      </c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f>SUM(C305:C316)</f>
        <v>402510703</v>
      </c>
      <c r="D317" s="11">
        <f>SUM(D305:D316)</f>
        <v>19813740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>
        <v>2708611</v>
      </c>
      <c r="D323" s="8">
        <v>16081924</v>
      </c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f>SUM(C319:C330)</f>
        <v>2708611</v>
      </c>
      <c r="D331" s="11">
        <f>SUM(D319:D330)</f>
        <v>16081924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5835251</v>
      </c>
      <c r="D333" s="8">
        <v>3151732</v>
      </c>
    </row>
    <row r="334" spans="1:4" x14ac:dyDescent="0.3">
      <c r="A334" s="6">
        <v>410902</v>
      </c>
      <c r="B334" s="7" t="s">
        <v>88</v>
      </c>
      <c r="C334" s="8">
        <v>42066694</v>
      </c>
      <c r="D334" s="8">
        <v>36791154</v>
      </c>
    </row>
    <row r="335" spans="1:4" x14ac:dyDescent="0.3">
      <c r="A335" s="6">
        <v>410903</v>
      </c>
      <c r="B335" s="7" t="s">
        <v>89</v>
      </c>
      <c r="C335" s="8">
        <v>1719249</v>
      </c>
      <c r="D335" s="8">
        <v>2447965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>
        <v>11055492</v>
      </c>
      <c r="D340" s="8">
        <v>9296161</v>
      </c>
    </row>
    <row r="341" spans="1:4" x14ac:dyDescent="0.3">
      <c r="A341" s="6">
        <v>410906</v>
      </c>
      <c r="B341" s="7" t="s">
        <v>92</v>
      </c>
      <c r="C341" s="8">
        <v>26654016</v>
      </c>
      <c r="D341" s="8">
        <v>14002326</v>
      </c>
    </row>
    <row r="342" spans="1:4" ht="15" thickBot="1" x14ac:dyDescent="0.35">
      <c r="A342" s="19">
        <v>410907</v>
      </c>
      <c r="B342" s="20" t="s">
        <v>93</v>
      </c>
      <c r="C342" s="8">
        <v>1694353</v>
      </c>
      <c r="D342" s="8">
        <v>2033</v>
      </c>
    </row>
    <row r="343" spans="1:4" ht="15" thickBot="1" x14ac:dyDescent="0.35">
      <c r="A343" s="9" t="s">
        <v>19</v>
      </c>
      <c r="B343" s="10"/>
      <c r="C343" s="11">
        <f>SUM(C333:C342)</f>
        <v>89025055</v>
      </c>
      <c r="D343" s="11">
        <f>SUM(D333:D342)</f>
        <v>65691371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>
        <v>4676647</v>
      </c>
      <c r="D345" s="8">
        <v>134415</v>
      </c>
    </row>
    <row r="346" spans="1:4" x14ac:dyDescent="0.3">
      <c r="A346" s="6">
        <v>411002</v>
      </c>
      <c r="B346" s="7" t="s">
        <v>88</v>
      </c>
      <c r="C346" s="8">
        <v>2238128</v>
      </c>
      <c r="D346" s="8">
        <v>1034495</v>
      </c>
    </row>
    <row r="347" spans="1:4" x14ac:dyDescent="0.3">
      <c r="A347" s="6">
        <v>411003</v>
      </c>
      <c r="B347" s="7" t="s">
        <v>89</v>
      </c>
      <c r="C347" s="8">
        <v>193897</v>
      </c>
      <c r="D347" s="8">
        <v>166308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>
        <v>15452449</v>
      </c>
      <c r="D353" s="8">
        <v>20749906</v>
      </c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f>SUM(C345:C354)</f>
        <v>22561121</v>
      </c>
      <c r="D355" s="11">
        <f>SUM(D345:D354)</f>
        <v>22085124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>
        <v>1010000</v>
      </c>
      <c r="D357" s="8">
        <v>850000</v>
      </c>
    </row>
    <row r="358" spans="1:4" x14ac:dyDescent="0.3">
      <c r="A358" s="6">
        <v>411102</v>
      </c>
      <c r="B358" s="7" t="s">
        <v>238</v>
      </c>
      <c r="C358" s="8">
        <v>18052955</v>
      </c>
      <c r="D358" s="8">
        <v>20871139</v>
      </c>
    </row>
    <row r="359" spans="1:4" x14ac:dyDescent="0.3">
      <c r="A359" s="6">
        <v>411103</v>
      </c>
      <c r="B359" s="7" t="s">
        <v>239</v>
      </c>
      <c r="C359" s="8">
        <v>99709</v>
      </c>
      <c r="D359" s="8">
        <v>23159</v>
      </c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68915089</v>
      </c>
      <c r="D361" s="8">
        <v>1067191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>
        <v>3969993793</v>
      </c>
      <c r="D367" s="8">
        <v>3169046418</v>
      </c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>
        <v>773129</v>
      </c>
      <c r="D370" s="21">
        <v>67401</v>
      </c>
    </row>
    <row r="371" spans="1:4" ht="15" thickBot="1" x14ac:dyDescent="0.35">
      <c r="A371" s="9" t="s">
        <v>19</v>
      </c>
      <c r="B371" s="10"/>
      <c r="C371" s="11">
        <f>SUM(C357:C370)</f>
        <v>4058844675</v>
      </c>
      <c r="D371" s="11">
        <f>SUM(D357:D370)</f>
        <v>3191925308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>
        <v>2898597</v>
      </c>
      <c r="D374" s="8">
        <v>1795149</v>
      </c>
    </row>
    <row r="375" spans="1:4" x14ac:dyDescent="0.3">
      <c r="A375" s="6">
        <v>411203</v>
      </c>
      <c r="B375" s="7" t="s">
        <v>245</v>
      </c>
      <c r="C375" s="8">
        <v>112635</v>
      </c>
      <c r="D375" s="8">
        <v>13355</v>
      </c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>
        <v>90335969</v>
      </c>
      <c r="D377" s="8">
        <v>49964</v>
      </c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>
        <v>50000</v>
      </c>
      <c r="D386" s="21">
        <v>50000</v>
      </c>
    </row>
    <row r="387" spans="1:4" ht="15" thickBot="1" x14ac:dyDescent="0.35">
      <c r="A387" s="9" t="s">
        <v>19</v>
      </c>
      <c r="B387" s="10"/>
      <c r="C387" s="11">
        <f>SUM(C373:C386)</f>
        <v>93397201</v>
      </c>
      <c r="D387" s="11">
        <f>SUM(D373:D386)</f>
        <v>1908468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f>SUM(C390:C400)</f>
        <v>0</v>
      </c>
      <c r="D401" s="11">
        <f>SUM(D390:D400)</f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f>SUM(C403:C413)</f>
        <v>0</v>
      </c>
      <c r="D414" s="11">
        <f>SUM(D403:D413)</f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f>SUM(C416:C426)</f>
        <v>0</v>
      </c>
      <c r="D427" s="11">
        <f>SUM(D416:D426)</f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f>SUM(C429:C439)</f>
        <v>0</v>
      </c>
      <c r="D440" s="11">
        <f>SUM(D429:D439)</f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f>SUM(C442:C451)</f>
        <v>0</v>
      </c>
      <c r="D452" s="11">
        <f>SUM(D442:D451)</f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f>SUM(C454:C463)</f>
        <v>0</v>
      </c>
      <c r="D464" s="11">
        <f>SUM(D454:D463)</f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f>SUM(C466:C475)</f>
        <v>0</v>
      </c>
      <c r="D476" s="11">
        <f>SUM(D466:D475)</f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f>SUM(C478:C486)</f>
        <v>0</v>
      </c>
      <c r="D487" s="11">
        <f>SUM(D478:D486)</f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f>SUM(C489:C497)</f>
        <v>0</v>
      </c>
      <c r="D498" s="11">
        <f>SUM(D489:D497)</f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f>SUM(C500:C511)</f>
        <v>0</v>
      </c>
      <c r="D512" s="11">
        <f>SUM(D500:D511)</f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f>SUM(C514:C525)</f>
        <v>0</v>
      </c>
      <c r="D526" s="11">
        <f>SUM(D514:D525)</f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f>SUM(C528:C537)</f>
        <v>0</v>
      </c>
      <c r="D538" s="11">
        <f>SUM(D528:D537)</f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f>SUM(C540:C549)</f>
        <v>0</v>
      </c>
      <c r="D550" s="11">
        <f>SUM(D540:D549)</f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f>SUM(C552:C565)</f>
        <v>0</v>
      </c>
      <c r="D566" s="11">
        <f>SUM(D552:D565)</f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f>SUM(C568:C581)</f>
        <v>0</v>
      </c>
      <c r="D582" s="11">
        <f>SUM(D568:D581)</f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465890244</v>
      </c>
      <c r="D585" s="8">
        <v>424610495</v>
      </c>
    </row>
    <row r="586" spans="1:4" x14ac:dyDescent="0.3">
      <c r="A586" s="6">
        <v>430102</v>
      </c>
      <c r="B586" s="7" t="s">
        <v>96</v>
      </c>
      <c r="C586" s="8">
        <v>412678809</v>
      </c>
      <c r="D586" s="8">
        <v>374890749</v>
      </c>
    </row>
    <row r="587" spans="1:4" x14ac:dyDescent="0.3">
      <c r="A587" s="6">
        <v>430103</v>
      </c>
      <c r="B587" s="7" t="s">
        <v>97</v>
      </c>
      <c r="C587" s="8">
        <v>2315307</v>
      </c>
      <c r="D587" s="8">
        <v>2032552</v>
      </c>
    </row>
    <row r="588" spans="1:4" x14ac:dyDescent="0.3">
      <c r="A588" s="6">
        <v>430104</v>
      </c>
      <c r="B588" s="7" t="s">
        <v>98</v>
      </c>
      <c r="C588" s="8">
        <v>108130785</v>
      </c>
      <c r="D588" s="8">
        <v>70814623</v>
      </c>
    </row>
    <row r="589" spans="1:4" x14ac:dyDescent="0.3">
      <c r="A589" s="6">
        <v>430105</v>
      </c>
      <c r="B589" s="7" t="s">
        <v>99</v>
      </c>
      <c r="C589" s="8">
        <v>36382721</v>
      </c>
      <c r="D589" s="8">
        <v>22112281</v>
      </c>
    </row>
    <row r="590" spans="1:4" x14ac:dyDescent="0.3">
      <c r="A590" s="6">
        <v>430106</v>
      </c>
      <c r="B590" s="7" t="s">
        <v>271</v>
      </c>
      <c r="C590" s="8">
        <v>930052501</v>
      </c>
      <c r="D590" s="8">
        <v>755933825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61786071</v>
      </c>
      <c r="D592" s="8">
        <v>63949343</v>
      </c>
    </row>
    <row r="593" spans="1:4" x14ac:dyDescent="0.3">
      <c r="A593" s="6">
        <v>430109</v>
      </c>
      <c r="B593" s="7" t="s">
        <v>103</v>
      </c>
      <c r="C593" s="8">
        <v>143191961</v>
      </c>
      <c r="D593" s="8">
        <v>63873814</v>
      </c>
    </row>
    <row r="594" spans="1:4" x14ac:dyDescent="0.3">
      <c r="A594" s="6">
        <v>430110</v>
      </c>
      <c r="B594" s="7" t="s">
        <v>104</v>
      </c>
      <c r="C594" s="8">
        <v>3382350</v>
      </c>
      <c r="D594" s="8">
        <v>2844536</v>
      </c>
    </row>
    <row r="595" spans="1:4" x14ac:dyDescent="0.3">
      <c r="A595" s="6">
        <v>430111</v>
      </c>
      <c r="B595" s="7" t="s">
        <v>105</v>
      </c>
      <c r="C595" s="8">
        <v>28198791</v>
      </c>
      <c r="D595" s="8">
        <v>30030895</v>
      </c>
    </row>
    <row r="596" spans="1:4" x14ac:dyDescent="0.3">
      <c r="A596" s="6">
        <v>430112</v>
      </c>
      <c r="B596" s="7" t="s">
        <v>106</v>
      </c>
      <c r="C596" s="8">
        <v>24696031</v>
      </c>
      <c r="D596" s="8">
        <v>21362469</v>
      </c>
    </row>
    <row r="597" spans="1:4" x14ac:dyDescent="0.3">
      <c r="A597" s="6">
        <v>430113</v>
      </c>
      <c r="B597" s="7" t="s">
        <v>107</v>
      </c>
      <c r="C597" s="8">
        <v>29035</v>
      </c>
      <c r="D597" s="8">
        <v>0</v>
      </c>
    </row>
    <row r="598" spans="1:4" x14ac:dyDescent="0.3">
      <c r="A598" s="6">
        <v>430114</v>
      </c>
      <c r="B598" s="7" t="s">
        <v>108</v>
      </c>
      <c r="C598" s="8">
        <v>354560</v>
      </c>
      <c r="D598" s="8">
        <v>194868</v>
      </c>
    </row>
    <row r="599" spans="1:4" ht="15" thickBot="1" x14ac:dyDescent="0.35">
      <c r="A599" s="19">
        <v>430115</v>
      </c>
      <c r="B599" s="20" t="s">
        <v>109</v>
      </c>
      <c r="C599" s="8">
        <v>5364719</v>
      </c>
      <c r="D599" s="8">
        <v>2616586</v>
      </c>
    </row>
    <row r="600" spans="1:4" ht="15" thickBot="1" x14ac:dyDescent="0.35">
      <c r="A600" s="9" t="s">
        <v>19</v>
      </c>
      <c r="B600" s="10"/>
      <c r="C600" s="11">
        <f>SUM(C585:C599)</f>
        <v>2222453885</v>
      </c>
      <c r="D600" s="11">
        <f>SUM(D585:D599)</f>
        <v>1835267036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78984236</v>
      </c>
      <c r="D602" s="8">
        <v>72112650</v>
      </c>
    </row>
    <row r="603" spans="1:4" x14ac:dyDescent="0.3">
      <c r="A603" s="6">
        <v>430202</v>
      </c>
      <c r="B603" s="7" t="s">
        <v>96</v>
      </c>
      <c r="C603" s="8">
        <v>36135360</v>
      </c>
      <c r="D603" s="8">
        <v>36720923</v>
      </c>
    </row>
    <row r="604" spans="1:4" x14ac:dyDescent="0.3">
      <c r="A604" s="6">
        <v>430203</v>
      </c>
      <c r="B604" s="7" t="s">
        <v>97</v>
      </c>
      <c r="C604" s="8">
        <v>110755</v>
      </c>
      <c r="D604" s="8">
        <v>187098</v>
      </c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4916668</v>
      </c>
      <c r="D606" s="8">
        <v>4251141</v>
      </c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>
        <v>16002889</v>
      </c>
      <c r="D610" s="8">
        <v>5581127</v>
      </c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>
        <v>6569164</v>
      </c>
      <c r="D613" s="8">
        <v>4511802</v>
      </c>
    </row>
    <row r="614" spans="1:4" x14ac:dyDescent="0.3">
      <c r="A614" s="6">
        <v>430213</v>
      </c>
      <c r="B614" s="7" t="s">
        <v>107</v>
      </c>
      <c r="C614" s="8">
        <v>7723</v>
      </c>
      <c r="D614" s="8"/>
    </row>
    <row r="615" spans="1:4" x14ac:dyDescent="0.3">
      <c r="A615" s="6">
        <v>430214</v>
      </c>
      <c r="B615" s="7" t="s">
        <v>108</v>
      </c>
      <c r="C615" s="8">
        <v>70949</v>
      </c>
      <c r="D615" s="8">
        <v>51835</v>
      </c>
    </row>
    <row r="616" spans="1:4" ht="15" thickBot="1" x14ac:dyDescent="0.35">
      <c r="A616" s="19">
        <v>430215</v>
      </c>
      <c r="B616" s="20" t="s">
        <v>109</v>
      </c>
      <c r="C616" s="8">
        <v>1019796</v>
      </c>
      <c r="D616" s="8">
        <v>696468</v>
      </c>
    </row>
    <row r="617" spans="1:4" ht="15" thickBot="1" x14ac:dyDescent="0.35">
      <c r="A617" s="9" t="s">
        <v>19</v>
      </c>
      <c r="B617" s="10"/>
      <c r="C617" s="11">
        <f>SUM(C602:C616)</f>
        <v>143817540</v>
      </c>
      <c r="D617" s="11">
        <f>SUM(D602:D616)</f>
        <v>124113044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23430876</v>
      </c>
      <c r="D619" s="8">
        <v>31092593</v>
      </c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>
        <v>584297</v>
      </c>
      <c r="D621" s="8">
        <v>144826</v>
      </c>
    </row>
    <row r="622" spans="1:4" x14ac:dyDescent="0.3">
      <c r="A622" s="6">
        <v>430304</v>
      </c>
      <c r="B622" s="7" t="s">
        <v>98</v>
      </c>
      <c r="C622" s="8">
        <v>10351766</v>
      </c>
      <c r="D622" s="8">
        <v>3908702</v>
      </c>
    </row>
    <row r="623" spans="1:4" x14ac:dyDescent="0.3">
      <c r="A623" s="6">
        <v>430305</v>
      </c>
      <c r="B623" s="7" t="s">
        <v>99</v>
      </c>
      <c r="C623" s="8">
        <v>1320147</v>
      </c>
      <c r="D623" s="8">
        <v>413387</v>
      </c>
    </row>
    <row r="624" spans="1:4" x14ac:dyDescent="0.3">
      <c r="A624" s="6">
        <v>430306</v>
      </c>
      <c r="B624" s="7" t="s">
        <v>100</v>
      </c>
      <c r="C624" s="8">
        <v>1076042</v>
      </c>
      <c r="D624" s="8">
        <v>-216925</v>
      </c>
    </row>
    <row r="625" spans="1:4" x14ac:dyDescent="0.3">
      <c r="A625" s="6">
        <v>430307</v>
      </c>
      <c r="B625" s="7" t="s">
        <v>101</v>
      </c>
      <c r="C625" s="8"/>
      <c r="D625" s="8"/>
    </row>
    <row r="626" spans="1:4" x14ac:dyDescent="0.3">
      <c r="A626" s="6">
        <v>430308</v>
      </c>
      <c r="B626" s="7" t="s">
        <v>102</v>
      </c>
      <c r="C626" s="15">
        <v>5915061</v>
      </c>
      <c r="D626" s="8">
        <v>2118086</v>
      </c>
    </row>
    <row r="627" spans="1:4" x14ac:dyDescent="0.3">
      <c r="A627" s="6">
        <v>430309</v>
      </c>
      <c r="B627" s="7" t="s">
        <v>103</v>
      </c>
      <c r="C627" s="8">
        <v>12163581</v>
      </c>
      <c r="D627" s="8">
        <v>6289613</v>
      </c>
    </row>
    <row r="628" spans="1:4" x14ac:dyDescent="0.3">
      <c r="A628" s="6">
        <v>430310</v>
      </c>
      <c r="B628" s="7" t="s">
        <v>104</v>
      </c>
      <c r="C628" s="15">
        <v>280384</v>
      </c>
      <c r="D628" s="8">
        <v>230064</v>
      </c>
    </row>
    <row r="629" spans="1:4" x14ac:dyDescent="0.3">
      <c r="A629" s="6">
        <v>430311</v>
      </c>
      <c r="B629" s="7" t="s">
        <v>105</v>
      </c>
      <c r="C629" s="8">
        <v>1300533</v>
      </c>
      <c r="D629" s="8">
        <v>2336694</v>
      </c>
    </row>
    <row r="630" spans="1:4" x14ac:dyDescent="0.3">
      <c r="A630" s="6">
        <v>430312</v>
      </c>
      <c r="B630" s="7" t="s">
        <v>106</v>
      </c>
      <c r="C630" s="8">
        <v>640940</v>
      </c>
      <c r="D630" s="8">
        <v>254112</v>
      </c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f>SUM(C619:C633)</f>
        <v>57063627</v>
      </c>
      <c r="D634" s="11">
        <f>SUM(D619:D633)</f>
        <v>46571152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>
        <v>14461853</v>
      </c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f>SUM(C636:C650)</f>
        <v>14461853</v>
      </c>
      <c r="D651" s="11">
        <f>SUM(D636:D650)</f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41282097</v>
      </c>
      <c r="D653" s="8">
        <v>55597206</v>
      </c>
    </row>
    <row r="654" spans="1:4" x14ac:dyDescent="0.3">
      <c r="A654" s="6">
        <v>430502</v>
      </c>
      <c r="B654" s="7" t="s">
        <v>96</v>
      </c>
      <c r="C654" s="8">
        <v>14688369</v>
      </c>
      <c r="D654" s="8">
        <v>12796286</v>
      </c>
    </row>
    <row r="655" spans="1:4" x14ac:dyDescent="0.3">
      <c r="A655" s="6">
        <v>430503</v>
      </c>
      <c r="B655" s="7" t="s">
        <v>97</v>
      </c>
      <c r="C655" s="8">
        <v>132770</v>
      </c>
      <c r="D655" s="8">
        <v>62347</v>
      </c>
    </row>
    <row r="656" spans="1:4" x14ac:dyDescent="0.3">
      <c r="A656" s="6">
        <v>430504</v>
      </c>
      <c r="B656" s="7" t="s">
        <v>98</v>
      </c>
      <c r="C656" s="8">
        <v>1563481</v>
      </c>
      <c r="D656" s="8"/>
    </row>
    <row r="657" spans="1:4" x14ac:dyDescent="0.3">
      <c r="A657" s="6">
        <v>430505</v>
      </c>
      <c r="B657" s="7" t="s">
        <v>99</v>
      </c>
      <c r="C657" s="8">
        <v>699679</v>
      </c>
      <c r="D657" s="8">
        <v>627129</v>
      </c>
    </row>
    <row r="658" spans="1:4" x14ac:dyDescent="0.3">
      <c r="A658" s="6">
        <v>430506</v>
      </c>
      <c r="B658" s="7" t="s">
        <v>100</v>
      </c>
      <c r="C658" s="8">
        <v>-86770</v>
      </c>
      <c r="D658" s="8"/>
    </row>
    <row r="659" spans="1:4" x14ac:dyDescent="0.3">
      <c r="A659" s="6">
        <v>430507</v>
      </c>
      <c r="B659" s="7" t="s">
        <v>101</v>
      </c>
      <c r="C659" s="8">
        <v>0</v>
      </c>
      <c r="D659" s="8">
        <v>0</v>
      </c>
    </row>
    <row r="660" spans="1:4" x14ac:dyDescent="0.3">
      <c r="A660" s="6">
        <v>430508</v>
      </c>
      <c r="B660" s="7" t="s">
        <v>102</v>
      </c>
      <c r="C660" s="8">
        <v>847234</v>
      </c>
      <c r="D660" s="8">
        <v>265807</v>
      </c>
    </row>
    <row r="661" spans="1:4" x14ac:dyDescent="0.3">
      <c r="A661" s="6">
        <v>430509</v>
      </c>
      <c r="B661" s="7" t="s">
        <v>103</v>
      </c>
      <c r="C661" s="8">
        <v>4748296</v>
      </c>
      <c r="D661" s="8">
        <v>6636182</v>
      </c>
    </row>
    <row r="662" spans="1:4" x14ac:dyDescent="0.3">
      <c r="A662" s="6">
        <v>430510</v>
      </c>
      <c r="B662" s="7" t="s">
        <v>104</v>
      </c>
      <c r="C662" s="8">
        <v>92026</v>
      </c>
      <c r="D662" s="8">
        <v>0</v>
      </c>
    </row>
    <row r="663" spans="1:4" x14ac:dyDescent="0.3">
      <c r="A663" s="6">
        <v>430511</v>
      </c>
      <c r="B663" s="7" t="s">
        <v>105</v>
      </c>
      <c r="C663" s="8">
        <v>934678</v>
      </c>
      <c r="D663" s="8">
        <v>122597</v>
      </c>
    </row>
    <row r="664" spans="1:4" x14ac:dyDescent="0.3">
      <c r="A664" s="6">
        <v>430512</v>
      </c>
      <c r="B664" s="7" t="s">
        <v>106</v>
      </c>
      <c r="C664" s="8">
        <v>1906366</v>
      </c>
      <c r="D664" s="8">
        <v>1144463</v>
      </c>
    </row>
    <row r="665" spans="1:4" x14ac:dyDescent="0.3">
      <c r="A665" s="6">
        <v>430513</v>
      </c>
      <c r="B665" s="7" t="s">
        <v>107</v>
      </c>
      <c r="C665" s="8">
        <v>0</v>
      </c>
      <c r="D665" s="8">
        <v>67560</v>
      </c>
    </row>
    <row r="666" spans="1:4" x14ac:dyDescent="0.3">
      <c r="A666" s="6">
        <v>430514</v>
      </c>
      <c r="B666" s="7" t="s">
        <v>108</v>
      </c>
      <c r="C666" s="8">
        <v>20734</v>
      </c>
      <c r="D666" s="8">
        <v>66442</v>
      </c>
    </row>
    <row r="667" spans="1:4" ht="15" thickBot="1" x14ac:dyDescent="0.35">
      <c r="A667" s="19">
        <v>430515</v>
      </c>
      <c r="B667" s="20" t="s">
        <v>109</v>
      </c>
      <c r="C667" s="8">
        <v>278587</v>
      </c>
      <c r="D667" s="8">
        <v>286130</v>
      </c>
    </row>
    <row r="668" spans="1:4" ht="15" thickBot="1" x14ac:dyDescent="0.35">
      <c r="A668" s="9" t="s">
        <v>19</v>
      </c>
      <c r="B668" s="10"/>
      <c r="C668" s="11">
        <f>SUM(C653:C667)</f>
        <v>67107547</v>
      </c>
      <c r="D668" s="11">
        <f>SUM(D653:D667)</f>
        <v>77672149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18774739</v>
      </c>
      <c r="D670" s="8">
        <v>16737074</v>
      </c>
    </row>
    <row r="671" spans="1:4" x14ac:dyDescent="0.3">
      <c r="A671" s="6">
        <v>430602</v>
      </c>
      <c r="B671" s="7" t="s">
        <v>96</v>
      </c>
      <c r="C671" s="8">
        <v>9319766</v>
      </c>
      <c r="D671" s="8">
        <v>10658108</v>
      </c>
    </row>
    <row r="672" spans="1:4" x14ac:dyDescent="0.3">
      <c r="A672" s="6">
        <v>430603</v>
      </c>
      <c r="B672" s="7" t="s">
        <v>274</v>
      </c>
      <c r="C672" s="8">
        <v>55613</v>
      </c>
      <c r="D672" s="8">
        <v>63690</v>
      </c>
    </row>
    <row r="673" spans="1:4" x14ac:dyDescent="0.3">
      <c r="A673" s="6">
        <v>430604</v>
      </c>
      <c r="B673" s="7" t="s">
        <v>98</v>
      </c>
      <c r="C673" s="8">
        <v>968938</v>
      </c>
      <c r="D673" s="8">
        <v>72181</v>
      </c>
    </row>
    <row r="674" spans="1:4" x14ac:dyDescent="0.3">
      <c r="A674" s="6">
        <v>430605</v>
      </c>
      <c r="B674" s="7" t="s">
        <v>99</v>
      </c>
      <c r="C674" s="8">
        <v>596714</v>
      </c>
      <c r="D674" s="8">
        <v>410786</v>
      </c>
    </row>
    <row r="675" spans="1:4" x14ac:dyDescent="0.3">
      <c r="A675" s="6">
        <v>430606</v>
      </c>
      <c r="B675" s="7" t="s">
        <v>271</v>
      </c>
      <c r="C675" s="8">
        <v>59520962</v>
      </c>
      <c r="D675" s="8">
        <v>45773272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3096969</v>
      </c>
      <c r="D677" s="8">
        <v>2489363</v>
      </c>
    </row>
    <row r="678" spans="1:4" x14ac:dyDescent="0.3">
      <c r="A678" s="6">
        <v>430609</v>
      </c>
      <c r="B678" s="7" t="s">
        <v>103</v>
      </c>
      <c r="C678" s="8">
        <v>4306948</v>
      </c>
      <c r="D678" s="8">
        <v>7086743</v>
      </c>
    </row>
    <row r="679" spans="1:4" x14ac:dyDescent="0.3">
      <c r="A679" s="6">
        <v>430610</v>
      </c>
      <c r="B679" s="7" t="s">
        <v>104</v>
      </c>
      <c r="C679" s="8">
        <v>133470</v>
      </c>
      <c r="D679" s="8">
        <v>116585</v>
      </c>
    </row>
    <row r="680" spans="1:4" x14ac:dyDescent="0.3">
      <c r="A680" s="6">
        <v>430611</v>
      </c>
      <c r="B680" s="7" t="s">
        <v>105</v>
      </c>
      <c r="C680" s="8">
        <v>1096495</v>
      </c>
      <c r="D680" s="8">
        <v>1093820</v>
      </c>
    </row>
    <row r="681" spans="1:4" x14ac:dyDescent="0.3">
      <c r="A681" s="6">
        <v>430612</v>
      </c>
      <c r="B681" s="7" t="s">
        <v>106</v>
      </c>
      <c r="C681" s="8">
        <v>1357298</v>
      </c>
      <c r="D681" s="8">
        <v>913439</v>
      </c>
    </row>
    <row r="682" spans="1:4" x14ac:dyDescent="0.3">
      <c r="A682" s="6">
        <v>430613</v>
      </c>
      <c r="B682" s="7" t="s">
        <v>107</v>
      </c>
      <c r="C682" s="8">
        <v>1680</v>
      </c>
      <c r="D682" s="8"/>
    </row>
    <row r="683" spans="1:4" x14ac:dyDescent="0.3">
      <c r="A683" s="6">
        <v>430614</v>
      </c>
      <c r="B683" s="7" t="s">
        <v>108</v>
      </c>
      <c r="C683" s="8">
        <v>21273</v>
      </c>
      <c r="D683" s="8">
        <v>4943</v>
      </c>
    </row>
    <row r="684" spans="1:4" ht="15" thickBot="1" x14ac:dyDescent="0.35">
      <c r="A684" s="19">
        <v>430615</v>
      </c>
      <c r="B684" s="20" t="s">
        <v>109</v>
      </c>
      <c r="C684" s="8">
        <v>179729</v>
      </c>
      <c r="D684" s="8">
        <v>90932</v>
      </c>
    </row>
    <row r="685" spans="1:4" ht="15" thickBot="1" x14ac:dyDescent="0.35">
      <c r="A685" s="9" t="s">
        <v>19</v>
      </c>
      <c r="B685" s="10"/>
      <c r="C685" s="11">
        <f>SUM(C670:C684)</f>
        <v>99430594</v>
      </c>
      <c r="D685" s="11">
        <f>SUM(D670:D684)</f>
        <v>85510936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365981063</v>
      </c>
      <c r="D687" s="8">
        <v>37658522</v>
      </c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>
        <v>4422886</v>
      </c>
      <c r="D689" s="8">
        <v>4993</v>
      </c>
    </row>
    <row r="690" spans="1:4" x14ac:dyDescent="0.3">
      <c r="A690" s="6">
        <v>430704</v>
      </c>
      <c r="B690" s="7" t="s">
        <v>98</v>
      </c>
      <c r="C690" s="8">
        <v>53000013</v>
      </c>
      <c r="D690" s="8">
        <v>55842784</v>
      </c>
    </row>
    <row r="691" spans="1:4" x14ac:dyDescent="0.3">
      <c r="A691" s="6">
        <v>430705</v>
      </c>
      <c r="B691" s="7" t="s">
        <v>99</v>
      </c>
      <c r="C691" s="8">
        <v>3061200</v>
      </c>
      <c r="D691" s="8">
        <v>1444522</v>
      </c>
    </row>
    <row r="692" spans="1:4" x14ac:dyDescent="0.3">
      <c r="A692" s="6">
        <v>430706</v>
      </c>
      <c r="B692" s="7" t="s">
        <v>100</v>
      </c>
      <c r="C692" s="8">
        <v>1870</v>
      </c>
      <c r="D692" s="8">
        <v>60388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810415</v>
      </c>
      <c r="D694" s="8">
        <v>23265</v>
      </c>
    </row>
    <row r="695" spans="1:4" x14ac:dyDescent="0.3">
      <c r="A695" s="6">
        <v>430709</v>
      </c>
      <c r="B695" s="7" t="s">
        <v>103</v>
      </c>
      <c r="C695" s="8">
        <v>18304535</v>
      </c>
      <c r="D695" s="8">
        <v>3364570</v>
      </c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>
        <v>17676407</v>
      </c>
      <c r="D697" s="8">
        <v>1280537</v>
      </c>
    </row>
    <row r="698" spans="1:4" x14ac:dyDescent="0.3">
      <c r="A698" s="6">
        <v>430712</v>
      </c>
      <c r="B698" s="7" t="s">
        <v>106</v>
      </c>
      <c r="C698" s="8"/>
      <c r="D698" s="8">
        <v>18585</v>
      </c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f>SUM(C687:C701)</f>
        <v>463258389</v>
      </c>
      <c r="D702" s="11">
        <f>SUM(D687:D701)</f>
        <v>99698166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f>SUM(C704:C718)</f>
        <v>0</v>
      </c>
      <c r="D719" s="11">
        <f>SUM(D704:D718)</f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>
        <v>19272831</v>
      </c>
      <c r="D721" s="8">
        <v>779797</v>
      </c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22409829</v>
      </c>
      <c r="D726" s="8">
        <v>15600526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f>SUM(C721:C735)</f>
        <v>41682660</v>
      </c>
      <c r="D736" s="11">
        <f>SUM(D721:D735)</f>
        <v>16380323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169844199</v>
      </c>
      <c r="D738" s="8">
        <v>159445673</v>
      </c>
    </row>
    <row r="739" spans="1:4" x14ac:dyDescent="0.3">
      <c r="A739" s="6">
        <v>431002</v>
      </c>
      <c r="B739" s="7" t="s">
        <v>96</v>
      </c>
      <c r="C739" s="8">
        <v>149956300</v>
      </c>
      <c r="D739" s="8">
        <v>110535265</v>
      </c>
    </row>
    <row r="740" spans="1:4" x14ac:dyDescent="0.3">
      <c r="A740" s="6">
        <v>431003</v>
      </c>
      <c r="B740" s="7" t="s">
        <v>274</v>
      </c>
      <c r="C740" s="8">
        <v>813021</v>
      </c>
      <c r="D740" s="8">
        <v>733584</v>
      </c>
    </row>
    <row r="741" spans="1:4" x14ac:dyDescent="0.3">
      <c r="A741" s="6">
        <v>431004</v>
      </c>
      <c r="B741" s="7" t="s">
        <v>98</v>
      </c>
      <c r="C741" s="8">
        <v>28325849</v>
      </c>
      <c r="D741" s="8">
        <v>9467921</v>
      </c>
    </row>
    <row r="742" spans="1:4" x14ac:dyDescent="0.3">
      <c r="A742" s="6">
        <v>431005</v>
      </c>
      <c r="B742" s="7" t="s">
        <v>99</v>
      </c>
      <c r="C742" s="8">
        <v>3316842</v>
      </c>
      <c r="D742" s="8">
        <v>4096710</v>
      </c>
    </row>
    <row r="743" spans="1:4" x14ac:dyDescent="0.3">
      <c r="A743" s="6">
        <v>431006</v>
      </c>
      <c r="B743" s="7" t="s">
        <v>100</v>
      </c>
      <c r="C743" s="8">
        <v>302373530</v>
      </c>
      <c r="D743" s="8">
        <v>269362580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25579737</v>
      </c>
      <c r="D745" s="8">
        <v>25258296</v>
      </c>
    </row>
    <row r="746" spans="1:4" x14ac:dyDescent="0.3">
      <c r="A746" s="6">
        <v>431009</v>
      </c>
      <c r="B746" s="7" t="s">
        <v>103</v>
      </c>
      <c r="C746" s="8">
        <v>25549526</v>
      </c>
      <c r="D746" s="8">
        <v>33861329</v>
      </c>
    </row>
    <row r="747" spans="1:4" x14ac:dyDescent="0.3">
      <c r="A747" s="6">
        <v>431010</v>
      </c>
      <c r="B747" s="7" t="s">
        <v>104</v>
      </c>
      <c r="C747" s="8">
        <v>1137814</v>
      </c>
      <c r="D747" s="8">
        <v>562641</v>
      </c>
    </row>
    <row r="748" spans="1:4" x14ac:dyDescent="0.3">
      <c r="A748" s="6">
        <v>431011</v>
      </c>
      <c r="B748" s="7" t="s">
        <v>105</v>
      </c>
      <c r="C748" s="8">
        <v>12012358</v>
      </c>
      <c r="D748" s="8">
        <v>7418715</v>
      </c>
    </row>
    <row r="749" spans="1:4" x14ac:dyDescent="0.3">
      <c r="A749" s="6">
        <v>431012</v>
      </c>
      <c r="B749" s="7" t="s">
        <v>106</v>
      </c>
      <c r="C749" s="8">
        <v>8544988</v>
      </c>
      <c r="D749" s="8">
        <v>18898704</v>
      </c>
    </row>
    <row r="750" spans="1:4" x14ac:dyDescent="0.3">
      <c r="A750" s="6">
        <v>431013</v>
      </c>
      <c r="B750" s="7" t="s">
        <v>107</v>
      </c>
      <c r="C750" s="8"/>
      <c r="D750" s="8">
        <v>352055</v>
      </c>
    </row>
    <row r="751" spans="1:4" x14ac:dyDescent="0.3">
      <c r="A751" s="6">
        <v>431014</v>
      </c>
      <c r="B751" s="7" t="s">
        <v>108</v>
      </c>
      <c r="C751" s="8">
        <v>77947</v>
      </c>
      <c r="D751" s="8">
        <v>314563</v>
      </c>
    </row>
    <row r="752" spans="1:4" ht="15" thickBot="1" x14ac:dyDescent="0.35">
      <c r="A752" s="19">
        <v>431015</v>
      </c>
      <c r="B752" s="20" t="s">
        <v>109</v>
      </c>
      <c r="C752" s="8">
        <v>1046635</v>
      </c>
      <c r="D752" s="8">
        <v>1382006</v>
      </c>
    </row>
    <row r="753" spans="1:4" ht="15" thickBot="1" x14ac:dyDescent="0.35">
      <c r="A753" s="9" t="s">
        <v>19</v>
      </c>
      <c r="B753" s="10"/>
      <c r="C753" s="11">
        <f>SUM(C738:C752)</f>
        <v>728578746</v>
      </c>
      <c r="D753" s="11">
        <f>SUM(D738:D752)</f>
        <v>641690042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164639666</v>
      </c>
      <c r="D755" s="8">
        <v>164950262</v>
      </c>
    </row>
    <row r="756" spans="1:4" x14ac:dyDescent="0.3">
      <c r="A756" s="6">
        <v>431102</v>
      </c>
      <c r="B756" s="7" t="s">
        <v>96</v>
      </c>
      <c r="C756" s="8">
        <v>165969483</v>
      </c>
      <c r="D756" s="8">
        <v>148764652</v>
      </c>
    </row>
    <row r="757" spans="1:4" x14ac:dyDescent="0.3">
      <c r="A757" s="6">
        <v>431103</v>
      </c>
      <c r="B757" s="7" t="s">
        <v>274</v>
      </c>
      <c r="C757" s="8">
        <v>870745</v>
      </c>
      <c r="D757" s="8">
        <v>719467</v>
      </c>
    </row>
    <row r="758" spans="1:4" x14ac:dyDescent="0.3">
      <c r="A758" s="6">
        <v>431104</v>
      </c>
      <c r="B758" s="7" t="s">
        <v>98</v>
      </c>
      <c r="C758" s="8">
        <v>43142159</v>
      </c>
      <c r="D758" s="8">
        <v>28325847</v>
      </c>
    </row>
    <row r="759" spans="1:4" x14ac:dyDescent="0.3">
      <c r="A759" s="6">
        <v>431105</v>
      </c>
      <c r="B759" s="7" t="s">
        <v>99</v>
      </c>
      <c r="C759" s="8">
        <v>4661856</v>
      </c>
      <c r="D759" s="8">
        <v>2701141</v>
      </c>
    </row>
    <row r="760" spans="1:4" x14ac:dyDescent="0.3">
      <c r="A760" s="6">
        <v>431106</v>
      </c>
      <c r="B760" s="7" t="s">
        <v>100</v>
      </c>
      <c r="C760" s="8">
        <v>3968619</v>
      </c>
      <c r="D760" s="8">
        <v>11695277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7597511</v>
      </c>
      <c r="D762" s="8">
        <v>2699964</v>
      </c>
    </row>
    <row r="763" spans="1:4" x14ac:dyDescent="0.3">
      <c r="A763" s="6">
        <v>431109</v>
      </c>
      <c r="B763" s="7" t="s">
        <v>103</v>
      </c>
      <c r="C763" s="8">
        <v>53682048</v>
      </c>
      <c r="D763" s="8">
        <v>20436746</v>
      </c>
    </row>
    <row r="764" spans="1:4" x14ac:dyDescent="0.3">
      <c r="A764" s="6">
        <v>431110</v>
      </c>
      <c r="B764" s="7" t="s">
        <v>104</v>
      </c>
      <c r="C764" s="8">
        <v>601046</v>
      </c>
      <c r="D764" s="8">
        <v>532966</v>
      </c>
    </row>
    <row r="765" spans="1:4" x14ac:dyDescent="0.3">
      <c r="A765" s="6">
        <v>431111</v>
      </c>
      <c r="B765" s="7" t="s">
        <v>105</v>
      </c>
      <c r="C765" s="8">
        <v>2388693</v>
      </c>
      <c r="D765" s="8">
        <v>5177239</v>
      </c>
    </row>
    <row r="766" spans="1:4" x14ac:dyDescent="0.3">
      <c r="A766" s="6">
        <v>431112</v>
      </c>
      <c r="B766" s="7" t="s">
        <v>106</v>
      </c>
      <c r="C766" s="8">
        <v>7495542</v>
      </c>
      <c r="D766" s="8">
        <v>6116653</v>
      </c>
    </row>
    <row r="767" spans="1:4" x14ac:dyDescent="0.3">
      <c r="A767" s="6">
        <v>431113</v>
      </c>
      <c r="B767" s="7" t="s">
        <v>107</v>
      </c>
      <c r="C767" s="8">
        <v>8130</v>
      </c>
      <c r="D767" s="8"/>
    </row>
    <row r="768" spans="1:4" x14ac:dyDescent="0.3">
      <c r="A768" s="6">
        <v>431114</v>
      </c>
      <c r="B768" s="7" t="s">
        <v>108</v>
      </c>
      <c r="C768" s="8">
        <v>74683</v>
      </c>
      <c r="D768" s="8">
        <v>54563</v>
      </c>
    </row>
    <row r="769" spans="1:4" ht="15" thickBot="1" x14ac:dyDescent="0.35">
      <c r="A769" s="19">
        <v>431115</v>
      </c>
      <c r="B769" s="20" t="s">
        <v>109</v>
      </c>
      <c r="C769" s="8">
        <v>1073470</v>
      </c>
      <c r="D769" s="8">
        <v>733124</v>
      </c>
    </row>
    <row r="770" spans="1:4" ht="15" thickBot="1" x14ac:dyDescent="0.35">
      <c r="A770" s="9" t="s">
        <v>19</v>
      </c>
      <c r="B770" s="10"/>
      <c r="C770" s="11">
        <f>SUM(C755:C769)</f>
        <v>456173651</v>
      </c>
      <c r="D770" s="11">
        <f>SUM(D755:D769)</f>
        <v>392907901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1551658550</v>
      </c>
      <c r="D772" s="8">
        <v>134559444</v>
      </c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>
        <v>1499164</v>
      </c>
      <c r="D774" s="8"/>
    </row>
    <row r="775" spans="1:4" x14ac:dyDescent="0.3">
      <c r="A775" s="6">
        <v>431204</v>
      </c>
      <c r="B775" s="7" t="s">
        <v>98</v>
      </c>
      <c r="C775" s="8">
        <v>100000</v>
      </c>
      <c r="D775" s="8">
        <v>100000</v>
      </c>
    </row>
    <row r="776" spans="1:4" x14ac:dyDescent="0.3">
      <c r="A776" s="6">
        <v>431205</v>
      </c>
      <c r="B776" s="7" t="s">
        <v>99</v>
      </c>
      <c r="C776" s="8">
        <v>6081108</v>
      </c>
      <c r="D776" s="8">
        <v>2296468</v>
      </c>
    </row>
    <row r="777" spans="1:4" x14ac:dyDescent="0.3">
      <c r="A777" s="6">
        <v>431206</v>
      </c>
      <c r="B777" s="7" t="s">
        <v>100</v>
      </c>
      <c r="C777" s="8">
        <v>779227084</v>
      </c>
      <c r="D777" s="8">
        <v>612385700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51633225</v>
      </c>
      <c r="D779" s="8">
        <v>40536148</v>
      </c>
    </row>
    <row r="780" spans="1:4" x14ac:dyDescent="0.3">
      <c r="A780" s="6">
        <v>431209</v>
      </c>
      <c r="B780" s="7" t="s">
        <v>103</v>
      </c>
      <c r="C780" s="8">
        <v>22855097</v>
      </c>
      <c r="D780" s="8">
        <v>4922511</v>
      </c>
    </row>
    <row r="781" spans="1:4" x14ac:dyDescent="0.3">
      <c r="A781" s="6">
        <v>431210</v>
      </c>
      <c r="B781" s="7" t="s">
        <v>104</v>
      </c>
      <c r="C781" s="8">
        <v>1118016</v>
      </c>
      <c r="D781" s="8">
        <v>718754</v>
      </c>
    </row>
    <row r="782" spans="1:4" x14ac:dyDescent="0.3">
      <c r="A782" s="6">
        <v>431211</v>
      </c>
      <c r="B782" s="7" t="s">
        <v>105</v>
      </c>
      <c r="C782" s="8">
        <v>57764683</v>
      </c>
      <c r="D782" s="8">
        <v>8328204</v>
      </c>
    </row>
    <row r="783" spans="1:4" x14ac:dyDescent="0.3">
      <c r="A783" s="6">
        <v>431212</v>
      </c>
      <c r="B783" s="7" t="s">
        <v>106</v>
      </c>
      <c r="C783" s="15">
        <v>35000</v>
      </c>
      <c r="D783" s="8">
        <v>35000</v>
      </c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>
        <v>320000</v>
      </c>
      <c r="D785" s="8">
        <v>320000</v>
      </c>
    </row>
    <row r="786" spans="1:4" ht="15" thickBot="1" x14ac:dyDescent="0.35">
      <c r="A786" s="19">
        <v>431215</v>
      </c>
      <c r="B786" s="20" t="s">
        <v>109</v>
      </c>
      <c r="C786" s="8">
        <v>160000</v>
      </c>
      <c r="D786" s="8">
        <v>160000</v>
      </c>
    </row>
    <row r="787" spans="1:4" ht="15" thickBot="1" x14ac:dyDescent="0.35">
      <c r="A787" s="9" t="s">
        <v>19</v>
      </c>
      <c r="B787" s="10"/>
      <c r="C787" s="11">
        <f>SUM(C772:C786)</f>
        <v>2472451927</v>
      </c>
      <c r="D787" s="11">
        <f>SUM(D772:D786)</f>
        <v>804362229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703672347</v>
      </c>
      <c r="D789" s="8">
        <v>155630206</v>
      </c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>
        <v>154225</v>
      </c>
      <c r="D791" s="8"/>
    </row>
    <row r="792" spans="1:4" x14ac:dyDescent="0.3">
      <c r="A792" s="6">
        <v>431304</v>
      </c>
      <c r="B792" s="7" t="s">
        <v>98</v>
      </c>
      <c r="C792" s="8">
        <v>100000</v>
      </c>
      <c r="D792" s="8">
        <v>100000</v>
      </c>
    </row>
    <row r="793" spans="1:4" x14ac:dyDescent="0.3">
      <c r="A793" s="6">
        <v>431305</v>
      </c>
      <c r="B793" s="7" t="s">
        <v>99</v>
      </c>
      <c r="C793" s="8">
        <v>15828445</v>
      </c>
      <c r="D793" s="8">
        <v>3207349</v>
      </c>
    </row>
    <row r="794" spans="1:4" x14ac:dyDescent="0.3">
      <c r="A794" s="6">
        <v>431306</v>
      </c>
      <c r="B794" s="7" t="s">
        <v>100</v>
      </c>
      <c r="C794" s="8">
        <v>22314564</v>
      </c>
      <c r="D794" s="8">
        <v>285048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539416</v>
      </c>
      <c r="D796" s="8">
        <v>372723</v>
      </c>
    </row>
    <row r="797" spans="1:4" x14ac:dyDescent="0.3">
      <c r="A797" s="6">
        <v>431309</v>
      </c>
      <c r="B797" s="7" t="s">
        <v>103</v>
      </c>
      <c r="C797" s="8">
        <v>16995887</v>
      </c>
      <c r="D797" s="8">
        <v>647942</v>
      </c>
    </row>
    <row r="798" spans="1:4" x14ac:dyDescent="0.3">
      <c r="A798" s="6">
        <v>431310</v>
      </c>
      <c r="B798" s="7" t="s">
        <v>104</v>
      </c>
      <c r="C798" s="8">
        <v>470000</v>
      </c>
      <c r="D798" s="8">
        <v>420000</v>
      </c>
    </row>
    <row r="799" spans="1:4" x14ac:dyDescent="0.3">
      <c r="A799" s="6">
        <v>431311</v>
      </c>
      <c r="B799" s="7" t="s">
        <v>105</v>
      </c>
      <c r="C799" s="8">
        <v>45000000</v>
      </c>
      <c r="D799" s="8">
        <v>50000</v>
      </c>
    </row>
    <row r="800" spans="1:4" x14ac:dyDescent="0.3">
      <c r="A800" s="6">
        <v>431312</v>
      </c>
      <c r="B800" s="7" t="s">
        <v>106</v>
      </c>
      <c r="C800" s="8">
        <v>28808</v>
      </c>
      <c r="D800" s="8">
        <v>28808</v>
      </c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>
        <v>224000</v>
      </c>
      <c r="D802" s="8">
        <v>224000</v>
      </c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f>SUM(C789:C803)</f>
        <v>805327692</v>
      </c>
      <c r="D804" s="11">
        <f>SUM(D789:D803)</f>
        <v>160966076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f>SUM(C806)</f>
        <v>0</v>
      </c>
      <c r="D807" s="11">
        <f>SUM(D806)</f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f>SUM(C810:C824)</f>
        <v>0</v>
      </c>
      <c r="D825" s="11">
        <f>SUM(D810:D824)</f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f>SUM(C827:C841)</f>
        <v>0</v>
      </c>
      <c r="D842" s="11">
        <f>SUM(D827:D841)</f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f>SUM(C844:C858)</f>
        <v>0</v>
      </c>
      <c r="D859" s="11">
        <f>SUM(D844:D858)</f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f>SUM(C861:C875)</f>
        <v>0</v>
      </c>
      <c r="D876" s="11">
        <f>SUM(D861:D875)</f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f>SUM(C878:C892)</f>
        <v>0</v>
      </c>
      <c r="D893" s="11">
        <f>SUM(D878:D892)</f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f>SUM(C895:C909)</f>
        <v>0</v>
      </c>
      <c r="D910" s="11">
        <f>SUM(D895:D909)</f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f>SUM(C912:C926)</f>
        <v>0</v>
      </c>
      <c r="D927" s="11">
        <f>SUM(D912:D926)</f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f>SUM(C929:C943)</f>
        <v>0</v>
      </c>
      <c r="D944" s="11">
        <f>SUM(D929:D943)</f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f>SUM(C946:C960)</f>
        <v>0</v>
      </c>
      <c r="D961" s="11">
        <f>SUM(D946:D960)</f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f>SUM(C963:C977)</f>
        <v>0</v>
      </c>
      <c r="D978" s="11">
        <f>SUM(D963:D977)</f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f>SUM(C980:C994)</f>
        <v>0</v>
      </c>
      <c r="D995" s="11">
        <f>SUM(D980:D994)</f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f>SUM(C997:C1011)</f>
        <v>0</v>
      </c>
      <c r="D1012" s="11">
        <f>SUM(D997:D1011)</f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f>SUM(C1014:C1028)</f>
        <v>0</v>
      </c>
      <c r="D1029" s="11">
        <f>SUM(D1014:D1028)</f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f>SUM(C1031:C1045)</f>
        <v>0</v>
      </c>
      <c r="D1046" s="11">
        <f>SUM(D1031:D1045)</f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f>SUM(C1048:C1062)</f>
        <v>0</v>
      </c>
      <c r="D1063" s="11">
        <f>SUM(D1048:D1062)</f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f>SUM(C1065:C1079)</f>
        <v>0</v>
      </c>
      <c r="D1080" s="11">
        <f>SUM(D1065:D1079)</f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f>SUM(C1082)</f>
        <v>0</v>
      </c>
      <c r="D1083" s="11">
        <f>SUM(D1082)</f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>
        <v>124462233</v>
      </c>
      <c r="D1086" s="8">
        <v>110546384</v>
      </c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124978992</v>
      </c>
      <c r="D1091" s="8">
        <v>10339932</v>
      </c>
    </row>
    <row r="1092" spans="1:4" x14ac:dyDescent="0.3">
      <c r="A1092" s="6">
        <v>450106</v>
      </c>
      <c r="B1092" s="7" t="s">
        <v>300</v>
      </c>
      <c r="C1092" s="8">
        <v>8450613</v>
      </c>
      <c r="D1092" s="8">
        <v>4018818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5662903</v>
      </c>
      <c r="D1094" s="8">
        <v>30997641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6608807</v>
      </c>
      <c r="D1096" s="8">
        <v>9431467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>
        <v>42435409</v>
      </c>
      <c r="D1098" s="8">
        <v>13132101</v>
      </c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5425780</v>
      </c>
      <c r="D1100" s="8">
        <v>2244506</v>
      </c>
    </row>
    <row r="1101" spans="1:4" ht="15" thickBot="1" x14ac:dyDescent="0.35">
      <c r="A1101" s="9" t="s">
        <v>19</v>
      </c>
      <c r="B1101" s="10"/>
      <c r="C1101" s="11">
        <f>SUM(C1086:C1100)</f>
        <v>318024737</v>
      </c>
      <c r="D1101" s="11">
        <f>SUM(D1086:D1100)</f>
        <v>180710849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f>SUM(C1103:C1104)</f>
        <v>0</v>
      </c>
      <c r="D1105" s="11">
        <f>SUM(D1103:D1104)</f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782087</v>
      </c>
      <c r="D1108" s="8">
        <v>170674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28895823</v>
      </c>
      <c r="D1110" s="8">
        <v>41141831</v>
      </c>
    </row>
    <row r="1111" spans="1:4" ht="15" thickBot="1" x14ac:dyDescent="0.35">
      <c r="A1111" s="16">
        <v>450310</v>
      </c>
      <c r="B1111" s="17" t="s">
        <v>39</v>
      </c>
      <c r="C1111" s="8">
        <v>127236327</v>
      </c>
      <c r="D1111" s="8">
        <v>84266753</v>
      </c>
    </row>
    <row r="1112" spans="1:4" ht="15" thickBot="1" x14ac:dyDescent="0.35">
      <c r="A1112" s="9" t="s">
        <v>19</v>
      </c>
      <c r="B1112" s="10"/>
      <c r="C1112" s="11">
        <f>SUM(C1107:C1111)</f>
        <v>156914237</v>
      </c>
      <c r="D1112" s="11">
        <f>SUM(D1107:D1111)</f>
        <v>125579258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13951943209</v>
      </c>
      <c r="D1114" s="31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8698066582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600000</v>
      </c>
      <c r="D1119" s="8">
        <v>5000000</v>
      </c>
    </row>
    <row r="1120" spans="1:4" x14ac:dyDescent="0.3">
      <c r="A1120" s="6">
        <v>510102</v>
      </c>
      <c r="B1120" s="7" t="s">
        <v>319</v>
      </c>
      <c r="C1120" s="8">
        <v>89277971</v>
      </c>
      <c r="D1120" s="8">
        <v>122410771</v>
      </c>
    </row>
    <row r="1121" spans="1:4" x14ac:dyDescent="0.3">
      <c r="A1121" s="6">
        <v>510103</v>
      </c>
      <c r="B1121" s="7" t="s">
        <v>320</v>
      </c>
      <c r="C1121" s="8">
        <v>2171389</v>
      </c>
      <c r="D1121" s="8">
        <v>44692</v>
      </c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428795821</v>
      </c>
      <c r="D1123" s="8">
        <v>33528454</v>
      </c>
    </row>
    <row r="1124" spans="1:4" ht="15" thickBot="1" x14ac:dyDescent="0.35">
      <c r="A1124" s="9" t="s">
        <v>19</v>
      </c>
      <c r="B1124" s="10"/>
      <c r="C1124" s="11">
        <f>SUM(C1119:C1123)</f>
        <v>520845181</v>
      </c>
      <c r="D1124" s="11">
        <f>SUM(D1119:D1123)</f>
        <v>160983917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>
        <v>3614470</v>
      </c>
      <c r="D1127" s="8">
        <v>489005</v>
      </c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>
        <v>122672900</v>
      </c>
      <c r="D1131" s="8">
        <v>119233970</v>
      </c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f>SUM(C1126:C1132)</f>
        <v>126287370</v>
      </c>
      <c r="D1133" s="11">
        <f>SUM(D1126:D1132)</f>
        <v>119722975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567270</v>
      </c>
      <c r="D1135" s="8">
        <v>477575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77186054</v>
      </c>
      <c r="D1137" s="8">
        <v>70107748</v>
      </c>
    </row>
    <row r="1138" spans="1:4" x14ac:dyDescent="0.3">
      <c r="A1138" s="6">
        <v>510304</v>
      </c>
      <c r="B1138" s="7" t="s">
        <v>89</v>
      </c>
      <c r="C1138" s="8">
        <v>3450643</v>
      </c>
      <c r="D1138" s="8">
        <v>2657610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>
        <v>15939661</v>
      </c>
      <c r="D1143" s="8"/>
    </row>
    <row r="1144" spans="1:4" x14ac:dyDescent="0.3">
      <c r="A1144" s="6">
        <v>510307</v>
      </c>
      <c r="B1144" s="7" t="s">
        <v>92</v>
      </c>
      <c r="C1144" s="8">
        <v>55697839</v>
      </c>
      <c r="D1144" s="8">
        <v>15556055</v>
      </c>
    </row>
    <row r="1145" spans="1:4" ht="15" thickBot="1" x14ac:dyDescent="0.35">
      <c r="A1145" s="19">
        <v>510308</v>
      </c>
      <c r="B1145" s="20" t="s">
        <v>211</v>
      </c>
      <c r="C1145" s="8">
        <v>2829674</v>
      </c>
      <c r="D1145" s="8">
        <v>10675011</v>
      </c>
    </row>
    <row r="1146" spans="1:4" ht="15" thickBot="1" x14ac:dyDescent="0.35">
      <c r="A1146" s="9" t="s">
        <v>19</v>
      </c>
      <c r="B1146" s="10"/>
      <c r="C1146" s="11">
        <f>SUM(C1135:C1145)</f>
        <v>155671141</v>
      </c>
      <c r="D1146" s="11">
        <f>SUM(D1135:D1145)</f>
        <v>99473999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3534772</v>
      </c>
      <c r="D1148" s="8">
        <v>2854257</v>
      </c>
    </row>
    <row r="1149" spans="1:4" x14ac:dyDescent="0.3">
      <c r="A1149" s="6">
        <v>510402</v>
      </c>
      <c r="B1149" s="7" t="s">
        <v>89</v>
      </c>
      <c r="C1149" s="8">
        <v>302849</v>
      </c>
      <c r="D1149" s="8">
        <v>119611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4612714</v>
      </c>
      <c r="D1155" s="8">
        <v>1599059</v>
      </c>
    </row>
    <row r="1156" spans="1:4" ht="15" thickBot="1" x14ac:dyDescent="0.35">
      <c r="A1156" s="19">
        <v>510406</v>
      </c>
      <c r="B1156" s="20" t="s">
        <v>211</v>
      </c>
      <c r="C1156" s="8">
        <v>533590</v>
      </c>
      <c r="D1156" s="8">
        <v>1082425</v>
      </c>
    </row>
    <row r="1157" spans="1:4" ht="15" thickBot="1" x14ac:dyDescent="0.35">
      <c r="A1157" s="9" t="s">
        <v>19</v>
      </c>
      <c r="B1157" s="10"/>
      <c r="C1157" s="11">
        <f>SUM(C1148:C1156)</f>
        <v>8983925</v>
      </c>
      <c r="D1157" s="11">
        <f>SUM(D1148:D1156)</f>
        <v>5655352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27239</v>
      </c>
      <c r="D1159" s="8">
        <v>1252</v>
      </c>
    </row>
    <row r="1160" spans="1:4" x14ac:dyDescent="0.3">
      <c r="A1160" s="6">
        <v>510502</v>
      </c>
      <c r="B1160" s="7" t="s">
        <v>89</v>
      </c>
      <c r="C1160" s="8">
        <v>-21</v>
      </c>
      <c r="D1160" s="8">
        <v>101916</v>
      </c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>
        <v>5129463</v>
      </c>
      <c r="D1166" s="8">
        <v>706883</v>
      </c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f>SUM(C1159:C1167)</f>
        <v>5156681</v>
      </c>
      <c r="D1168" s="11">
        <f>SUM(D1159:D1167)</f>
        <v>810051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f>SUM(C1170:C1179)</f>
        <v>0</v>
      </c>
      <c r="D1180" s="11">
        <f>SUM(D1170:D1179)</f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11111107</v>
      </c>
      <c r="D1182" s="8">
        <v>298339</v>
      </c>
    </row>
    <row r="1183" spans="1:4" x14ac:dyDescent="0.3">
      <c r="A1183" s="6">
        <v>510702</v>
      </c>
      <c r="B1183" s="7" t="s">
        <v>88</v>
      </c>
      <c r="C1183" s="8">
        <v>44327466</v>
      </c>
      <c r="D1183" s="8">
        <v>18566024</v>
      </c>
    </row>
    <row r="1184" spans="1:4" x14ac:dyDescent="0.3">
      <c r="A1184" s="6">
        <v>510703</v>
      </c>
      <c r="B1184" s="7" t="s">
        <v>89</v>
      </c>
      <c r="C1184" s="8">
        <v>3545422</v>
      </c>
      <c r="D1184" s="8">
        <v>2787448</v>
      </c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>
        <v>3715609</v>
      </c>
      <c r="D1190" s="8">
        <v>6762701</v>
      </c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f>SUM(C1182:C1191)</f>
        <v>62699604</v>
      </c>
      <c r="D1192" s="11">
        <f>SUM(D1182:D1191)</f>
        <v>28414512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>
        <v>21518746</v>
      </c>
      <c r="D1202" s="8">
        <v>37260440</v>
      </c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f>SUM(C1194:C1203)</f>
        <v>21518746</v>
      </c>
      <c r="D1204" s="11">
        <f>SUM(D1194:D1203)</f>
        <v>37260440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>
        <v>580511</v>
      </c>
      <c r="D1206" s="8"/>
    </row>
    <row r="1207" spans="1:4" x14ac:dyDescent="0.3">
      <c r="A1207" s="6">
        <v>510902</v>
      </c>
      <c r="B1207" s="7" t="s">
        <v>88</v>
      </c>
      <c r="C1207" s="8">
        <v>435101</v>
      </c>
      <c r="D1207" s="8">
        <v>1732643</v>
      </c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>
        <v>252783308</v>
      </c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f>SUM(C1206:C1215)</f>
        <v>253798920</v>
      </c>
      <c r="D1216" s="11">
        <f>SUM(D1206:D1215)</f>
        <v>1732643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f>SUM(C1218:C1227)</f>
        <v>0</v>
      </c>
      <c r="D1228" s="11">
        <f>SUM(D1218:D1227)</f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>
        <v>37698</v>
      </c>
    </row>
    <row r="1231" spans="1:4" x14ac:dyDescent="0.3">
      <c r="A1231" s="6">
        <v>511102</v>
      </c>
      <c r="B1231" s="7" t="s">
        <v>88</v>
      </c>
      <c r="C1231" s="8"/>
      <c r="D1231" s="8">
        <v>391226</v>
      </c>
    </row>
    <row r="1232" spans="1:4" x14ac:dyDescent="0.3">
      <c r="A1232" s="6">
        <v>511103</v>
      </c>
      <c r="B1232" s="7" t="s">
        <v>334</v>
      </c>
      <c r="C1232" s="8"/>
      <c r="D1232" s="8">
        <v>224426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>
        <v>8827824</v>
      </c>
      <c r="D1238" s="8">
        <v>12636730</v>
      </c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f>SUM(C1230:C1239)</f>
        <v>8827824</v>
      </c>
      <c r="D1240" s="11">
        <f>SUM(D1230:D1239)</f>
        <v>13290080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10760697</v>
      </c>
      <c r="D1242" s="8">
        <v>5835251</v>
      </c>
    </row>
    <row r="1243" spans="1:4" x14ac:dyDescent="0.3">
      <c r="A1243" s="49">
        <v>511202</v>
      </c>
      <c r="B1243" s="7" t="s">
        <v>88</v>
      </c>
      <c r="C1243" s="8">
        <v>22126741</v>
      </c>
      <c r="D1243" s="8">
        <v>42066694</v>
      </c>
    </row>
    <row r="1244" spans="1:4" x14ac:dyDescent="0.3">
      <c r="A1244" s="49">
        <v>511203</v>
      </c>
      <c r="B1244" s="7" t="s">
        <v>334</v>
      </c>
      <c r="C1244" s="8">
        <v>891708</v>
      </c>
      <c r="D1244" s="8">
        <v>1719249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>
        <v>12185923</v>
      </c>
      <c r="D1249" s="8">
        <v>11055492</v>
      </c>
    </row>
    <row r="1250" spans="1:4" x14ac:dyDescent="0.3">
      <c r="A1250" s="6">
        <v>511206</v>
      </c>
      <c r="B1250" s="7" t="s">
        <v>92</v>
      </c>
      <c r="C1250" s="8">
        <v>26998509</v>
      </c>
      <c r="D1250" s="8">
        <v>26654016</v>
      </c>
    </row>
    <row r="1251" spans="1:4" ht="15" thickBot="1" x14ac:dyDescent="0.35">
      <c r="A1251" s="16">
        <v>511207</v>
      </c>
      <c r="B1251" s="20" t="s">
        <v>93</v>
      </c>
      <c r="C1251" s="8">
        <v>1713419</v>
      </c>
      <c r="D1251" s="8">
        <v>1694353</v>
      </c>
    </row>
    <row r="1252" spans="1:4" ht="15" thickBot="1" x14ac:dyDescent="0.35">
      <c r="A1252" s="9" t="s">
        <v>19</v>
      </c>
      <c r="B1252" s="10"/>
      <c r="C1252" s="11">
        <f>SUM(C1242:C1251)</f>
        <v>74676997</v>
      </c>
      <c r="D1252" s="11">
        <f>SUM(D1242:D1251)</f>
        <v>89025055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>
        <v>134415</v>
      </c>
      <c r="D1254" s="8">
        <v>1194333</v>
      </c>
    </row>
    <row r="1255" spans="1:4" x14ac:dyDescent="0.3">
      <c r="A1255" s="6">
        <v>511302</v>
      </c>
      <c r="B1255" s="7" t="s">
        <v>88</v>
      </c>
      <c r="C1255" s="8">
        <v>1034495</v>
      </c>
      <c r="D1255" s="8">
        <v>1221631</v>
      </c>
    </row>
    <row r="1256" spans="1:4" x14ac:dyDescent="0.3">
      <c r="A1256" s="6">
        <v>511303</v>
      </c>
      <c r="B1256" s="7" t="s">
        <v>334</v>
      </c>
      <c r="C1256" s="8">
        <v>166308</v>
      </c>
      <c r="D1256" s="8">
        <v>193190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>
        <v>20749906</v>
      </c>
      <c r="D1262" s="8">
        <v>4917197</v>
      </c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f>SUM(C1254:C1263)</f>
        <v>22085124</v>
      </c>
      <c r="D1264" s="11">
        <f>SUM(D1254:D1263)</f>
        <v>7526351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>
        <v>1320000</v>
      </c>
      <c r="D1266" s="8">
        <v>1650000</v>
      </c>
    </row>
    <row r="1267" spans="1:4" x14ac:dyDescent="0.3">
      <c r="A1267" s="6">
        <v>511402</v>
      </c>
      <c r="B1267" s="7" t="s">
        <v>339</v>
      </c>
      <c r="C1267" s="8">
        <v>26412721</v>
      </c>
      <c r="D1267" s="8">
        <v>14684606</v>
      </c>
    </row>
    <row r="1268" spans="1:4" x14ac:dyDescent="0.3">
      <c r="A1268" s="6">
        <v>511403</v>
      </c>
      <c r="B1268" s="7" t="s">
        <v>340</v>
      </c>
      <c r="C1268" s="8">
        <v>188313</v>
      </c>
      <c r="D1268" s="8">
        <v>117231</v>
      </c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90536247</v>
      </c>
      <c r="D1270" s="8">
        <v>9449603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>
        <v>4128668079</v>
      </c>
      <c r="D1276" s="8">
        <v>3280469210</v>
      </c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>
        <v>724955</v>
      </c>
      <c r="D1279" s="18">
        <v>50000</v>
      </c>
    </row>
    <row r="1280" spans="1:4" ht="15" thickBot="1" x14ac:dyDescent="0.35">
      <c r="A1280" s="9" t="s">
        <v>19</v>
      </c>
      <c r="B1280" s="50"/>
      <c r="C1280" s="11">
        <f>SUM(C1266:C1279)</f>
        <v>4247850315</v>
      </c>
      <c r="D1280" s="11">
        <f>SUM(D1266:D1279)</f>
        <v>3306420650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>
        <v>809907</v>
      </c>
      <c r="D1283" s="8">
        <v>2847875</v>
      </c>
    </row>
    <row r="1284" spans="1:4" x14ac:dyDescent="0.3">
      <c r="A1284" s="6">
        <v>511503</v>
      </c>
      <c r="B1284" s="7" t="s">
        <v>340</v>
      </c>
      <c r="C1284" s="8">
        <v>28355</v>
      </c>
      <c r="D1284" s="8">
        <v>13355</v>
      </c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>
        <v>46255626</v>
      </c>
      <c r="D1286" s="8">
        <v>907112</v>
      </c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>
        <v>50000</v>
      </c>
      <c r="D1295" s="18">
        <v>50000</v>
      </c>
    </row>
    <row r="1296" spans="1:4" ht="15" thickBot="1" x14ac:dyDescent="0.35">
      <c r="A1296" s="9" t="s">
        <v>19</v>
      </c>
      <c r="B1296" s="10"/>
      <c r="C1296" s="11">
        <f>SUM(C1282:C1295)</f>
        <v>47143888</v>
      </c>
      <c r="D1296" s="11">
        <f>SUM(D1282:D1295)</f>
        <v>3818342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f>SUM(C1298:C1347)</f>
        <v>0</v>
      </c>
      <c r="D1348" s="11">
        <f>SUM(D1298:D1347)</f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f>SUM(C1351:C1362)</f>
        <v>0</v>
      </c>
      <c r="D1363" s="11">
        <f>SUM(D1351:D1362)</f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f>SUM(C1365:C1376)</f>
        <v>0</v>
      </c>
      <c r="D1377" s="11">
        <f>SUM(D1365:D1376)</f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f>SUM(C1379:C1388)</f>
        <v>0</v>
      </c>
      <c r="D1389" s="11">
        <f>SUM(D1379:D1388)</f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f>SUM(C1391:C1401)</f>
        <v>0</v>
      </c>
      <c r="D1402" s="11">
        <f>SUM(D1391:D1401)</f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f>SUM(C1404:C1413)</f>
        <v>0</v>
      </c>
      <c r="D1414" s="11">
        <f>SUM(D1404:D1413)</f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f>SUM(C1416:C1424)</f>
        <v>0</v>
      </c>
      <c r="D1425" s="11">
        <f>SUM(D1416:D1424)</f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f>SUM(C1427:C1435)</f>
        <v>0</v>
      </c>
      <c r="D1436" s="11">
        <f>SUM(D1427:D1435)</f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f>SUM(C1438:C1447)</f>
        <v>0</v>
      </c>
      <c r="D1448" s="11">
        <f>SUM(D1438:D1447)</f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f>SUM(C1450:C1459)</f>
        <v>0</v>
      </c>
      <c r="D1460" s="11">
        <f>SUM(D1450:D1459)</f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f>SUM(C1462:C1471)</f>
        <v>0</v>
      </c>
      <c r="D1472" s="11">
        <f>SUM(D1462:D1471)</f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f>SUM(C1474:C1483)</f>
        <v>0</v>
      </c>
      <c r="D1484" s="11">
        <f>SUM(D1474:D1483)</f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f>SUM(C1486:C1495)</f>
        <v>0</v>
      </c>
      <c r="D1496" s="11">
        <f>SUM(D1486:D1495)</f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f>SUM(C1498:C1507)</f>
        <v>0</v>
      </c>
      <c r="D1508" s="11">
        <f>SUM(D1498:D1507)</f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f>SUM(C1510:C1519)</f>
        <v>0</v>
      </c>
      <c r="D1520" s="11">
        <f>SUM(D1510:D1519)</f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f>SUM(C1522:C1531)</f>
        <v>0</v>
      </c>
      <c r="D1532" s="11">
        <f>SUM(D1522:D1531)</f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f>SUM(C1534:C1547)</f>
        <v>0</v>
      </c>
      <c r="D1548" s="11">
        <f>SUM(D1534:D1547)</f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f>SUM(C1550:C1563)</f>
        <v>0</v>
      </c>
      <c r="D1564" s="11">
        <f>SUM(D1550:D1563)</f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f>SUM(C1566:C1607)</f>
        <v>0</v>
      </c>
      <c r="D1608" s="11">
        <f>SUM(D1566:D1607)</f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451790115</v>
      </c>
      <c r="D1611" s="8">
        <v>45442880</v>
      </c>
    </row>
    <row r="1612" spans="1:4" x14ac:dyDescent="0.3">
      <c r="A1612" s="6">
        <v>530102</v>
      </c>
      <c r="B1612" s="7" t="s">
        <v>96</v>
      </c>
      <c r="C1612" s="8">
        <v>3574471</v>
      </c>
      <c r="D1612" s="8">
        <v>265269</v>
      </c>
    </row>
    <row r="1613" spans="1:4" x14ac:dyDescent="0.3">
      <c r="A1613" s="6">
        <v>530103</v>
      </c>
      <c r="B1613" s="7" t="s">
        <v>97</v>
      </c>
      <c r="C1613" s="8">
        <v>5528607</v>
      </c>
      <c r="D1613" s="8">
        <v>6241</v>
      </c>
    </row>
    <row r="1614" spans="1:4" x14ac:dyDescent="0.3">
      <c r="A1614" s="6">
        <v>530104</v>
      </c>
      <c r="B1614" s="7" t="s">
        <v>98</v>
      </c>
      <c r="C1614" s="8">
        <v>53000013</v>
      </c>
      <c r="D1614" s="8">
        <v>55842784</v>
      </c>
    </row>
    <row r="1615" spans="1:4" x14ac:dyDescent="0.3">
      <c r="A1615" s="6">
        <v>530105</v>
      </c>
      <c r="B1615" s="7" t="s">
        <v>99</v>
      </c>
      <c r="C1615" s="8">
        <v>3837569</v>
      </c>
      <c r="D1615" s="8">
        <v>1844228</v>
      </c>
    </row>
    <row r="1616" spans="1:4" x14ac:dyDescent="0.3">
      <c r="A1616" s="6">
        <v>530106</v>
      </c>
      <c r="B1616" s="7" t="s">
        <v>100</v>
      </c>
      <c r="C1616" s="8">
        <v>676673498</v>
      </c>
      <c r="D1616" s="8">
        <v>428174054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19370127</v>
      </c>
      <c r="D1618" s="8">
        <v>19683428</v>
      </c>
    </row>
    <row r="1619" spans="1:4" x14ac:dyDescent="0.3">
      <c r="A1619" s="6">
        <v>530109</v>
      </c>
      <c r="B1619" s="7" t="s">
        <v>103</v>
      </c>
      <c r="C1619" s="8">
        <v>22221635</v>
      </c>
      <c r="D1619" s="8">
        <v>4973228</v>
      </c>
    </row>
    <row r="1620" spans="1:4" x14ac:dyDescent="0.3">
      <c r="A1620" s="6">
        <v>530110</v>
      </c>
      <c r="B1620" s="7" t="s">
        <v>104</v>
      </c>
      <c r="C1620" s="8">
        <v>205032</v>
      </c>
      <c r="D1620" s="8">
        <v>57886</v>
      </c>
    </row>
    <row r="1621" spans="1:4" x14ac:dyDescent="0.3">
      <c r="A1621" s="6">
        <v>530111</v>
      </c>
      <c r="B1621" s="7" t="s">
        <v>105</v>
      </c>
      <c r="C1621" s="8">
        <v>26505846</v>
      </c>
      <c r="D1621" s="8">
        <v>19382933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f>SUM(C1611:C1625)</f>
        <v>1262706913</v>
      </c>
      <c r="D1626" s="11">
        <f>SUM(D1611:D1625)</f>
        <v>575672931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46936847</v>
      </c>
      <c r="D1628" s="8">
        <v>41842686</v>
      </c>
    </row>
    <row r="1629" spans="1:4" x14ac:dyDescent="0.3">
      <c r="A1629" s="6">
        <v>530202</v>
      </c>
      <c r="B1629" s="7" t="s">
        <v>96</v>
      </c>
      <c r="C1629" s="8">
        <v>23299415</v>
      </c>
      <c r="D1629" s="8">
        <v>26645270</v>
      </c>
    </row>
    <row r="1630" spans="1:4" x14ac:dyDescent="0.3">
      <c r="A1630" s="6">
        <v>530203</v>
      </c>
      <c r="B1630" s="7" t="s">
        <v>97</v>
      </c>
      <c r="C1630" s="8">
        <v>139031</v>
      </c>
      <c r="D1630" s="8">
        <v>159226</v>
      </c>
    </row>
    <row r="1631" spans="1:4" x14ac:dyDescent="0.3">
      <c r="A1631" s="6">
        <v>530204</v>
      </c>
      <c r="B1631" s="7" t="s">
        <v>98</v>
      </c>
      <c r="C1631" s="8">
        <v>2422345</v>
      </c>
      <c r="D1631" s="8">
        <v>180453</v>
      </c>
    </row>
    <row r="1632" spans="1:4" x14ac:dyDescent="0.3">
      <c r="A1632" s="6">
        <v>530205</v>
      </c>
      <c r="B1632" s="7" t="s">
        <v>99</v>
      </c>
      <c r="C1632" s="8">
        <v>3978094</v>
      </c>
      <c r="D1632" s="8">
        <v>2738577</v>
      </c>
    </row>
    <row r="1633" spans="1:4" x14ac:dyDescent="0.3">
      <c r="A1633" s="6">
        <v>530206</v>
      </c>
      <c r="B1633" s="7" t="s">
        <v>100</v>
      </c>
      <c r="C1633" s="8">
        <v>148802405</v>
      </c>
      <c r="D1633" s="8">
        <v>114433181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7742422</v>
      </c>
      <c r="D1635" s="8">
        <v>6223407</v>
      </c>
    </row>
    <row r="1636" spans="1:4" x14ac:dyDescent="0.3">
      <c r="A1636" s="6">
        <v>530209</v>
      </c>
      <c r="B1636" s="7" t="s">
        <v>103</v>
      </c>
      <c r="C1636" s="8">
        <v>10767369</v>
      </c>
      <c r="D1636" s="8">
        <v>17716857</v>
      </c>
    </row>
    <row r="1637" spans="1:4" x14ac:dyDescent="0.3">
      <c r="A1637" s="6">
        <v>530210</v>
      </c>
      <c r="B1637" s="7" t="s">
        <v>104</v>
      </c>
      <c r="C1637" s="8">
        <v>333675</v>
      </c>
      <c r="D1637" s="8">
        <v>291463</v>
      </c>
    </row>
    <row r="1638" spans="1:4" x14ac:dyDescent="0.3">
      <c r="A1638" s="6">
        <v>530211</v>
      </c>
      <c r="B1638" s="7" t="s">
        <v>105</v>
      </c>
      <c r="C1638" s="8">
        <v>2741238</v>
      </c>
      <c r="D1638" s="8">
        <v>2734550</v>
      </c>
    </row>
    <row r="1639" spans="1:4" x14ac:dyDescent="0.3">
      <c r="A1639" s="6">
        <v>530212</v>
      </c>
      <c r="B1639" s="7" t="s">
        <v>106</v>
      </c>
      <c r="C1639" s="8">
        <v>3393246</v>
      </c>
      <c r="D1639" s="8">
        <v>2283597</v>
      </c>
    </row>
    <row r="1640" spans="1:4" x14ac:dyDescent="0.3">
      <c r="A1640" s="6">
        <v>530213</v>
      </c>
      <c r="B1640" s="7" t="s">
        <v>107</v>
      </c>
      <c r="C1640" s="8">
        <v>4199</v>
      </c>
      <c r="D1640" s="8"/>
    </row>
    <row r="1641" spans="1:4" x14ac:dyDescent="0.3">
      <c r="A1641" s="6">
        <v>530214</v>
      </c>
      <c r="B1641" s="7" t="s">
        <v>108</v>
      </c>
      <c r="C1641" s="8">
        <v>53182</v>
      </c>
      <c r="D1641" s="8">
        <v>12359</v>
      </c>
    </row>
    <row r="1642" spans="1:4" ht="15" thickBot="1" x14ac:dyDescent="0.35">
      <c r="A1642" s="19">
        <v>530215</v>
      </c>
      <c r="B1642" s="20" t="s">
        <v>109</v>
      </c>
      <c r="C1642" s="8">
        <v>449325</v>
      </c>
      <c r="D1642" s="8">
        <v>227330</v>
      </c>
    </row>
    <row r="1643" spans="1:4" ht="15" thickBot="1" x14ac:dyDescent="0.35">
      <c r="A1643" s="9" t="s">
        <v>19</v>
      </c>
      <c r="B1643" s="10"/>
      <c r="C1643" s="11">
        <f>SUM(C1628:C1642)</f>
        <v>251062793</v>
      </c>
      <c r="D1643" s="11">
        <f>SUM(D1628:D1642)</f>
        <v>215488956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16737074</v>
      </c>
      <c r="D1645" s="8">
        <v>16535428</v>
      </c>
    </row>
    <row r="1646" spans="1:4" x14ac:dyDescent="0.3">
      <c r="A1646" s="6">
        <v>530302</v>
      </c>
      <c r="B1646" s="7" t="s">
        <v>96</v>
      </c>
      <c r="C1646" s="8">
        <v>10658108</v>
      </c>
      <c r="D1646" s="8">
        <v>10006184</v>
      </c>
    </row>
    <row r="1647" spans="1:4" x14ac:dyDescent="0.3">
      <c r="A1647" s="6">
        <v>530303</v>
      </c>
      <c r="B1647" s="7" t="s">
        <v>97</v>
      </c>
      <c r="C1647" s="8">
        <v>63690</v>
      </c>
      <c r="D1647" s="8">
        <v>48691</v>
      </c>
    </row>
    <row r="1648" spans="1:4" x14ac:dyDescent="0.3">
      <c r="A1648" s="6">
        <v>530304</v>
      </c>
      <c r="B1648" s="7" t="s">
        <v>98</v>
      </c>
      <c r="C1648" s="8">
        <v>72181</v>
      </c>
      <c r="D1648" s="8">
        <v>120926</v>
      </c>
    </row>
    <row r="1649" spans="1:4" x14ac:dyDescent="0.3">
      <c r="A1649" s="6">
        <v>530305</v>
      </c>
      <c r="B1649" s="7" t="s">
        <v>99</v>
      </c>
      <c r="C1649" s="8">
        <v>410787</v>
      </c>
      <c r="D1649" s="8">
        <v>494865</v>
      </c>
    </row>
    <row r="1650" spans="1:4" x14ac:dyDescent="0.3">
      <c r="A1650" s="6">
        <v>530306</v>
      </c>
      <c r="B1650" s="7" t="s">
        <v>100</v>
      </c>
      <c r="C1650" s="8">
        <v>45773272</v>
      </c>
      <c r="D1650" s="8">
        <v>37469655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2489363</v>
      </c>
      <c r="D1652" s="8">
        <v>3150237</v>
      </c>
    </row>
    <row r="1653" spans="1:4" x14ac:dyDescent="0.3">
      <c r="A1653" s="6">
        <v>530309</v>
      </c>
      <c r="B1653" s="7" t="s">
        <v>103</v>
      </c>
      <c r="C1653" s="8">
        <v>7086743</v>
      </c>
      <c r="D1653" s="8">
        <v>3674531</v>
      </c>
    </row>
    <row r="1654" spans="1:4" x14ac:dyDescent="0.3">
      <c r="A1654" s="6">
        <v>530310</v>
      </c>
      <c r="B1654" s="7" t="s">
        <v>104</v>
      </c>
      <c r="C1654" s="8">
        <v>116585</v>
      </c>
      <c r="D1654" s="8">
        <v>82762</v>
      </c>
    </row>
    <row r="1655" spans="1:4" x14ac:dyDescent="0.3">
      <c r="A1655" s="6">
        <v>530311</v>
      </c>
      <c r="B1655" s="7" t="s">
        <v>105</v>
      </c>
      <c r="C1655" s="8">
        <v>1093820</v>
      </c>
      <c r="D1655" s="8">
        <v>780699</v>
      </c>
    </row>
    <row r="1656" spans="1:4" x14ac:dyDescent="0.3">
      <c r="A1656" s="6">
        <v>530312</v>
      </c>
      <c r="B1656" s="7" t="s">
        <v>106</v>
      </c>
      <c r="C1656" s="8">
        <v>913439</v>
      </c>
      <c r="D1656" s="8">
        <v>2306318</v>
      </c>
    </row>
    <row r="1657" spans="1:4" x14ac:dyDescent="0.3">
      <c r="A1657" s="6">
        <v>530313</v>
      </c>
      <c r="B1657" s="7" t="s">
        <v>107</v>
      </c>
      <c r="C1657" s="8"/>
      <c r="D1657" s="8">
        <v>44007</v>
      </c>
    </row>
    <row r="1658" spans="1:4" x14ac:dyDescent="0.3">
      <c r="A1658" s="6">
        <v>530314</v>
      </c>
      <c r="B1658" s="7" t="s">
        <v>108</v>
      </c>
      <c r="C1658" s="8">
        <v>4943</v>
      </c>
      <c r="D1658" s="8">
        <v>27053</v>
      </c>
    </row>
    <row r="1659" spans="1:4" ht="15" thickBot="1" x14ac:dyDescent="0.35">
      <c r="A1659" s="19">
        <v>530315</v>
      </c>
      <c r="B1659" s="20" t="s">
        <v>109</v>
      </c>
      <c r="C1659" s="8">
        <v>90932</v>
      </c>
      <c r="D1659" s="8">
        <v>122547</v>
      </c>
    </row>
    <row r="1660" spans="1:4" ht="15" thickBot="1" x14ac:dyDescent="0.35">
      <c r="A1660" s="9" t="s">
        <v>19</v>
      </c>
      <c r="B1660" s="10"/>
      <c r="C1660" s="11">
        <f>SUM(C1645:C1659)</f>
        <v>85510937</v>
      </c>
      <c r="D1660" s="11">
        <f>SUM(D1645:D1659)</f>
        <v>74863903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40966045</v>
      </c>
      <c r="D1662" s="8">
        <v>41282097</v>
      </c>
    </row>
    <row r="1663" spans="1:4" x14ac:dyDescent="0.3">
      <c r="A1663" s="6">
        <v>530402</v>
      </c>
      <c r="B1663" s="7" t="s">
        <v>96</v>
      </c>
      <c r="C1663" s="8">
        <v>14454144</v>
      </c>
      <c r="D1663" s="8">
        <v>14688369</v>
      </c>
    </row>
    <row r="1664" spans="1:4" x14ac:dyDescent="0.3">
      <c r="A1664" s="6">
        <v>530403</v>
      </c>
      <c r="B1664" s="7" t="s">
        <v>97</v>
      </c>
      <c r="C1664" s="8">
        <v>278021</v>
      </c>
      <c r="D1664" s="8">
        <v>132770</v>
      </c>
    </row>
    <row r="1665" spans="1:4" x14ac:dyDescent="0.3">
      <c r="A1665" s="6">
        <v>530404</v>
      </c>
      <c r="B1665" s="7" t="s">
        <v>98</v>
      </c>
      <c r="C1665" s="8">
        <v>4140706</v>
      </c>
      <c r="D1665" s="8">
        <v>1563481</v>
      </c>
    </row>
    <row r="1666" spans="1:4" x14ac:dyDescent="0.3">
      <c r="A1666" s="6">
        <v>530405</v>
      </c>
      <c r="B1666" s="7" t="s">
        <v>99</v>
      </c>
      <c r="C1666" s="8">
        <v>935522</v>
      </c>
      <c r="D1666" s="8">
        <v>699679</v>
      </c>
    </row>
    <row r="1667" spans="1:4" x14ac:dyDescent="0.3">
      <c r="A1667" s="6">
        <v>530406</v>
      </c>
      <c r="B1667" s="7" t="s">
        <v>100</v>
      </c>
      <c r="C1667" s="8">
        <v>430417</v>
      </c>
      <c r="D1667" s="8">
        <v>-86770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2366024</v>
      </c>
      <c r="D1669" s="8">
        <v>847234</v>
      </c>
    </row>
    <row r="1670" spans="1:4" x14ac:dyDescent="0.3">
      <c r="A1670" s="6">
        <v>530409</v>
      </c>
      <c r="B1670" s="7" t="s">
        <v>103</v>
      </c>
      <c r="C1670" s="8">
        <v>11266588</v>
      </c>
      <c r="D1670" s="8">
        <v>4748296</v>
      </c>
    </row>
    <row r="1671" spans="1:4" x14ac:dyDescent="0.3">
      <c r="A1671" s="6">
        <v>530410</v>
      </c>
      <c r="B1671" s="7" t="s">
        <v>104</v>
      </c>
      <c r="C1671" s="8">
        <v>112153</v>
      </c>
      <c r="D1671" s="8">
        <v>92026</v>
      </c>
    </row>
    <row r="1672" spans="1:4" x14ac:dyDescent="0.3">
      <c r="A1672" s="6">
        <v>530411</v>
      </c>
      <c r="B1672" s="7" t="s">
        <v>105</v>
      </c>
      <c r="C1672" s="8">
        <v>520213</v>
      </c>
      <c r="D1672" s="8">
        <v>934678</v>
      </c>
    </row>
    <row r="1673" spans="1:4" x14ac:dyDescent="0.3">
      <c r="A1673" s="6">
        <v>530412</v>
      </c>
      <c r="B1673" s="7" t="s">
        <v>106</v>
      </c>
      <c r="C1673" s="8">
        <v>2884042</v>
      </c>
      <c r="D1673" s="8">
        <v>1906366</v>
      </c>
    </row>
    <row r="1674" spans="1:4" x14ac:dyDescent="0.3">
      <c r="A1674" s="6">
        <v>530413</v>
      </c>
      <c r="B1674" s="7" t="s">
        <v>107</v>
      </c>
      <c r="C1674" s="8">
        <v>3089</v>
      </c>
      <c r="D1674" s="8"/>
    </row>
    <row r="1675" spans="1:4" x14ac:dyDescent="0.3">
      <c r="A1675" s="6">
        <v>530414</v>
      </c>
      <c r="B1675" s="7" t="s">
        <v>108</v>
      </c>
      <c r="C1675" s="8">
        <v>28379</v>
      </c>
      <c r="D1675" s="8">
        <v>20734</v>
      </c>
    </row>
    <row r="1676" spans="1:4" ht="15" thickBot="1" x14ac:dyDescent="0.35">
      <c r="A1676" s="19">
        <v>530415</v>
      </c>
      <c r="B1676" s="20" t="s">
        <v>109</v>
      </c>
      <c r="C1676" s="21">
        <v>407919</v>
      </c>
      <c r="D1676" s="21">
        <v>278587</v>
      </c>
    </row>
    <row r="1677" spans="1:4" ht="15" thickBot="1" x14ac:dyDescent="0.35">
      <c r="A1677" s="9" t="s">
        <v>19</v>
      </c>
      <c r="B1677" s="10"/>
      <c r="C1677" s="11">
        <f>SUM(C1662:C1676)</f>
        <v>78793262</v>
      </c>
      <c r="D1677" s="11">
        <f>SUM(D1662:D1676)</f>
        <v>67107547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>
        <v>59296749</v>
      </c>
      <c r="D1679" s="8">
        <v>18689141</v>
      </c>
    </row>
    <row r="1680" spans="1:4" x14ac:dyDescent="0.3">
      <c r="A1680" s="6">
        <v>530502</v>
      </c>
      <c r="B1680" s="7" t="s">
        <v>96</v>
      </c>
      <c r="C1680" s="8">
        <v>15617852</v>
      </c>
      <c r="D1680" s="8">
        <v>18689141</v>
      </c>
    </row>
    <row r="1681" spans="1:4" x14ac:dyDescent="0.3">
      <c r="A1681" s="6">
        <v>530503</v>
      </c>
      <c r="B1681" s="7" t="s">
        <v>97</v>
      </c>
      <c r="C1681" s="8">
        <v>-1149</v>
      </c>
      <c r="D1681" s="8">
        <v>91502</v>
      </c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>
        <v>116876</v>
      </c>
      <c r="D1683" s="8">
        <v>1613880</v>
      </c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>
        <v>12182911</v>
      </c>
      <c r="D1687" s="8">
        <v>1531813</v>
      </c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>
        <v>-19</v>
      </c>
      <c r="D1690" s="8">
        <v>847836</v>
      </c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>
        <v>8184</v>
      </c>
    </row>
    <row r="1693" spans="1:4" ht="15" thickBot="1" x14ac:dyDescent="0.35">
      <c r="A1693" s="19">
        <v>530515</v>
      </c>
      <c r="B1693" s="20" t="s">
        <v>109</v>
      </c>
      <c r="C1693" s="21">
        <v>-600</v>
      </c>
      <c r="D1693" s="21">
        <v>113577</v>
      </c>
    </row>
    <row r="1694" spans="1:4" ht="15" thickBot="1" x14ac:dyDescent="0.35">
      <c r="A1694" s="9" t="s">
        <v>19</v>
      </c>
      <c r="B1694" s="10"/>
      <c r="C1694" s="22">
        <f>SUM(C1679:C1693)</f>
        <v>87212620</v>
      </c>
      <c r="D1694" s="22">
        <f>SUM(D1679:D1693)</f>
        <v>41585074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220888269</v>
      </c>
      <c r="D1696" s="8">
        <v>205140067</v>
      </c>
    </row>
    <row r="1697" spans="1:4" x14ac:dyDescent="0.3">
      <c r="A1697" s="6">
        <v>530602</v>
      </c>
      <c r="B1697" s="7" t="s">
        <v>96</v>
      </c>
      <c r="C1697" s="8">
        <v>265277567</v>
      </c>
      <c r="D1697" s="8">
        <v>204197269</v>
      </c>
    </row>
    <row r="1698" spans="1:4" x14ac:dyDescent="0.3">
      <c r="A1698" s="6">
        <v>530603</v>
      </c>
      <c r="B1698" s="7" t="s">
        <v>97</v>
      </c>
      <c r="C1698" s="8">
        <v>554925</v>
      </c>
      <c r="D1698" s="8">
        <v>844035</v>
      </c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>
        <v>18119595</v>
      </c>
      <c r="D1700" s="8">
        <v>14163337</v>
      </c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>
        <v>37056543</v>
      </c>
      <c r="D1704" s="8">
        <v>15640884</v>
      </c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>
        <v>17287241</v>
      </c>
      <c r="D1707" s="8">
        <v>13288624</v>
      </c>
    </row>
    <row r="1708" spans="1:4" x14ac:dyDescent="0.3">
      <c r="A1708" s="6">
        <v>530613</v>
      </c>
      <c r="B1708" s="7" t="s">
        <v>107</v>
      </c>
      <c r="C1708" s="8">
        <v>20325</v>
      </c>
      <c r="D1708" s="8"/>
    </row>
    <row r="1709" spans="1:4" x14ac:dyDescent="0.3">
      <c r="A1709" s="6">
        <v>530614</v>
      </c>
      <c r="B1709" s="7" t="s">
        <v>108</v>
      </c>
      <c r="C1709" s="8">
        <v>186707</v>
      </c>
      <c r="D1709" s="8">
        <v>128223</v>
      </c>
    </row>
    <row r="1710" spans="1:4" ht="15" thickBot="1" x14ac:dyDescent="0.35">
      <c r="A1710" s="19">
        <v>530615</v>
      </c>
      <c r="B1710" s="20" t="s">
        <v>109</v>
      </c>
      <c r="C1710" s="8">
        <v>2684274</v>
      </c>
      <c r="D1710" s="8">
        <v>1719234</v>
      </c>
    </row>
    <row r="1711" spans="1:4" ht="15" thickBot="1" x14ac:dyDescent="0.35">
      <c r="A1711" s="9" t="s">
        <v>19</v>
      </c>
      <c r="B1711" s="10"/>
      <c r="C1711" s="11">
        <f>SUM(C1696:C1710)</f>
        <v>562075446</v>
      </c>
      <c r="D1711" s="11">
        <f>SUM(D1696:D1710)</f>
        <v>455121673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31347089</v>
      </c>
      <c r="D1713" s="8">
        <v>36245256</v>
      </c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>
        <v>6898573</v>
      </c>
      <c r="D1717" s="8">
        <v>1358519</v>
      </c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-9636987</v>
      </c>
      <c r="D1720" s="8"/>
    </row>
    <row r="1721" spans="1:4" x14ac:dyDescent="0.3">
      <c r="A1721" s="6">
        <v>530709</v>
      </c>
      <c r="B1721" s="7" t="s">
        <v>103</v>
      </c>
      <c r="C1721" s="8">
        <v>8746877</v>
      </c>
      <c r="D1721" s="8">
        <v>9647927</v>
      </c>
    </row>
    <row r="1722" spans="1:4" x14ac:dyDescent="0.3">
      <c r="A1722" s="6">
        <v>530710</v>
      </c>
      <c r="B1722" s="7" t="s">
        <v>104</v>
      </c>
      <c r="C1722" s="8"/>
      <c r="D1722" s="8">
        <v>24312</v>
      </c>
    </row>
    <row r="1723" spans="1:4" x14ac:dyDescent="0.3">
      <c r="A1723" s="6">
        <v>530711</v>
      </c>
      <c r="B1723" s="7" t="s">
        <v>105</v>
      </c>
      <c r="C1723" s="8">
        <v>3948749</v>
      </c>
      <c r="D1723" s="8">
        <v>11963717</v>
      </c>
    </row>
    <row r="1724" spans="1:4" x14ac:dyDescent="0.3">
      <c r="A1724" s="6">
        <v>530712</v>
      </c>
      <c r="B1724" s="7" t="s">
        <v>106</v>
      </c>
      <c r="C1724" s="8">
        <v>1451634</v>
      </c>
      <c r="D1724" s="8">
        <v>1155172</v>
      </c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f>SUM(C1713:C1727)</f>
        <v>42755935</v>
      </c>
      <c r="D1728" s="11">
        <f>SUM(D1713:D1727)</f>
        <v>60394903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105411635</v>
      </c>
      <c r="D1730" s="8">
        <v>156731993</v>
      </c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>
        <v>1623088</v>
      </c>
      <c r="D1732" s="8">
        <v>863131</v>
      </c>
    </row>
    <row r="1733" spans="1:4" x14ac:dyDescent="0.3">
      <c r="A1733" s="6">
        <v>530804</v>
      </c>
      <c r="B1733" s="7" t="s">
        <v>98</v>
      </c>
      <c r="C1733" s="8">
        <v>107855397</v>
      </c>
      <c r="D1733" s="8">
        <v>70814616</v>
      </c>
    </row>
    <row r="1734" spans="1:4" x14ac:dyDescent="0.3">
      <c r="A1734" s="6">
        <v>530805</v>
      </c>
      <c r="B1734" s="7" t="s">
        <v>99</v>
      </c>
      <c r="C1734" s="8">
        <v>5943998</v>
      </c>
      <c r="D1734" s="8">
        <v>871872</v>
      </c>
    </row>
    <row r="1735" spans="1:4" x14ac:dyDescent="0.3">
      <c r="A1735" s="6">
        <v>530806</v>
      </c>
      <c r="B1735" s="7" t="s">
        <v>100</v>
      </c>
      <c r="C1735" s="8">
        <v>4014867</v>
      </c>
      <c r="D1735" s="8">
        <v>490553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28630764</v>
      </c>
      <c r="D1737" s="8">
        <v>6749911</v>
      </c>
    </row>
    <row r="1738" spans="1:4" x14ac:dyDescent="0.3">
      <c r="A1738" s="6">
        <v>530809</v>
      </c>
      <c r="B1738" s="7" t="s">
        <v>103</v>
      </c>
      <c r="C1738" s="8">
        <v>68718790</v>
      </c>
      <c r="D1738" s="8">
        <v>24271240</v>
      </c>
    </row>
    <row r="1739" spans="1:4" x14ac:dyDescent="0.3">
      <c r="A1739" s="6">
        <v>530810</v>
      </c>
      <c r="B1739" s="7" t="s">
        <v>104</v>
      </c>
      <c r="C1739" s="8">
        <v>1502616</v>
      </c>
      <c r="D1739" s="8">
        <v>1308102</v>
      </c>
    </row>
    <row r="1740" spans="1:4" x14ac:dyDescent="0.3">
      <c r="A1740" s="6">
        <v>530811</v>
      </c>
      <c r="B1740" s="7" t="s">
        <v>105</v>
      </c>
      <c r="C1740" s="8">
        <v>2022982</v>
      </c>
      <c r="D1740" s="8">
        <v>979382</v>
      </c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f>SUM(C1730:C1744)</f>
        <v>325724137</v>
      </c>
      <c r="D1745" s="11">
        <f>SUM(D1730:D1744)</f>
        <v>263080800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f>SUM(C1747:C1761)</f>
        <v>0</v>
      </c>
      <c r="D1762" s="22">
        <f>SUM(D1747:D1761)</f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>
        <v>128683712</v>
      </c>
      <c r="D1765" s="8">
        <v>144594418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>
        <v>5906681</v>
      </c>
      <c r="D1769" s="8">
        <v>28747640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>
        <v>7500000</v>
      </c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f>SUM(C1764:C1778)</f>
        <v>142090393</v>
      </c>
      <c r="D1779" s="11">
        <f>SUM(D1764:D1778)</f>
        <v>173342058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186356098</v>
      </c>
      <c r="D1781" s="8">
        <v>169844198</v>
      </c>
    </row>
    <row r="1782" spans="1:4" x14ac:dyDescent="0.3">
      <c r="A1782" s="6">
        <v>531102</v>
      </c>
      <c r="B1782" s="7" t="s">
        <v>96</v>
      </c>
      <c r="C1782" s="8">
        <v>165071524</v>
      </c>
      <c r="D1782" s="8">
        <v>149956300</v>
      </c>
    </row>
    <row r="1783" spans="1:4" x14ac:dyDescent="0.3">
      <c r="A1783" s="6">
        <v>531103</v>
      </c>
      <c r="B1783" s="7" t="s">
        <v>97</v>
      </c>
      <c r="C1783" s="8">
        <v>926123</v>
      </c>
      <c r="D1783" s="8">
        <v>813021</v>
      </c>
    </row>
    <row r="1784" spans="1:4" x14ac:dyDescent="0.3">
      <c r="A1784" s="6">
        <v>531104</v>
      </c>
      <c r="B1784" s="7" t="s">
        <v>98</v>
      </c>
      <c r="C1784" s="8">
        <v>43252314</v>
      </c>
      <c r="D1784" s="8">
        <v>28325849</v>
      </c>
    </row>
    <row r="1785" spans="1:4" x14ac:dyDescent="0.3">
      <c r="A1785" s="6">
        <v>531105</v>
      </c>
      <c r="B1785" s="7" t="s">
        <v>99</v>
      </c>
      <c r="C1785" s="8">
        <v>5457408</v>
      </c>
      <c r="D1785" s="8">
        <v>3316842</v>
      </c>
    </row>
    <row r="1786" spans="1:4" x14ac:dyDescent="0.3">
      <c r="A1786" s="6">
        <v>531106</v>
      </c>
      <c r="B1786" s="7" t="s">
        <v>100</v>
      </c>
      <c r="C1786" s="8">
        <v>372021000</v>
      </c>
      <c r="D1786" s="8">
        <v>302373530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24714429</v>
      </c>
      <c r="D1788" s="8">
        <v>25579737</v>
      </c>
    </row>
    <row r="1789" spans="1:4" x14ac:dyDescent="0.3">
      <c r="A1789" s="6">
        <v>531109</v>
      </c>
      <c r="B1789" s="7" t="s">
        <v>103</v>
      </c>
      <c r="C1789" s="8">
        <v>57276784</v>
      </c>
      <c r="D1789" s="8">
        <v>25549526</v>
      </c>
    </row>
    <row r="1790" spans="1:4" x14ac:dyDescent="0.3">
      <c r="A1790" s="6">
        <v>531110</v>
      </c>
      <c r="B1790" s="7" t="s">
        <v>104</v>
      </c>
      <c r="C1790" s="8">
        <v>1352940</v>
      </c>
      <c r="D1790" s="8">
        <v>1137814</v>
      </c>
    </row>
    <row r="1791" spans="1:4" x14ac:dyDescent="0.3">
      <c r="A1791" s="6">
        <v>531111</v>
      </c>
      <c r="B1791" s="7" t="s">
        <v>105</v>
      </c>
      <c r="C1791" s="8">
        <v>11279516</v>
      </c>
      <c r="D1791" s="8">
        <v>12012358</v>
      </c>
    </row>
    <row r="1792" spans="1:4" x14ac:dyDescent="0.3">
      <c r="A1792" s="6">
        <v>531112</v>
      </c>
      <c r="B1792" s="7" t="s">
        <v>106</v>
      </c>
      <c r="C1792" s="8">
        <v>9878412</v>
      </c>
      <c r="D1792" s="8">
        <v>8544988</v>
      </c>
    </row>
    <row r="1793" spans="1:4" x14ac:dyDescent="0.3">
      <c r="A1793" s="6">
        <v>531113</v>
      </c>
      <c r="B1793" s="7" t="s">
        <v>107</v>
      </c>
      <c r="C1793" s="8">
        <v>11614</v>
      </c>
      <c r="D1793" s="8"/>
    </row>
    <row r="1794" spans="1:4" x14ac:dyDescent="0.3">
      <c r="A1794" s="6">
        <v>531114</v>
      </c>
      <c r="B1794" s="7" t="s">
        <v>108</v>
      </c>
      <c r="C1794" s="8">
        <v>141824</v>
      </c>
      <c r="D1794" s="8">
        <v>77947</v>
      </c>
    </row>
    <row r="1795" spans="1:4" ht="15" thickBot="1" x14ac:dyDescent="0.35">
      <c r="A1795" s="19">
        <v>531115</v>
      </c>
      <c r="B1795" s="20" t="s">
        <v>109</v>
      </c>
      <c r="C1795" s="8">
        <v>2145887</v>
      </c>
      <c r="D1795" s="8">
        <v>1046635</v>
      </c>
    </row>
    <row r="1796" spans="1:4" ht="15" thickBot="1" x14ac:dyDescent="0.35">
      <c r="A1796" s="9" t="s">
        <v>19</v>
      </c>
      <c r="B1796" s="10"/>
      <c r="C1796" s="11">
        <f>SUM(C1781:C1795)</f>
        <v>879885873</v>
      </c>
      <c r="D1796" s="11">
        <f>SUM(D1781:D1795)</f>
        <v>728578745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164950262</v>
      </c>
      <c r="D1798" s="8">
        <v>156582023</v>
      </c>
    </row>
    <row r="1799" spans="1:4" x14ac:dyDescent="0.3">
      <c r="A1799" s="6">
        <v>531202</v>
      </c>
      <c r="B1799" s="7" t="s">
        <v>96</v>
      </c>
      <c r="C1799" s="8">
        <v>148764652</v>
      </c>
      <c r="D1799" s="8">
        <v>110335582</v>
      </c>
    </row>
    <row r="1800" spans="1:4" x14ac:dyDescent="0.3">
      <c r="A1800" s="6">
        <v>531203</v>
      </c>
      <c r="B1800" s="7" t="s">
        <v>97</v>
      </c>
      <c r="C1800" s="8">
        <v>719467</v>
      </c>
      <c r="D1800" s="8">
        <v>598176</v>
      </c>
    </row>
    <row r="1801" spans="1:4" x14ac:dyDescent="0.3">
      <c r="A1801" s="6">
        <v>531204</v>
      </c>
      <c r="B1801" s="7" t="s">
        <v>98</v>
      </c>
      <c r="C1801" s="8">
        <v>28325847</v>
      </c>
      <c r="D1801" s="8">
        <v>9495725</v>
      </c>
    </row>
    <row r="1802" spans="1:4" x14ac:dyDescent="0.3">
      <c r="A1802" s="6">
        <v>531205</v>
      </c>
      <c r="B1802" s="7" t="s">
        <v>99</v>
      </c>
      <c r="C1802" s="8">
        <v>2701141</v>
      </c>
      <c r="D1802" s="8">
        <v>3318393</v>
      </c>
    </row>
    <row r="1803" spans="1:4" x14ac:dyDescent="0.3">
      <c r="A1803" s="6">
        <v>531206</v>
      </c>
      <c r="B1803" s="7" t="s">
        <v>100</v>
      </c>
      <c r="C1803" s="8">
        <v>11695277</v>
      </c>
      <c r="D1803" s="8">
        <v>-153448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2699964</v>
      </c>
      <c r="D1805" s="8">
        <v>11354336</v>
      </c>
    </row>
    <row r="1806" spans="1:4" x14ac:dyDescent="0.3">
      <c r="A1806" s="6">
        <v>531209</v>
      </c>
      <c r="B1806" s="7" t="s">
        <v>103</v>
      </c>
      <c r="C1806" s="8">
        <v>20436746</v>
      </c>
      <c r="D1806" s="8">
        <v>29379373</v>
      </c>
    </row>
    <row r="1807" spans="1:4" x14ac:dyDescent="0.3">
      <c r="A1807" s="6">
        <v>531210</v>
      </c>
      <c r="B1807" s="7" t="s">
        <v>104</v>
      </c>
      <c r="C1807" s="8">
        <v>532966</v>
      </c>
      <c r="D1807" s="8">
        <v>-6373</v>
      </c>
    </row>
    <row r="1808" spans="1:4" x14ac:dyDescent="0.3">
      <c r="A1808" s="6">
        <v>531211</v>
      </c>
      <c r="B1808" s="7" t="s">
        <v>105</v>
      </c>
      <c r="C1808" s="8">
        <v>5177239</v>
      </c>
      <c r="D1808" s="8">
        <v>1190774</v>
      </c>
    </row>
    <row r="1809" spans="1:4" x14ac:dyDescent="0.3">
      <c r="A1809" s="6">
        <v>531212</v>
      </c>
      <c r="B1809" s="7" t="s">
        <v>106</v>
      </c>
      <c r="C1809" s="8">
        <v>6116653</v>
      </c>
      <c r="D1809" s="8">
        <v>8727679</v>
      </c>
    </row>
    <row r="1810" spans="1:4" x14ac:dyDescent="0.3">
      <c r="A1810" s="6">
        <v>531213</v>
      </c>
      <c r="B1810" s="7" t="s">
        <v>107</v>
      </c>
      <c r="C1810" s="8"/>
      <c r="D1810" s="8">
        <v>177789</v>
      </c>
    </row>
    <row r="1811" spans="1:4" x14ac:dyDescent="0.3">
      <c r="A1811" s="6">
        <v>531214</v>
      </c>
      <c r="B1811" s="7" t="s">
        <v>108</v>
      </c>
      <c r="C1811" s="8">
        <v>54563</v>
      </c>
      <c r="D1811" s="8">
        <v>174847</v>
      </c>
    </row>
    <row r="1812" spans="1:4" ht="15" thickBot="1" x14ac:dyDescent="0.35">
      <c r="A1812" s="19">
        <v>531215</v>
      </c>
      <c r="B1812" s="20" t="s">
        <v>109</v>
      </c>
      <c r="C1812" s="8">
        <v>733124</v>
      </c>
      <c r="D1812" s="8">
        <v>859743</v>
      </c>
    </row>
    <row r="1813" spans="1:4" ht="15" thickBot="1" x14ac:dyDescent="0.35">
      <c r="A1813" s="9" t="s">
        <v>19</v>
      </c>
      <c r="B1813" s="10"/>
      <c r="C1813" s="11">
        <f>SUM(C1798:C1812)</f>
        <v>392907901</v>
      </c>
      <c r="D1813" s="11">
        <f>SUM(D1798:D1812)</f>
        <v>332034619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759070395</v>
      </c>
      <c r="D1815" s="8">
        <v>214401795</v>
      </c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>
        <v>192781</v>
      </c>
      <c r="D1817" s="8"/>
    </row>
    <row r="1818" spans="1:4" x14ac:dyDescent="0.3">
      <c r="A1818" s="6">
        <v>531304</v>
      </c>
      <c r="B1818" s="7" t="s">
        <v>98</v>
      </c>
      <c r="C1818" s="8">
        <v>100000</v>
      </c>
      <c r="D1818" s="8">
        <v>100000</v>
      </c>
    </row>
    <row r="1819" spans="1:4" x14ac:dyDescent="0.3">
      <c r="A1819" s="6">
        <v>531305</v>
      </c>
      <c r="B1819" s="7" t="s">
        <v>99</v>
      </c>
      <c r="C1819" s="8">
        <v>19957783</v>
      </c>
      <c r="D1819" s="8">
        <v>5003245</v>
      </c>
    </row>
    <row r="1820" spans="1:4" x14ac:dyDescent="0.3">
      <c r="A1820" s="6">
        <v>531306</v>
      </c>
      <c r="B1820" s="7" t="s">
        <v>100</v>
      </c>
      <c r="C1820" s="8">
        <v>837575536</v>
      </c>
      <c r="D1820" s="8">
        <v>560414984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51336456</v>
      </c>
      <c r="D1822" s="8">
        <v>34603664</v>
      </c>
    </row>
    <row r="1823" spans="1:4" x14ac:dyDescent="0.3">
      <c r="A1823" s="6">
        <v>531309</v>
      </c>
      <c r="B1823" s="7" t="s">
        <v>103</v>
      </c>
      <c r="C1823" s="8">
        <v>19819326</v>
      </c>
      <c r="D1823" s="8">
        <v>2354722</v>
      </c>
    </row>
    <row r="1824" spans="1:4" x14ac:dyDescent="0.3">
      <c r="A1824" s="6">
        <v>531310</v>
      </c>
      <c r="B1824" s="7" t="s">
        <v>104</v>
      </c>
      <c r="C1824" s="8">
        <v>1504203</v>
      </c>
      <c r="D1824" s="8">
        <v>451936</v>
      </c>
    </row>
    <row r="1825" spans="1:4" x14ac:dyDescent="0.3">
      <c r="A1825" s="6">
        <v>531311</v>
      </c>
      <c r="B1825" s="7" t="s">
        <v>105</v>
      </c>
      <c r="C1825" s="8">
        <v>59263305</v>
      </c>
      <c r="D1825" s="8">
        <v>7227846</v>
      </c>
    </row>
    <row r="1826" spans="1:4" x14ac:dyDescent="0.3">
      <c r="A1826" s="6">
        <v>531312</v>
      </c>
      <c r="B1826" s="7" t="s">
        <v>106</v>
      </c>
      <c r="C1826" s="8">
        <v>35000</v>
      </c>
      <c r="D1826" s="8">
        <v>35000</v>
      </c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>
        <v>320000</v>
      </c>
      <c r="D1828" s="8">
        <v>320000</v>
      </c>
    </row>
    <row r="1829" spans="1:4" ht="15" thickBot="1" x14ac:dyDescent="0.35">
      <c r="A1829" s="19">
        <v>531315</v>
      </c>
      <c r="B1829" s="20" t="s">
        <v>109</v>
      </c>
      <c r="C1829" s="8">
        <v>160000</v>
      </c>
      <c r="D1829" s="8">
        <v>160000</v>
      </c>
    </row>
    <row r="1830" spans="1:4" ht="15" thickBot="1" x14ac:dyDescent="0.35">
      <c r="A1830" s="9" t="s">
        <v>19</v>
      </c>
      <c r="B1830" s="10"/>
      <c r="C1830" s="11">
        <f>SUM(C1815:C1829)</f>
        <v>1749334785</v>
      </c>
      <c r="D1830" s="11">
        <f>SUM(D1815:D1829)</f>
        <v>825073192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1425764594</v>
      </c>
      <c r="D1832" s="8">
        <v>104700567</v>
      </c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>
        <v>1199331</v>
      </c>
      <c r="D1834" s="8"/>
    </row>
    <row r="1835" spans="1:4" x14ac:dyDescent="0.3">
      <c r="A1835" s="6">
        <v>531404</v>
      </c>
      <c r="B1835" s="7" t="s">
        <v>98</v>
      </c>
      <c r="C1835" s="8">
        <v>100000</v>
      </c>
      <c r="D1835" s="8">
        <v>100000</v>
      </c>
    </row>
    <row r="1836" spans="1:4" x14ac:dyDescent="0.3">
      <c r="A1836" s="6">
        <v>531405</v>
      </c>
      <c r="B1836" s="7" t="s">
        <v>99</v>
      </c>
      <c r="C1836" s="8">
        <v>4516936</v>
      </c>
      <c r="D1836" s="8">
        <v>1146782</v>
      </c>
    </row>
    <row r="1837" spans="1:4" x14ac:dyDescent="0.3">
      <c r="A1837" s="6">
        <v>531406</v>
      </c>
      <c r="B1837" s="7" t="s">
        <v>100</v>
      </c>
      <c r="C1837" s="8">
        <v>18685957</v>
      </c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432716</v>
      </c>
      <c r="D1839" s="8">
        <v>5922723</v>
      </c>
    </row>
    <row r="1840" spans="1:4" x14ac:dyDescent="0.3">
      <c r="A1840" s="6">
        <v>531409</v>
      </c>
      <c r="B1840" s="7" t="s">
        <v>103</v>
      </c>
      <c r="C1840" s="8">
        <v>16830846</v>
      </c>
      <c r="D1840" s="8">
        <v>2499183</v>
      </c>
    </row>
    <row r="1841" spans="1:4" x14ac:dyDescent="0.3">
      <c r="A1841" s="6">
        <v>531410</v>
      </c>
      <c r="B1841" s="7" t="s">
        <v>104</v>
      </c>
      <c r="C1841" s="8">
        <v>470000</v>
      </c>
      <c r="D1841" s="8">
        <v>630000</v>
      </c>
    </row>
    <row r="1842" spans="1:4" x14ac:dyDescent="0.3">
      <c r="A1842" s="6">
        <v>531411</v>
      </c>
      <c r="B1842" s="7" t="s">
        <v>105</v>
      </c>
      <c r="C1842" s="8">
        <v>45050000</v>
      </c>
      <c r="D1842" s="8">
        <v>172500</v>
      </c>
    </row>
    <row r="1843" spans="1:4" x14ac:dyDescent="0.3">
      <c r="A1843" s="6">
        <v>531412</v>
      </c>
      <c r="B1843" s="7" t="s">
        <v>106</v>
      </c>
      <c r="C1843" s="8">
        <v>28808</v>
      </c>
      <c r="D1843" s="8">
        <v>28808</v>
      </c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>
        <v>224000</v>
      </c>
      <c r="D1845" s="8">
        <v>224000</v>
      </c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f>SUM(C1832:C1846)</f>
        <v>1513303188</v>
      </c>
      <c r="D1847" s="11">
        <f>SUM(D1832:D1846)</f>
        <v>115424563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f>SUM(C1849:C1863)</f>
        <v>0</v>
      </c>
      <c r="D1864" s="11">
        <f>SUM(D1849:D1863)</f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170674068</v>
      </c>
      <c r="D1866" s="8">
        <v>146043932</v>
      </c>
    </row>
    <row r="1867" spans="1:4" x14ac:dyDescent="0.3">
      <c r="A1867" s="6">
        <v>531602</v>
      </c>
      <c r="B1867" s="7" t="s">
        <v>348</v>
      </c>
      <c r="C1867" s="8">
        <v>1342171</v>
      </c>
      <c r="D1867" s="8">
        <v>7965</v>
      </c>
    </row>
    <row r="1868" spans="1:4" x14ac:dyDescent="0.3">
      <c r="A1868" s="6">
        <v>531603</v>
      </c>
      <c r="B1868" s="7" t="s">
        <v>349</v>
      </c>
      <c r="C1868" s="8">
        <v>871812</v>
      </c>
      <c r="D1868" s="8"/>
    </row>
    <row r="1869" spans="1:4" x14ac:dyDescent="0.3">
      <c r="A1869" s="6">
        <v>531604</v>
      </c>
      <c r="B1869" s="7" t="s">
        <v>351</v>
      </c>
      <c r="C1869" s="8">
        <v>67994488</v>
      </c>
      <c r="D1869" s="8">
        <v>77022516</v>
      </c>
    </row>
    <row r="1870" spans="1:4" x14ac:dyDescent="0.3">
      <c r="A1870" s="6">
        <v>531605</v>
      </c>
      <c r="B1870" s="7" t="s">
        <v>352</v>
      </c>
      <c r="C1870" s="8">
        <v>2183013</v>
      </c>
      <c r="D1870" s="8">
        <v>1561095</v>
      </c>
    </row>
    <row r="1871" spans="1:4" x14ac:dyDescent="0.3">
      <c r="A1871" s="6">
        <v>531606</v>
      </c>
      <c r="B1871" s="7" t="s">
        <v>353</v>
      </c>
      <c r="C1871" s="8">
        <v>55175910</v>
      </c>
      <c r="D1871" s="8">
        <v>57264382</v>
      </c>
    </row>
    <row r="1872" spans="1:4" x14ac:dyDescent="0.3">
      <c r="A1872" s="6">
        <v>531607</v>
      </c>
      <c r="B1872" s="7" t="s">
        <v>354</v>
      </c>
      <c r="C1872" s="8">
        <v>16353874</v>
      </c>
      <c r="D1872" s="8">
        <v>13497899</v>
      </c>
    </row>
    <row r="1873" spans="1:4" x14ac:dyDescent="0.3">
      <c r="A1873" s="6">
        <v>531608</v>
      </c>
      <c r="B1873" s="7" t="s">
        <v>355</v>
      </c>
      <c r="C1873" s="8">
        <v>9385904</v>
      </c>
      <c r="D1873" s="8">
        <v>7243985</v>
      </c>
    </row>
    <row r="1874" spans="1:4" x14ac:dyDescent="0.3">
      <c r="A1874" s="6">
        <v>531609</v>
      </c>
      <c r="B1874" s="7" t="s">
        <v>356</v>
      </c>
      <c r="C1874" s="8">
        <v>4355517</v>
      </c>
      <c r="D1874" s="8">
        <v>3728171</v>
      </c>
    </row>
    <row r="1875" spans="1:4" x14ac:dyDescent="0.3">
      <c r="A1875" s="6">
        <v>531610</v>
      </c>
      <c r="B1875" s="7" t="s">
        <v>357</v>
      </c>
      <c r="C1875" s="8">
        <v>8432050</v>
      </c>
      <c r="D1875" s="8">
        <v>7040956</v>
      </c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16955587</v>
      </c>
      <c r="D1880" s="8">
        <v>4115115</v>
      </c>
    </row>
    <row r="1881" spans="1:4" x14ac:dyDescent="0.3">
      <c r="A1881" s="6">
        <v>531616</v>
      </c>
      <c r="B1881" s="7" t="s">
        <v>363</v>
      </c>
      <c r="C1881" s="8">
        <v>6489874</v>
      </c>
      <c r="D1881" s="8">
        <v>5350924</v>
      </c>
    </row>
    <row r="1882" spans="1:4" x14ac:dyDescent="0.3">
      <c r="A1882" s="6">
        <v>531617</v>
      </c>
      <c r="B1882" s="7" t="s">
        <v>364</v>
      </c>
      <c r="C1882" s="8">
        <v>6175726</v>
      </c>
      <c r="D1882" s="8">
        <v>5393440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20573040</v>
      </c>
      <c r="D1884" s="8">
        <v>15498933</v>
      </c>
    </row>
    <row r="1885" spans="1:4" x14ac:dyDescent="0.3">
      <c r="A1885" s="6">
        <v>531620</v>
      </c>
      <c r="B1885" s="7" t="s">
        <v>367</v>
      </c>
      <c r="C1885" s="8">
        <v>4159002</v>
      </c>
      <c r="D1885" s="8">
        <v>3209612</v>
      </c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>
        <v>221573</v>
      </c>
      <c r="D1887" s="8">
        <v>185585</v>
      </c>
    </row>
    <row r="1888" spans="1:4" x14ac:dyDescent="0.3">
      <c r="A1888" s="6">
        <v>531623</v>
      </c>
      <c r="B1888" s="7" t="s">
        <v>370</v>
      </c>
      <c r="C1888" s="8">
        <v>6734483</v>
      </c>
      <c r="D1888" s="8">
        <v>782563</v>
      </c>
    </row>
    <row r="1889" spans="1:4" x14ac:dyDescent="0.3">
      <c r="A1889" s="6">
        <v>531624</v>
      </c>
      <c r="B1889" s="7" t="s">
        <v>371</v>
      </c>
      <c r="C1889" s="8">
        <v>13358342</v>
      </c>
      <c r="D1889" s="8">
        <v>17020064</v>
      </c>
    </row>
    <row r="1890" spans="1:4" x14ac:dyDescent="0.3">
      <c r="A1890" s="6">
        <v>531625</v>
      </c>
      <c r="B1890" s="7" t="s">
        <v>372</v>
      </c>
      <c r="C1890" s="8">
        <v>611955</v>
      </c>
      <c r="D1890" s="8">
        <v>607749</v>
      </c>
    </row>
    <row r="1891" spans="1:4" x14ac:dyDescent="0.3">
      <c r="A1891" s="6">
        <v>531626</v>
      </c>
      <c r="B1891" s="7" t="s">
        <v>373</v>
      </c>
      <c r="C1891" s="8">
        <v>4170539</v>
      </c>
      <c r="D1891" s="8">
        <v>2165922</v>
      </c>
    </row>
    <row r="1892" spans="1:4" x14ac:dyDescent="0.3">
      <c r="A1892" s="6">
        <v>531627</v>
      </c>
      <c r="B1892" s="7" t="s">
        <v>374</v>
      </c>
      <c r="C1892" s="8">
        <v>2570715</v>
      </c>
      <c r="D1892" s="8">
        <v>2780506</v>
      </c>
    </row>
    <row r="1893" spans="1:4" x14ac:dyDescent="0.3">
      <c r="A1893" s="6">
        <v>531628</v>
      </c>
      <c r="B1893" s="7" t="s">
        <v>375</v>
      </c>
      <c r="C1893" s="8">
        <v>19429343</v>
      </c>
      <c r="D1893" s="8">
        <v>12019989</v>
      </c>
    </row>
    <row r="1894" spans="1:4" x14ac:dyDescent="0.3">
      <c r="A1894" s="6">
        <v>531629</v>
      </c>
      <c r="B1894" s="7" t="s">
        <v>376</v>
      </c>
      <c r="C1894" s="8">
        <v>20139</v>
      </c>
      <c r="D1894" s="8">
        <v>20139</v>
      </c>
    </row>
    <row r="1895" spans="1:4" x14ac:dyDescent="0.3">
      <c r="A1895" s="6">
        <v>531630</v>
      </c>
      <c r="B1895" s="7" t="s">
        <v>377</v>
      </c>
      <c r="C1895" s="8">
        <v>1551248</v>
      </c>
      <c r="D1895" s="8">
        <v>1530454</v>
      </c>
    </row>
    <row r="1896" spans="1:4" x14ac:dyDescent="0.3">
      <c r="A1896" s="6">
        <v>531631</v>
      </c>
      <c r="B1896" s="7" t="s">
        <v>378</v>
      </c>
      <c r="C1896" s="8">
        <v>62869306</v>
      </c>
      <c r="D1896" s="8">
        <v>52538431</v>
      </c>
    </row>
    <row r="1897" spans="1:4" x14ac:dyDescent="0.3">
      <c r="A1897" s="6">
        <v>531632</v>
      </c>
      <c r="B1897" s="7" t="s">
        <v>379</v>
      </c>
      <c r="C1897" s="8">
        <v>16724887</v>
      </c>
      <c r="D1897" s="8">
        <v>1663977</v>
      </c>
    </row>
    <row r="1898" spans="1:4" x14ac:dyDescent="0.3">
      <c r="A1898" s="6">
        <v>531633</v>
      </c>
      <c r="B1898" s="7" t="s">
        <v>380</v>
      </c>
      <c r="C1898" s="8">
        <v>1584270</v>
      </c>
      <c r="D1898" s="8">
        <v>2502315</v>
      </c>
    </row>
    <row r="1899" spans="1:4" x14ac:dyDescent="0.3">
      <c r="A1899" s="6">
        <v>531634</v>
      </c>
      <c r="B1899" s="7" t="s">
        <v>381</v>
      </c>
      <c r="C1899" s="8">
        <v>2583104</v>
      </c>
      <c r="D1899" s="8">
        <v>781459</v>
      </c>
    </row>
    <row r="1900" spans="1:4" x14ac:dyDescent="0.3">
      <c r="A1900" s="6">
        <v>531635</v>
      </c>
      <c r="B1900" s="7" t="s">
        <v>382</v>
      </c>
      <c r="C1900" s="8">
        <v>589343</v>
      </c>
      <c r="D1900" s="8">
        <v>152362</v>
      </c>
    </row>
    <row r="1901" spans="1:4" x14ac:dyDescent="0.3">
      <c r="A1901" s="6">
        <v>531636</v>
      </c>
      <c r="B1901" s="7" t="s">
        <v>383</v>
      </c>
      <c r="C1901" s="8">
        <v>676433</v>
      </c>
      <c r="D1901" s="8">
        <v>19551586</v>
      </c>
    </row>
    <row r="1902" spans="1:4" x14ac:dyDescent="0.3">
      <c r="A1902" s="6">
        <v>531637</v>
      </c>
      <c r="B1902" s="7" t="s">
        <v>384</v>
      </c>
      <c r="C1902" s="8">
        <v>1452710</v>
      </c>
      <c r="D1902" s="8">
        <v>351109</v>
      </c>
    </row>
    <row r="1903" spans="1:4" x14ac:dyDescent="0.3">
      <c r="A1903" s="6">
        <v>531638</v>
      </c>
      <c r="B1903" s="7" t="s">
        <v>413</v>
      </c>
      <c r="C1903" s="8">
        <v>6281734</v>
      </c>
      <c r="D1903" s="8">
        <v>7500406</v>
      </c>
    </row>
    <row r="1904" spans="1:4" x14ac:dyDescent="0.3">
      <c r="A1904" s="6">
        <v>531639</v>
      </c>
      <c r="B1904" s="7" t="s">
        <v>386</v>
      </c>
      <c r="C1904" s="8">
        <v>11888526</v>
      </c>
      <c r="D1904" s="8">
        <v>7261032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364500</v>
      </c>
      <c r="D1906" s="8">
        <v>405000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1964710</v>
      </c>
      <c r="D1908" s="8">
        <v>3228755</v>
      </c>
    </row>
    <row r="1909" spans="1:4" x14ac:dyDescent="0.3">
      <c r="A1909" s="6">
        <v>531644</v>
      </c>
      <c r="B1909" s="7" t="s">
        <v>170</v>
      </c>
      <c r="C1909" s="8">
        <v>13384070</v>
      </c>
      <c r="D1909" s="8">
        <v>11219071</v>
      </c>
    </row>
    <row r="1910" spans="1:4" x14ac:dyDescent="0.3">
      <c r="A1910" s="6">
        <v>531645</v>
      </c>
      <c r="B1910" s="7" t="s">
        <v>171</v>
      </c>
      <c r="C1910" s="8">
        <v>1292045</v>
      </c>
      <c r="D1910" s="8">
        <v>1117490</v>
      </c>
    </row>
    <row r="1911" spans="1:4" x14ac:dyDescent="0.3">
      <c r="A1911" s="6">
        <v>531646</v>
      </c>
      <c r="B1911" s="7" t="s">
        <v>172</v>
      </c>
      <c r="C1911" s="8">
        <v>13332195</v>
      </c>
      <c r="D1911" s="8">
        <v>10999173</v>
      </c>
    </row>
    <row r="1912" spans="1:4" x14ac:dyDescent="0.3">
      <c r="A1912" s="6">
        <v>531647</v>
      </c>
      <c r="B1912" s="7" t="s">
        <v>389</v>
      </c>
      <c r="C1912" s="8">
        <v>1900240</v>
      </c>
      <c r="D1912" s="8">
        <v>1662140</v>
      </c>
    </row>
    <row r="1913" spans="1:4" x14ac:dyDescent="0.3">
      <c r="A1913" s="6">
        <v>531648</v>
      </c>
      <c r="B1913" s="7" t="s">
        <v>390</v>
      </c>
      <c r="C1913" s="8">
        <v>2880823</v>
      </c>
      <c r="D1913" s="8">
        <v>616828</v>
      </c>
    </row>
    <row r="1914" spans="1:4" ht="15" thickBot="1" x14ac:dyDescent="0.35">
      <c r="A1914" s="23">
        <v>531660</v>
      </c>
      <c r="B1914" s="24" t="s">
        <v>39</v>
      </c>
      <c r="C1914" s="21">
        <v>34276714</v>
      </c>
      <c r="D1914" s="21">
        <v>21294423</v>
      </c>
    </row>
    <row r="1915" spans="1:4" ht="15" thickBot="1" x14ac:dyDescent="0.35">
      <c r="A1915" s="25" t="s">
        <v>19</v>
      </c>
      <c r="B1915" s="26"/>
      <c r="C1915" s="22">
        <f>SUM(C1866:C1914)</f>
        <v>613835983</v>
      </c>
      <c r="D1915" s="22">
        <f>SUM(D1866:D1914)</f>
        <v>526937453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154984</v>
      </c>
      <c r="D1917" s="8">
        <v>370496</v>
      </c>
    </row>
    <row r="1918" spans="1:4" ht="15" thickBot="1" x14ac:dyDescent="0.35">
      <c r="A1918" s="9" t="s">
        <v>19</v>
      </c>
      <c r="B1918" s="10"/>
      <c r="C1918" s="11">
        <f>SUM(C1917:C1917)</f>
        <v>154984</v>
      </c>
      <c r="D1918" s="11">
        <f>SUM(D1917:D1917)</f>
        <v>370496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f>SUM(C1921:C1935)</f>
        <v>0</v>
      </c>
      <c r="D1936" s="11">
        <f>SUM(D1921:D1935)</f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f>SUM(C1938:C1952)</f>
        <v>0</v>
      </c>
      <c r="D1953" s="11">
        <f>SUM(D1938:D1952)</f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f>SUM(C1955:C1969)</f>
        <v>0</v>
      </c>
      <c r="D1970" s="11">
        <f>SUM(D1955:D1969)</f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f>SUM(C1972:C1986)</f>
        <v>0</v>
      </c>
      <c r="D1987" s="11">
        <f>SUM(D1972:D1986)</f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f>SUM(C1989:C2003)</f>
        <v>0</v>
      </c>
      <c r="D2004" s="11">
        <f>SUM(D1989:D2003)</f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f>SUM(C2006:C2020)</f>
        <v>0</v>
      </c>
      <c r="D2021" s="11">
        <f>SUM(D2006:D2020)</f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f>SUM(C2023:C2037)</f>
        <v>0</v>
      </c>
      <c r="D2038" s="11">
        <f>SUM(D2023:D2037)</f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f>SUM(C2040:C2054)</f>
        <v>0</v>
      </c>
      <c r="D2055" s="11">
        <f>SUM(D2040:D2054)</f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f>SUM(C2057:C2071)</f>
        <v>0</v>
      </c>
      <c r="D2072" s="11">
        <f>SUM(D2057:D2071)</f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f>SUM(C2074:C2088)</f>
        <v>0</v>
      </c>
      <c r="D2089" s="11">
        <f>SUM(D2074:D2088)</f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f>SUM(C2091:C2105)</f>
        <v>0</v>
      </c>
      <c r="D2106" s="11">
        <f>SUM(D2091:D2105)</f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f>SUM(C2108:C2122)</f>
        <v>0</v>
      </c>
      <c r="D2123" s="11">
        <f>SUM(D2108:D2122)</f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f>SUM(C2125:C2139)</f>
        <v>0</v>
      </c>
      <c r="D2140" s="11">
        <f>SUM(D2125:D2139)</f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f>SUM(C2142:C2156)</f>
        <v>0</v>
      </c>
      <c r="D2157" s="11">
        <f>SUM(D2142:D2156)</f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f>SUM(C2159:C2173)</f>
        <v>0</v>
      </c>
      <c r="D2174" s="11">
        <f>SUM(D2159:D2173)</f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f>SUM(C2176:C2190)</f>
        <v>0</v>
      </c>
      <c r="D2191" s="11">
        <f>SUM(D2176:D2190)</f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f>SUM(C2193:C2207)</f>
        <v>0</v>
      </c>
      <c r="D2208" s="11">
        <f>SUM(D2193:D2207)</f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f>SUM(C2210:C2224)</f>
        <v>0</v>
      </c>
      <c r="D2225" s="11">
        <f>SUM(D2210:D2224)</f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f>SUM(C2227:C2267)</f>
        <v>0</v>
      </c>
      <c r="D2268" s="11">
        <f>SUM(D2227:D2267)</f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f>SUM(C2270)</f>
        <v>0</v>
      </c>
      <c r="D2271" s="11">
        <f>SUM(D2270)</f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1334703</v>
      </c>
      <c r="D2274" s="8">
        <v>95467</v>
      </c>
    </row>
    <row r="2275" spans="1:4" x14ac:dyDescent="0.3">
      <c r="A2275" s="6">
        <v>550102</v>
      </c>
      <c r="B2275" s="7" t="s">
        <v>440</v>
      </c>
      <c r="C2275" s="8">
        <v>19501995</v>
      </c>
      <c r="D2275" s="8">
        <v>15433698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45393561</v>
      </c>
      <c r="D2277" s="8">
        <v>43740235</v>
      </c>
    </row>
    <row r="2278" spans="1:4" ht="15" thickBot="1" x14ac:dyDescent="0.35">
      <c r="A2278" s="9" t="s">
        <v>19</v>
      </c>
      <c r="B2278" s="10"/>
      <c r="C2278" s="11">
        <f>SUM(C2274:C2277)</f>
        <v>66230259</v>
      </c>
      <c r="D2278" s="11">
        <f>SUM(D2274:D2277)</f>
        <v>59269400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73431033</v>
      </c>
      <c r="D2281" s="8">
        <v>12136465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79673972</v>
      </c>
      <c r="D2283" s="8">
        <v>58076462</v>
      </c>
    </row>
    <row r="2284" spans="1:4" ht="15" thickBot="1" x14ac:dyDescent="0.35">
      <c r="A2284" s="9" t="s">
        <v>19</v>
      </c>
      <c r="B2284" s="10"/>
      <c r="C2284" s="11">
        <f>SUM(C2280:C2283)</f>
        <v>153105005</v>
      </c>
      <c r="D2284" s="11">
        <f>SUM(D2280:D2283)</f>
        <v>70212927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f>SUM(C2289:C2298)</f>
        <v>0</v>
      </c>
      <c r="D2299" s="11">
        <f>SUM(D2289:D2298)</f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f>SUM(C2301:C2310)</f>
        <v>0</v>
      </c>
      <c r="D2311" s="11">
        <f>SUM(D2301:D2310)</f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f>SUM(C2313:C2322)</f>
        <v>0</v>
      </c>
      <c r="D2323" s="11">
        <f>SUM(D2313:D2322)</f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f>SUM(C2325:C2339)</f>
        <v>0</v>
      </c>
      <c r="D2340" s="11">
        <f>SUM(D2325:D2339)</f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f>SUM(C2342:C2356)</f>
        <v>0</v>
      </c>
      <c r="D2357" s="11">
        <f>SUM(D2342:D2356)</f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f>SUM(C2359:C2373)</f>
        <v>0</v>
      </c>
      <c r="D2374" s="11">
        <f>SUM(D2359:D2373)</f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f>SUM(C2377:C2391)</f>
        <v>0</v>
      </c>
      <c r="D2392" s="11">
        <f>SUM(D2377:D2391)</f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f>SUM(C2394)</f>
        <v>0</v>
      </c>
      <c r="D2395" s="11">
        <f>SUM(D2394)</f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f>SUM(C2396)</f>
        <v>0</v>
      </c>
      <c r="D2397" s="11">
        <f>SUM(D2396)</f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13762236130</v>
      </c>
      <c r="D2399" s="63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8458693607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f>C1114-C2399</f>
        <v>189707079</v>
      </c>
      <c r="D2401" s="63">
        <f>D1114-D2399</f>
        <v>239372975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0EF39-A659-4FC4-93C9-B0EB9FD8B6F9}">
  <dimension ref="A1:D2401"/>
  <sheetViews>
    <sheetView workbookViewId="0"/>
  </sheetViews>
  <sheetFormatPr defaultRowHeight="14.4" x14ac:dyDescent="0.3"/>
  <cols>
    <col min="1" max="1" width="7.109375" style="66" customWidth="1"/>
    <col min="2" max="2" width="93.109375" style="67" bestFit="1" customWidth="1"/>
    <col min="3" max="3" width="17.77734375" style="68" customWidth="1"/>
    <col min="4" max="4" width="18" style="68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603706063.38999999</v>
      </c>
      <c r="D8" s="8">
        <v>603706063.38999999</v>
      </c>
    </row>
    <row r="9" spans="1:4" x14ac:dyDescent="0.3">
      <c r="A9" s="6">
        <v>1105</v>
      </c>
      <c r="B9" s="7" t="s">
        <v>10</v>
      </c>
      <c r="C9" s="8">
        <v>-59209146.859999999</v>
      </c>
      <c r="D9" s="8">
        <v>-52760681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1079883564.4100001</v>
      </c>
      <c r="D11" s="8">
        <v>728089152.34000003</v>
      </c>
    </row>
    <row r="12" spans="1:4" x14ac:dyDescent="0.3">
      <c r="A12" s="6">
        <v>1108</v>
      </c>
      <c r="B12" s="7" t="s">
        <v>13</v>
      </c>
      <c r="C12" s="8">
        <v>676125379.87</v>
      </c>
      <c r="D12" s="8">
        <v>790912095.86000001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21014796.399999999</v>
      </c>
      <c r="D14" s="8">
        <v>36059062.950000003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373336114.38</v>
      </c>
      <c r="D16" s="8">
        <v>498696227.13</v>
      </c>
    </row>
    <row r="17" spans="1:4" ht="15" thickBot="1" x14ac:dyDescent="0.35">
      <c r="A17" s="6">
        <v>1111</v>
      </c>
      <c r="B17" s="7" t="s">
        <v>18</v>
      </c>
      <c r="C17" s="8">
        <v>45061200</v>
      </c>
      <c r="D17" s="8">
        <v>13798800</v>
      </c>
    </row>
    <row r="18" spans="1:4" ht="15" thickBot="1" x14ac:dyDescent="0.35">
      <c r="A18" s="9" t="s">
        <v>19</v>
      </c>
      <c r="B18" s="10"/>
      <c r="C18" s="11">
        <v>2739917971.5900002</v>
      </c>
      <c r="D18" s="11">
        <v>2618500720.6700001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41377.56</v>
      </c>
      <c r="D20" s="8">
        <v>37639.83</v>
      </c>
    </row>
    <row r="21" spans="1:4" x14ac:dyDescent="0.3">
      <c r="A21" s="6">
        <v>1202</v>
      </c>
      <c r="B21" s="7" t="s">
        <v>22</v>
      </c>
      <c r="C21" s="8">
        <v>180000</v>
      </c>
      <c r="D21" s="8">
        <v>179983</v>
      </c>
    </row>
    <row r="22" spans="1:4" x14ac:dyDescent="0.3">
      <c r="A22" s="6">
        <v>1203</v>
      </c>
      <c r="B22" s="7" t="s">
        <v>23</v>
      </c>
      <c r="C22" s="8">
        <v>55127924.57</v>
      </c>
      <c r="D22" s="8">
        <v>115882089.73</v>
      </c>
    </row>
    <row r="23" spans="1:4" x14ac:dyDescent="0.3">
      <c r="A23" s="6">
        <v>1204</v>
      </c>
      <c r="B23" s="7" t="s">
        <v>24</v>
      </c>
      <c r="C23" s="8">
        <v>86108793.920000002</v>
      </c>
      <c r="D23" s="8">
        <v>83545799.010000005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141458096.05000001</v>
      </c>
      <c r="D25" s="11">
        <v>199645511.56999999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36357104.329999998</v>
      </c>
      <c r="D27" s="8">
        <v>31047645.149999999</v>
      </c>
    </row>
    <row r="28" spans="1:4" x14ac:dyDescent="0.3">
      <c r="A28" s="6">
        <v>1302</v>
      </c>
      <c r="B28" s="7" t="s">
        <v>28</v>
      </c>
      <c r="C28" s="8">
        <v>1468491470.55</v>
      </c>
      <c r="D28" s="8">
        <v>1312957057.0599999</v>
      </c>
    </row>
    <row r="29" spans="1:4" x14ac:dyDescent="0.3">
      <c r="A29" s="6">
        <v>1303</v>
      </c>
      <c r="B29" s="7" t="s">
        <v>29</v>
      </c>
      <c r="C29" s="8">
        <v>249799256.13</v>
      </c>
      <c r="D29" s="8">
        <v>201722307.75999999</v>
      </c>
    </row>
    <row r="30" spans="1:4" x14ac:dyDescent="0.3">
      <c r="A30" s="6">
        <v>1304</v>
      </c>
      <c r="B30" s="7" t="s">
        <v>30</v>
      </c>
      <c r="C30" s="8">
        <v>138896110.91999999</v>
      </c>
      <c r="D30" s="8">
        <v>85040188.950000003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6343820.6900000004</v>
      </c>
      <c r="D32" s="8">
        <v>7534250.6799999997</v>
      </c>
    </row>
    <row r="33" spans="1:4" x14ac:dyDescent="0.3">
      <c r="A33" s="6">
        <v>1307</v>
      </c>
      <c r="B33" s="7" t="s">
        <v>33</v>
      </c>
      <c r="C33" s="8">
        <v>112404520.01000001</v>
      </c>
      <c r="D33" s="8">
        <v>67137924.890000001</v>
      </c>
    </row>
    <row r="34" spans="1:4" x14ac:dyDescent="0.3">
      <c r="A34" s="6">
        <v>1308</v>
      </c>
      <c r="B34" s="7" t="s">
        <v>34</v>
      </c>
      <c r="C34" s="8">
        <v>1697557.49</v>
      </c>
      <c r="D34" s="8">
        <v>206194.14</v>
      </c>
    </row>
    <row r="35" spans="1:4" x14ac:dyDescent="0.3">
      <c r="A35" s="6">
        <v>1309</v>
      </c>
      <c r="B35" s="7" t="s">
        <v>35</v>
      </c>
      <c r="C35" s="8">
        <v>47200553.090000004</v>
      </c>
      <c r="D35" s="8">
        <v>45595894.090000004</v>
      </c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16531135.220000001</v>
      </c>
      <c r="D37" s="8">
        <v>13550574.460000001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18253185.600000001</v>
      </c>
      <c r="D39" s="8">
        <v>9831832.5999999996</v>
      </c>
    </row>
    <row r="40" spans="1:4" ht="15" thickBot="1" x14ac:dyDescent="0.35">
      <c r="A40" s="9" t="s">
        <v>19</v>
      </c>
      <c r="B40" s="10"/>
      <c r="C40" s="11">
        <v>2095974714.0299997</v>
      </c>
      <c r="D40" s="11">
        <v>1774623869.7800002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>
        <v>7996175.5800000001</v>
      </c>
      <c r="D42" s="8">
        <v>19016280.09</v>
      </c>
    </row>
    <row r="43" spans="1:4" x14ac:dyDescent="0.3">
      <c r="A43" s="6">
        <v>1402</v>
      </c>
      <c r="B43" s="7" t="s">
        <v>42</v>
      </c>
      <c r="C43" s="8">
        <v>310230.86</v>
      </c>
      <c r="D43" s="8">
        <v>48837.68</v>
      </c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>
        <v>2146326209.8900001</v>
      </c>
      <c r="D46" s="8">
        <v>1167994814.1500001</v>
      </c>
    </row>
    <row r="47" spans="1:4" x14ac:dyDescent="0.3">
      <c r="A47" s="6">
        <v>1406</v>
      </c>
      <c r="B47" s="7" t="s">
        <v>46</v>
      </c>
      <c r="C47" s="8">
        <v>212573260.77000001</v>
      </c>
      <c r="D47" s="8">
        <v>273242348.64999998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>
        <v>6212655.9199999999</v>
      </c>
      <c r="D50" s="21">
        <v>5665170.8899999997</v>
      </c>
    </row>
    <row r="51" spans="1:4" ht="15" thickBot="1" x14ac:dyDescent="0.35">
      <c r="A51" s="9" t="s">
        <v>19</v>
      </c>
      <c r="B51" s="10"/>
      <c r="C51" s="11">
        <v>2373418533.02</v>
      </c>
      <c r="D51" s="22">
        <v>1465967451.4600003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628828.36</v>
      </c>
      <c r="D53" s="8">
        <v>2942881.97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268393769.28999999</v>
      </c>
      <c r="D57" s="8">
        <v>235026435.40000001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49051587.32</v>
      </c>
      <c r="D59" s="8">
        <v>42788693.710000001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6120729.0599999996</v>
      </c>
      <c r="D61" s="21">
        <v>1689058.45</v>
      </c>
    </row>
    <row r="62" spans="1:4" ht="15" thickBot="1" x14ac:dyDescent="0.35">
      <c r="A62" s="25" t="s">
        <v>19</v>
      </c>
      <c r="B62" s="26"/>
      <c r="C62" s="22">
        <v>324194914.02999997</v>
      </c>
      <c r="D62" s="22">
        <v>282447069.52999997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20311898.390000001</v>
      </c>
      <c r="D64" s="8">
        <v>13811898.390000001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>
        <v>0.35</v>
      </c>
      <c r="D66" s="8">
        <v>0.35</v>
      </c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52768565.789999999</v>
      </c>
      <c r="D68" s="8">
        <v>49634990.710000001</v>
      </c>
    </row>
    <row r="69" spans="1:4" ht="15" thickBot="1" x14ac:dyDescent="0.35">
      <c r="A69" s="9" t="s">
        <v>19</v>
      </c>
      <c r="B69" s="10"/>
      <c r="C69" s="11">
        <v>73080464.530000001</v>
      </c>
      <c r="D69" s="11">
        <v>63446889.450000003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185403608.91999999</v>
      </c>
      <c r="D73" s="8">
        <v>179503820.03</v>
      </c>
    </row>
    <row r="74" spans="1:4" x14ac:dyDescent="0.3">
      <c r="A74" s="6">
        <v>1704</v>
      </c>
      <c r="B74" s="7" t="s">
        <v>69</v>
      </c>
      <c r="C74" s="8">
        <v>-152333960.22</v>
      </c>
      <c r="D74" s="8">
        <v>-145950169.30000001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33069648.699999988</v>
      </c>
      <c r="D77" s="11">
        <v>33553650.729999989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1533611.49</v>
      </c>
      <c r="D84" s="8">
        <v>1704351.73</v>
      </c>
    </row>
    <row r="85" spans="1:4" x14ac:dyDescent="0.3">
      <c r="A85" s="6">
        <v>1903</v>
      </c>
      <c r="B85" s="7" t="s">
        <v>77</v>
      </c>
      <c r="C85" s="8">
        <v>1330783.8899999999</v>
      </c>
      <c r="D85" s="8">
        <v>26724646.420000002</v>
      </c>
    </row>
    <row r="86" spans="1:4" x14ac:dyDescent="0.3">
      <c r="A86" s="6">
        <v>1904</v>
      </c>
      <c r="B86" s="7" t="s">
        <v>78</v>
      </c>
      <c r="C86" s="8">
        <v>54414611.25</v>
      </c>
      <c r="D86" s="8">
        <v>87645432.939999998</v>
      </c>
    </row>
    <row r="87" spans="1:4" x14ac:dyDescent="0.3">
      <c r="A87" s="6">
        <v>1905</v>
      </c>
      <c r="B87" s="7" t="s">
        <v>79</v>
      </c>
      <c r="C87" s="8">
        <v>17730432.75</v>
      </c>
      <c r="D87" s="8">
        <v>17730432.75</v>
      </c>
    </row>
    <row r="88" spans="1:4" x14ac:dyDescent="0.3">
      <c r="A88" s="6">
        <v>1906</v>
      </c>
      <c r="B88" s="7" t="s">
        <v>80</v>
      </c>
      <c r="C88" s="8">
        <v>-16451496.23</v>
      </c>
      <c r="D88" s="8">
        <v>-15838704.74</v>
      </c>
    </row>
    <row r="89" spans="1:4" x14ac:dyDescent="0.3">
      <c r="A89" s="6">
        <v>1907</v>
      </c>
      <c r="B89" s="7" t="s">
        <v>81</v>
      </c>
      <c r="C89" s="8">
        <v>66842616.789999999</v>
      </c>
      <c r="D89" s="8">
        <v>61865350.189999998</v>
      </c>
    </row>
    <row r="90" spans="1:4" x14ac:dyDescent="0.3">
      <c r="A90" s="6">
        <v>1908</v>
      </c>
      <c r="B90" s="7" t="s">
        <v>82</v>
      </c>
      <c r="C90" s="8">
        <v>-62110804.079999998</v>
      </c>
      <c r="D90" s="8">
        <v>-61637362.689999998</v>
      </c>
    </row>
    <row r="91" spans="1:4" ht="15" thickBot="1" x14ac:dyDescent="0.35">
      <c r="A91" s="6">
        <v>1910</v>
      </c>
      <c r="B91" s="7" t="s">
        <v>39</v>
      </c>
      <c r="C91" s="8">
        <v>69168707.810000002</v>
      </c>
      <c r="D91" s="8">
        <v>35517866.43</v>
      </c>
    </row>
    <row r="92" spans="1:4" ht="15" thickBot="1" x14ac:dyDescent="0.35">
      <c r="A92" s="9" t="s">
        <v>83</v>
      </c>
      <c r="B92" s="10"/>
      <c r="C92" s="11">
        <v>132458463.67</v>
      </c>
      <c r="D92" s="11">
        <v>153712013.03000003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7913572805.6199999</v>
      </c>
      <c r="D94" s="31">
        <v>6591897176.2199993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11519283.07</v>
      </c>
      <c r="D98" s="8">
        <v>10330540.02</v>
      </c>
    </row>
    <row r="99" spans="1:4" x14ac:dyDescent="0.3">
      <c r="A99" s="6">
        <v>2102</v>
      </c>
      <c r="B99" s="7" t="s">
        <v>88</v>
      </c>
      <c r="C99" s="8">
        <v>19839758.739999998</v>
      </c>
      <c r="D99" s="8">
        <v>13957367.76</v>
      </c>
    </row>
    <row r="100" spans="1:4" x14ac:dyDescent="0.3">
      <c r="A100" s="6">
        <v>2103</v>
      </c>
      <c r="B100" s="7" t="s">
        <v>89</v>
      </c>
      <c r="C100" s="8">
        <v>3532467.52</v>
      </c>
      <c r="D100" s="8">
        <v>4134115.15</v>
      </c>
    </row>
    <row r="101" spans="1:4" x14ac:dyDescent="0.3">
      <c r="A101" s="6">
        <v>2104</v>
      </c>
      <c r="B101" s="7" t="s">
        <v>90</v>
      </c>
      <c r="C101" s="15">
        <v>0.08</v>
      </c>
      <c r="D101" s="8">
        <v>0.08</v>
      </c>
    </row>
    <row r="102" spans="1:4" x14ac:dyDescent="0.3">
      <c r="A102" s="6">
        <v>2105</v>
      </c>
      <c r="B102" s="7" t="s">
        <v>91</v>
      </c>
      <c r="C102" s="8">
        <v>2.09</v>
      </c>
      <c r="D102" s="8">
        <v>0.99</v>
      </c>
    </row>
    <row r="103" spans="1:4" x14ac:dyDescent="0.3">
      <c r="A103" s="6">
        <v>2106</v>
      </c>
      <c r="B103" s="7" t="s">
        <v>92</v>
      </c>
      <c r="C103" s="8">
        <v>56662726.990000002</v>
      </c>
      <c r="D103" s="8">
        <v>51993255.439999998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91554238.49000001</v>
      </c>
      <c r="D105" s="11">
        <v>80415279.439999998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57399743.619999997</v>
      </c>
      <c r="D107" s="8">
        <v>41758468.25</v>
      </c>
    </row>
    <row r="108" spans="1:4" x14ac:dyDescent="0.3">
      <c r="A108" s="6">
        <v>2202</v>
      </c>
      <c r="B108" s="7" t="s">
        <v>96</v>
      </c>
      <c r="C108" s="8">
        <v>-46320486.509999998</v>
      </c>
      <c r="D108" s="8">
        <v>-26353405.399999999</v>
      </c>
    </row>
    <row r="109" spans="1:4" x14ac:dyDescent="0.3">
      <c r="A109" s="6">
        <v>2203</v>
      </c>
      <c r="B109" s="35" t="s">
        <v>97</v>
      </c>
      <c r="C109" s="8">
        <v>3730128.96</v>
      </c>
      <c r="D109" s="8">
        <v>4953910.95</v>
      </c>
    </row>
    <row r="110" spans="1:4" x14ac:dyDescent="0.3">
      <c r="A110" s="6">
        <v>2204</v>
      </c>
      <c r="B110" s="7" t="s">
        <v>98</v>
      </c>
      <c r="C110" s="8">
        <v>72.63</v>
      </c>
      <c r="D110" s="8">
        <v>0.03</v>
      </c>
    </row>
    <row r="111" spans="1:4" x14ac:dyDescent="0.3">
      <c r="A111" s="6">
        <v>2205</v>
      </c>
      <c r="B111" s="7" t="s">
        <v>99</v>
      </c>
      <c r="C111" s="8">
        <v>7114318.8899999997</v>
      </c>
      <c r="D111" s="8">
        <v>6750718.6699999999</v>
      </c>
    </row>
    <row r="112" spans="1:4" x14ac:dyDescent="0.3">
      <c r="A112" s="6">
        <v>2206</v>
      </c>
      <c r="B112" s="7" t="s">
        <v>100</v>
      </c>
      <c r="C112" s="8">
        <v>766890304.88</v>
      </c>
      <c r="D112" s="8">
        <v>702013616.00999999</v>
      </c>
    </row>
    <row r="113" spans="1:4" x14ac:dyDescent="0.3">
      <c r="A113" s="6">
        <v>2207</v>
      </c>
      <c r="B113" s="7" t="s">
        <v>101</v>
      </c>
      <c r="C113" s="15">
        <v>0.25</v>
      </c>
      <c r="D113" s="8">
        <v>0.25</v>
      </c>
    </row>
    <row r="114" spans="1:4" x14ac:dyDescent="0.3">
      <c r="A114" s="6">
        <v>2208</v>
      </c>
      <c r="B114" s="7" t="s">
        <v>102</v>
      </c>
      <c r="C114" s="8">
        <v>52382485.850000001</v>
      </c>
      <c r="D114" s="8">
        <v>45514922.609999999</v>
      </c>
    </row>
    <row r="115" spans="1:4" x14ac:dyDescent="0.3">
      <c r="A115" s="6">
        <v>2209</v>
      </c>
      <c r="B115" s="7" t="s">
        <v>103</v>
      </c>
      <c r="C115" s="8">
        <v>7973028.1200000001</v>
      </c>
      <c r="D115" s="8">
        <v>6207015.8600000003</v>
      </c>
    </row>
    <row r="116" spans="1:4" x14ac:dyDescent="0.3">
      <c r="A116" s="6">
        <v>2210</v>
      </c>
      <c r="B116" s="7" t="s">
        <v>104</v>
      </c>
      <c r="C116" s="8">
        <v>3666212.42</v>
      </c>
      <c r="D116" s="8">
        <v>3472926.65</v>
      </c>
    </row>
    <row r="117" spans="1:4" x14ac:dyDescent="0.3">
      <c r="A117" s="6">
        <v>2211</v>
      </c>
      <c r="B117" s="7" t="s">
        <v>105</v>
      </c>
      <c r="C117" s="8">
        <v>20858528.120000001</v>
      </c>
      <c r="D117" s="8">
        <v>19057545.98</v>
      </c>
    </row>
    <row r="118" spans="1:4" x14ac:dyDescent="0.3">
      <c r="A118" s="6">
        <v>2212</v>
      </c>
      <c r="B118" s="7" t="s">
        <v>106</v>
      </c>
      <c r="C118" s="8">
        <v>3812289.01</v>
      </c>
      <c r="D118" s="8">
        <v>3208082.05</v>
      </c>
    </row>
    <row r="119" spans="1:4" x14ac:dyDescent="0.3">
      <c r="A119" s="6">
        <v>2213</v>
      </c>
      <c r="B119" s="7" t="s">
        <v>107</v>
      </c>
      <c r="C119" s="8">
        <v>483992.86</v>
      </c>
      <c r="D119" s="8">
        <v>458541.58</v>
      </c>
    </row>
    <row r="120" spans="1:4" x14ac:dyDescent="0.3">
      <c r="A120" s="6">
        <v>2214</v>
      </c>
      <c r="B120" s="7" t="s">
        <v>108</v>
      </c>
      <c r="C120" s="8">
        <v>181920.87</v>
      </c>
      <c r="D120" s="8">
        <v>119585.56</v>
      </c>
    </row>
    <row r="121" spans="1:4" x14ac:dyDescent="0.3">
      <c r="A121" s="6">
        <v>2215</v>
      </c>
      <c r="B121" s="7" t="s">
        <v>109</v>
      </c>
      <c r="C121" s="8">
        <v>3083668.54</v>
      </c>
      <c r="D121" s="8">
        <v>2625624.1</v>
      </c>
    </row>
    <row r="122" spans="1:4" ht="15" thickBot="1" x14ac:dyDescent="0.35">
      <c r="A122" s="19">
        <v>2216</v>
      </c>
      <c r="B122" s="20" t="s">
        <v>110</v>
      </c>
      <c r="C122" s="8">
        <v>410102.83</v>
      </c>
      <c r="D122" s="8">
        <v>5574501.96</v>
      </c>
    </row>
    <row r="123" spans="1:4" ht="15" thickBot="1" x14ac:dyDescent="0.35">
      <c r="A123" s="9" t="s">
        <v>19</v>
      </c>
      <c r="B123" s="10"/>
      <c r="C123" s="11">
        <v>881666311.34000003</v>
      </c>
      <c r="D123" s="11">
        <v>815362055.11000001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>
        <v>41600</v>
      </c>
      <c r="D125" s="8">
        <v>41600</v>
      </c>
    </row>
    <row r="126" spans="1:4" x14ac:dyDescent="0.3">
      <c r="A126" s="6">
        <v>2302</v>
      </c>
      <c r="B126" s="7" t="s">
        <v>113</v>
      </c>
      <c r="C126" s="8">
        <v>53733565.119999997</v>
      </c>
      <c r="D126" s="8">
        <v>41747609.619999997</v>
      </c>
    </row>
    <row r="127" spans="1:4" x14ac:dyDescent="0.3">
      <c r="A127" s="6">
        <v>2303</v>
      </c>
      <c r="B127" s="7" t="s">
        <v>114</v>
      </c>
      <c r="C127" s="8">
        <v>2779888.91</v>
      </c>
      <c r="D127" s="8">
        <v>1936030.94</v>
      </c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31150374.710000001</v>
      </c>
      <c r="D129" s="8">
        <v>35064504.399999999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>
        <v>104096955.27</v>
      </c>
      <c r="D132" s="8">
        <v>113968279.84</v>
      </c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-32701389.780000001</v>
      </c>
      <c r="D136" s="8">
        <v>-35819981.270000003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1011475585.17</v>
      </c>
      <c r="D138" s="8">
        <v>679802314.95000005</v>
      </c>
    </row>
    <row r="139" spans="1:4" x14ac:dyDescent="0.3">
      <c r="A139" s="6">
        <v>2314</v>
      </c>
      <c r="B139" s="7" t="s">
        <v>126</v>
      </c>
      <c r="C139" s="8">
        <v>-278477726.93000001</v>
      </c>
      <c r="D139" s="8">
        <v>-111656703.12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892098852.46999979</v>
      </c>
      <c r="D141" s="11">
        <v>725083655.36000001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368568196.38</v>
      </c>
      <c r="D143" s="8">
        <v>316234769.23000002</v>
      </c>
    </row>
    <row r="144" spans="1:4" x14ac:dyDescent="0.3">
      <c r="A144" s="6">
        <v>2402</v>
      </c>
      <c r="B144" s="7" t="s">
        <v>130</v>
      </c>
      <c r="C144" s="8">
        <v>2116984351.9200001</v>
      </c>
      <c r="D144" s="8">
        <v>1386556015.8499999</v>
      </c>
    </row>
    <row r="145" spans="1:4" x14ac:dyDescent="0.3">
      <c r="A145" s="6">
        <v>2403</v>
      </c>
      <c r="B145" s="7" t="s">
        <v>131</v>
      </c>
      <c r="C145" s="8">
        <v>203746939.59</v>
      </c>
      <c r="D145" s="8">
        <v>185324767.78999999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213175800.94999999</v>
      </c>
      <c r="D147" s="8">
        <v>116252625.05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2902475288.8400002</v>
      </c>
      <c r="D149" s="11">
        <v>2004368177.9199998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1770177.58</v>
      </c>
      <c r="D151" s="8">
        <v>2285993.23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41586646.93</v>
      </c>
      <c r="D155" s="8">
        <v>46457636.93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43356824.509999998</v>
      </c>
      <c r="D157" s="11">
        <v>48743630.159999996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77529401.439999998</v>
      </c>
      <c r="D160" s="8">
        <v>69557473.780000001</v>
      </c>
    </row>
    <row r="161" spans="1:4" x14ac:dyDescent="0.3">
      <c r="A161" s="6">
        <v>2603</v>
      </c>
      <c r="B161" s="7" t="s">
        <v>145</v>
      </c>
      <c r="C161" s="8">
        <v>108836955.09999999</v>
      </c>
      <c r="D161" s="8">
        <v>5067.1000000000004</v>
      </c>
    </row>
    <row r="162" spans="1:4" x14ac:dyDescent="0.3">
      <c r="A162" s="6">
        <v>2604</v>
      </c>
      <c r="B162" s="7" t="s">
        <v>146</v>
      </c>
      <c r="C162" s="8">
        <v>-0.32</v>
      </c>
      <c r="D162" s="8">
        <v>-0.32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31516174.73</v>
      </c>
      <c r="D164" s="8">
        <v>25599540.800000001</v>
      </c>
    </row>
    <row r="165" spans="1:4" x14ac:dyDescent="0.3">
      <c r="A165" s="6">
        <v>2607</v>
      </c>
      <c r="B165" s="7" t="s">
        <v>149</v>
      </c>
      <c r="C165" s="8">
        <v>0.08</v>
      </c>
      <c r="D165" s="8">
        <v>0.08</v>
      </c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217882531.03</v>
      </c>
      <c r="D167" s="11">
        <v>95162081.439999998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127144004.95999999</v>
      </c>
      <c r="D169" s="8">
        <v>105511904.90000001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>
        <v>12092432</v>
      </c>
      <c r="D171" s="8"/>
    </row>
    <row r="172" spans="1:4" x14ac:dyDescent="0.3">
      <c r="A172" s="6">
        <v>2704</v>
      </c>
      <c r="B172" s="7" t="s">
        <v>155</v>
      </c>
      <c r="C172" s="8">
        <v>18579740.460000001</v>
      </c>
      <c r="D172" s="8">
        <v>15303469.310000001</v>
      </c>
    </row>
    <row r="173" spans="1:4" x14ac:dyDescent="0.3">
      <c r="A173" s="6">
        <v>2705</v>
      </c>
      <c r="B173" s="7" t="s">
        <v>156</v>
      </c>
      <c r="C173" s="8">
        <v>7470343.1600000001</v>
      </c>
      <c r="D173" s="8">
        <v>-1310595.54</v>
      </c>
    </row>
    <row r="174" spans="1:4" x14ac:dyDescent="0.3">
      <c r="A174" s="6">
        <v>2706</v>
      </c>
      <c r="B174" s="7" t="s">
        <v>157</v>
      </c>
      <c r="C174" s="8">
        <v>1144316.52</v>
      </c>
      <c r="D174" s="8">
        <v>838718.39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271302.07</v>
      </c>
      <c r="D177" s="8"/>
    </row>
    <row r="178" spans="1:4" x14ac:dyDescent="0.3">
      <c r="A178" s="6">
        <v>2710</v>
      </c>
      <c r="B178" s="7" t="s">
        <v>161</v>
      </c>
      <c r="C178" s="8">
        <v>4609804.6900000004</v>
      </c>
      <c r="D178" s="8">
        <v>2955479.47</v>
      </c>
    </row>
    <row r="179" spans="1:4" x14ac:dyDescent="0.3">
      <c r="A179" s="6">
        <v>2711</v>
      </c>
      <c r="B179" s="7" t="s">
        <v>162</v>
      </c>
      <c r="C179" s="8">
        <v>85113.35</v>
      </c>
      <c r="D179" s="8">
        <v>37846.49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182431.93</v>
      </c>
      <c r="D181" s="8">
        <v>137391.84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6798551.9299999997</v>
      </c>
      <c r="D183" s="8">
        <v>6240740.25</v>
      </c>
    </row>
    <row r="184" spans="1:4" x14ac:dyDescent="0.3">
      <c r="A184" s="6">
        <v>2716</v>
      </c>
      <c r="B184" s="7" t="s">
        <v>167</v>
      </c>
      <c r="C184" s="8">
        <v>19052012.16</v>
      </c>
      <c r="D184" s="8">
        <v>15420891.25</v>
      </c>
    </row>
    <row r="185" spans="1:4" x14ac:dyDescent="0.3">
      <c r="A185" s="6">
        <v>2717</v>
      </c>
      <c r="B185" s="7" t="s">
        <v>168</v>
      </c>
      <c r="C185" s="8">
        <v>2634116.17</v>
      </c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>
        <v>2384360.5699999998</v>
      </c>
      <c r="D189" s="8"/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64005453.189999998</v>
      </c>
      <c r="D191" s="21">
        <v>43466796.030000001</v>
      </c>
    </row>
    <row r="192" spans="1:4" ht="15" thickBot="1" x14ac:dyDescent="0.35">
      <c r="A192" s="9" t="s">
        <v>19</v>
      </c>
      <c r="B192" s="10"/>
      <c r="C192" s="22">
        <v>266453983.15999997</v>
      </c>
      <c r="D192" s="22">
        <v>188602642.39000002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>
        <v>171367.12</v>
      </c>
      <c r="D194" s="8">
        <v>-370846.3</v>
      </c>
    </row>
    <row r="195" spans="1:4" x14ac:dyDescent="0.3">
      <c r="A195" s="6">
        <v>2802</v>
      </c>
      <c r="B195" s="7" t="s">
        <v>177</v>
      </c>
      <c r="C195" s="8">
        <v>29609006.02</v>
      </c>
      <c r="D195" s="8">
        <v>24044637.309999999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210217423</v>
      </c>
      <c r="D199" s="8">
        <v>125658344</v>
      </c>
    </row>
    <row r="200" spans="1:4" ht="15" thickBot="1" x14ac:dyDescent="0.35">
      <c r="A200" s="9" t="s">
        <v>19</v>
      </c>
      <c r="B200" s="10"/>
      <c r="C200" s="11">
        <v>239997796.13999999</v>
      </c>
      <c r="D200" s="11">
        <v>149332135.00999999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240946908.33000001</v>
      </c>
      <c r="D202" s="8">
        <v>221855869.06</v>
      </c>
    </row>
    <row r="203" spans="1:4" x14ac:dyDescent="0.3">
      <c r="A203" s="6">
        <v>2902</v>
      </c>
      <c r="B203" s="7" t="s">
        <v>183</v>
      </c>
      <c r="C203" s="8">
        <v>179020726.41999999</v>
      </c>
      <c r="D203" s="8">
        <v>150249236.81999999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212294563.56</v>
      </c>
      <c r="D205" s="8">
        <v>208802564.91999999</v>
      </c>
    </row>
    <row r="206" spans="1:4" ht="15" thickBot="1" x14ac:dyDescent="0.35">
      <c r="A206" s="16">
        <v>2910</v>
      </c>
      <c r="B206" s="17" t="s">
        <v>39</v>
      </c>
      <c r="C206" s="8">
        <v>3245.7</v>
      </c>
      <c r="D206" s="8">
        <v>3245.7</v>
      </c>
    </row>
    <row r="207" spans="1:4" ht="15" thickBot="1" x14ac:dyDescent="0.35">
      <c r="A207" s="9" t="s">
        <v>19</v>
      </c>
      <c r="B207" s="10"/>
      <c r="C207" s="11">
        <v>632265444.00999999</v>
      </c>
      <c r="D207" s="11">
        <v>580910916.5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6167751269.9899998</v>
      </c>
      <c r="D209" s="31">
        <v>4687980573.3299999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1162280500</v>
      </c>
      <c r="D213" s="8">
        <v>712280500</v>
      </c>
    </row>
    <row r="214" spans="1:4" x14ac:dyDescent="0.3">
      <c r="A214" s="6">
        <v>3102</v>
      </c>
      <c r="B214" s="7" t="s">
        <v>190</v>
      </c>
      <c r="C214" s="8">
        <v>-109696100</v>
      </c>
      <c r="D214" s="8">
        <v>-76096700</v>
      </c>
    </row>
    <row r="215" spans="1:4" ht="15" thickBot="1" x14ac:dyDescent="0.35">
      <c r="A215" s="6">
        <v>3103</v>
      </c>
      <c r="B215" s="7" t="s">
        <v>191</v>
      </c>
      <c r="C215" s="8">
        <v>-15600</v>
      </c>
      <c r="D215" s="8">
        <v>-15600</v>
      </c>
    </row>
    <row r="216" spans="1:4" ht="15" thickBot="1" x14ac:dyDescent="0.35">
      <c r="A216" s="9" t="s">
        <v>19</v>
      </c>
      <c r="B216" s="10"/>
      <c r="C216" s="11">
        <v>1052568800</v>
      </c>
      <c r="D216" s="11">
        <v>636168200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185060812.43000001</v>
      </c>
      <c r="D221" s="8">
        <v>172896248.44</v>
      </c>
    </row>
    <row r="222" spans="1:4" x14ac:dyDescent="0.3">
      <c r="A222" s="6">
        <v>3302</v>
      </c>
      <c r="B222" s="7" t="s">
        <v>196</v>
      </c>
      <c r="C222" s="8">
        <v>133</v>
      </c>
      <c r="D222" s="8">
        <v>133</v>
      </c>
    </row>
    <row r="223" spans="1:4" x14ac:dyDescent="0.3">
      <c r="A223" s="6">
        <v>3303</v>
      </c>
      <c r="B223" s="7" t="s">
        <v>197</v>
      </c>
      <c r="C223" s="8">
        <v>508191790.47000003</v>
      </c>
      <c r="D223" s="8">
        <v>678451413.71000004</v>
      </c>
    </row>
    <row r="224" spans="1:4" ht="15" thickBot="1" x14ac:dyDescent="0.35">
      <c r="A224" s="6">
        <v>3304</v>
      </c>
      <c r="B224" s="7" t="s">
        <v>198</v>
      </c>
      <c r="C224" s="8">
        <v>-0.18</v>
      </c>
      <c r="D224" s="8">
        <v>416400607.81999999</v>
      </c>
    </row>
    <row r="225" spans="1:4" ht="15" thickBot="1" x14ac:dyDescent="0.35">
      <c r="A225" s="9" t="s">
        <v>19</v>
      </c>
      <c r="B225" s="10"/>
      <c r="C225" s="11">
        <v>693252735.72000015</v>
      </c>
      <c r="D225" s="11">
        <v>1267748402.97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1745821535.7200003</v>
      </c>
      <c r="D227" s="31">
        <v>1903916602.97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7913572805.71</v>
      </c>
      <c r="D229" s="31">
        <v>6591897176.3000002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2635669.35</v>
      </c>
      <c r="D234" s="8">
        <v>3100823.35</v>
      </c>
    </row>
    <row r="235" spans="1:4" x14ac:dyDescent="0.3">
      <c r="A235" s="6">
        <v>410102</v>
      </c>
      <c r="B235" s="7" t="s">
        <v>205</v>
      </c>
      <c r="C235" s="8">
        <v>1084814.52</v>
      </c>
      <c r="D235" s="8"/>
    </row>
    <row r="236" spans="1:4" x14ac:dyDescent="0.3">
      <c r="A236" s="6">
        <v>410103</v>
      </c>
      <c r="B236" s="7" t="s">
        <v>88</v>
      </c>
      <c r="C236" s="8">
        <v>145282374.06</v>
      </c>
      <c r="D236" s="8">
        <v>101954561.23</v>
      </c>
    </row>
    <row r="237" spans="1:4" x14ac:dyDescent="0.3">
      <c r="A237" s="6">
        <v>410104</v>
      </c>
      <c r="B237" s="7" t="s">
        <v>206</v>
      </c>
      <c r="C237" s="8">
        <v>13384142.43</v>
      </c>
      <c r="D237" s="8">
        <v>12152311.300000001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69640201.900000006</v>
      </c>
      <c r="D243" s="8">
        <v>59592908.880000003</v>
      </c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232027202.26000002</v>
      </c>
      <c r="D245" s="22">
        <v>176800604.75999999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>
        <v>21429.32</v>
      </c>
      <c r="D247" s="8">
        <v>4298.01</v>
      </c>
    </row>
    <row r="248" spans="1:4" x14ac:dyDescent="0.3">
      <c r="A248" s="6">
        <v>410202</v>
      </c>
      <c r="B248" s="7" t="s">
        <v>88</v>
      </c>
      <c r="C248" s="8">
        <v>12742392.689999999</v>
      </c>
      <c r="D248" s="8">
        <v>10021418.1</v>
      </c>
    </row>
    <row r="249" spans="1:4" x14ac:dyDescent="0.3">
      <c r="A249" s="6">
        <v>410203</v>
      </c>
      <c r="B249" s="7" t="s">
        <v>89</v>
      </c>
      <c r="C249" s="8">
        <v>650469.94999999995</v>
      </c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>
        <v>6829495.1399999997</v>
      </c>
      <c r="D255" s="8">
        <v>7530646.54</v>
      </c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20243787.099999998</v>
      </c>
      <c r="D257" s="11">
        <v>17556362.649999999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502790.11</v>
      </c>
      <c r="D283" s="8">
        <v>435188.93</v>
      </c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>
        <v>3012258.09</v>
      </c>
      <c r="D290" s="8">
        <v>2807961.14</v>
      </c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3515048.1999999997</v>
      </c>
      <c r="D292" s="11">
        <v>3243150.0700000003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3287213.99</v>
      </c>
      <c r="D294" s="8">
        <v>2205684.84</v>
      </c>
    </row>
    <row r="295" spans="1:4" x14ac:dyDescent="0.3">
      <c r="A295" s="6">
        <v>410602</v>
      </c>
      <c r="B295" s="7" t="s">
        <v>89</v>
      </c>
      <c r="C295" s="8">
        <v>259387.11</v>
      </c>
      <c r="D295" s="8">
        <v>230116.14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4745597.2</v>
      </c>
      <c r="D301" s="8">
        <v>3870438.73</v>
      </c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8292198.3000000007</v>
      </c>
      <c r="D303" s="11">
        <v>6306239.71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>
        <v>282751.28999999998</v>
      </c>
      <c r="D305" s="8"/>
    </row>
    <row r="306" spans="1:4" x14ac:dyDescent="0.3">
      <c r="A306" s="6">
        <v>410702</v>
      </c>
      <c r="B306" s="7" t="s">
        <v>221</v>
      </c>
      <c r="C306" s="8">
        <v>4949852.76</v>
      </c>
      <c r="D306" s="8">
        <v>15230259.74</v>
      </c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57512907.659999996</v>
      </c>
      <c r="D309" s="8">
        <v>20670947.219999999</v>
      </c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62745511.709999993</v>
      </c>
      <c r="D317" s="11">
        <v>35901206.960000001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>
        <v>939756.33</v>
      </c>
      <c r="D320" s="8">
        <v>11603873.41</v>
      </c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939756.33</v>
      </c>
      <c r="D331" s="11">
        <v>11603873.41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2653660.7999999998</v>
      </c>
      <c r="D333" s="8">
        <v>2488931.2200000002</v>
      </c>
    </row>
    <row r="334" spans="1:4" x14ac:dyDescent="0.3">
      <c r="A334" s="6">
        <v>410902</v>
      </c>
      <c r="B334" s="7" t="s">
        <v>88</v>
      </c>
      <c r="C334" s="8">
        <v>5097728.0599999996</v>
      </c>
      <c r="D334" s="8">
        <v>4382564.08</v>
      </c>
    </row>
    <row r="335" spans="1:4" x14ac:dyDescent="0.3">
      <c r="A335" s="6">
        <v>410903</v>
      </c>
      <c r="B335" s="7" t="s">
        <v>89</v>
      </c>
      <c r="C335" s="8">
        <v>1310037.24</v>
      </c>
      <c r="D335" s="8">
        <v>876201.78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23837163.98</v>
      </c>
      <c r="D341" s="8">
        <v>22446418.050000001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32898590.079999998</v>
      </c>
      <c r="D343" s="11">
        <v>30194115.130000003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>
        <v>284525.8</v>
      </c>
      <c r="D345" s="8">
        <v>225620.21</v>
      </c>
    </row>
    <row r="346" spans="1:4" x14ac:dyDescent="0.3">
      <c r="A346" s="6">
        <v>411002</v>
      </c>
      <c r="B346" s="7" t="s">
        <v>88</v>
      </c>
      <c r="C346" s="8">
        <v>1359219.45</v>
      </c>
      <c r="D346" s="8">
        <v>1063048.02</v>
      </c>
    </row>
    <row r="347" spans="1:4" x14ac:dyDescent="0.3">
      <c r="A347" s="6">
        <v>411003</v>
      </c>
      <c r="B347" s="7" t="s">
        <v>89</v>
      </c>
      <c r="C347" s="8">
        <v>495758.79</v>
      </c>
      <c r="D347" s="8">
        <v>89363.34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>
        <v>12032732.949999999</v>
      </c>
      <c r="D353" s="8">
        <v>11135995.18</v>
      </c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14172236.989999998</v>
      </c>
      <c r="D355" s="11">
        <v>12514026.75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>
        <v>41600</v>
      </c>
      <c r="D357" s="8">
        <v>56454</v>
      </c>
    </row>
    <row r="358" spans="1:4" x14ac:dyDescent="0.3">
      <c r="A358" s="6">
        <v>411102</v>
      </c>
      <c r="B358" s="7" t="s">
        <v>238</v>
      </c>
      <c r="C358" s="8">
        <v>49718401.039999999</v>
      </c>
      <c r="D358" s="8">
        <v>46093458.600000001</v>
      </c>
    </row>
    <row r="359" spans="1:4" x14ac:dyDescent="0.3">
      <c r="A359" s="6">
        <v>411103</v>
      </c>
      <c r="B359" s="7" t="s">
        <v>239</v>
      </c>
      <c r="C359" s="8">
        <v>1759219.338</v>
      </c>
      <c r="D359" s="8">
        <v>1872342.2</v>
      </c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22141785.969999999</v>
      </c>
      <c r="D361" s="8">
        <v>29981337.420000002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>
        <v>107585548.22</v>
      </c>
      <c r="D367" s="8">
        <v>105671661.72</v>
      </c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181246554.56799999</v>
      </c>
      <c r="D371" s="11">
        <v>183675253.94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>
        <v>1600.02</v>
      </c>
      <c r="D373" s="8">
        <v>1600.02</v>
      </c>
    </row>
    <row r="374" spans="1:4" x14ac:dyDescent="0.3">
      <c r="A374" s="6">
        <v>411202</v>
      </c>
      <c r="B374" s="7" t="s">
        <v>238</v>
      </c>
      <c r="C374" s="8">
        <v>17786440.940000001</v>
      </c>
      <c r="D374" s="8">
        <v>15301494.43</v>
      </c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>
        <v>14907483.73</v>
      </c>
      <c r="D377" s="8">
        <v>20534139.850000001</v>
      </c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32695524.690000001</v>
      </c>
      <c r="D387" s="11">
        <v>35837234.299999997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261056988.53999999</v>
      </c>
      <c r="D585" s="8">
        <v>229102311.13999999</v>
      </c>
    </row>
    <row r="586" spans="1:4" x14ac:dyDescent="0.3">
      <c r="A586" s="6">
        <v>430102</v>
      </c>
      <c r="B586" s="7" t="s">
        <v>96</v>
      </c>
      <c r="C586" s="8">
        <v>308770352.55000001</v>
      </c>
      <c r="D586" s="8">
        <v>285956965.94999999</v>
      </c>
    </row>
    <row r="587" spans="1:4" x14ac:dyDescent="0.3">
      <c r="A587" s="6">
        <v>430103</v>
      </c>
      <c r="B587" s="7" t="s">
        <v>97</v>
      </c>
      <c r="C587" s="8">
        <v>21268440.510000002</v>
      </c>
      <c r="D587" s="8">
        <v>20858076.91</v>
      </c>
    </row>
    <row r="588" spans="1:4" x14ac:dyDescent="0.3">
      <c r="A588" s="6">
        <v>430104</v>
      </c>
      <c r="B588" s="7" t="s">
        <v>98</v>
      </c>
      <c r="C588" s="8">
        <v>-1628221.86</v>
      </c>
      <c r="D588" s="8">
        <v>3418427.95</v>
      </c>
    </row>
    <row r="589" spans="1:4" x14ac:dyDescent="0.3">
      <c r="A589" s="6">
        <v>430105</v>
      </c>
      <c r="B589" s="7" t="s">
        <v>99</v>
      </c>
      <c r="C589" s="8">
        <v>60220016.219999999</v>
      </c>
      <c r="D589" s="8">
        <v>60660315.450000003</v>
      </c>
    </row>
    <row r="590" spans="1:4" x14ac:dyDescent="0.3">
      <c r="A590" s="6">
        <v>430106</v>
      </c>
      <c r="B590" s="7" t="s">
        <v>271</v>
      </c>
      <c r="C590" s="8">
        <v>436206145.41000003</v>
      </c>
      <c r="D590" s="8">
        <v>418329688.76999998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54069043.899999999</v>
      </c>
      <c r="D592" s="8">
        <v>71261688.75</v>
      </c>
    </row>
    <row r="593" spans="1:4" x14ac:dyDescent="0.3">
      <c r="A593" s="6">
        <v>430109</v>
      </c>
      <c r="B593" s="7" t="s">
        <v>103</v>
      </c>
      <c r="C593" s="8">
        <v>71812672.420000002</v>
      </c>
      <c r="D593" s="8">
        <v>54345021.270000003</v>
      </c>
    </row>
    <row r="594" spans="1:4" x14ac:dyDescent="0.3">
      <c r="A594" s="6">
        <v>430110</v>
      </c>
      <c r="B594" s="7" t="s">
        <v>104</v>
      </c>
      <c r="C594" s="8">
        <v>6194910.2300000004</v>
      </c>
      <c r="D594" s="8">
        <v>6954102.5099999998</v>
      </c>
    </row>
    <row r="595" spans="1:4" x14ac:dyDescent="0.3">
      <c r="A595" s="6">
        <v>430111</v>
      </c>
      <c r="B595" s="7" t="s">
        <v>105</v>
      </c>
      <c r="C595" s="8">
        <v>22872119.670000002</v>
      </c>
      <c r="D595" s="8">
        <v>39412733.340000004</v>
      </c>
    </row>
    <row r="596" spans="1:4" x14ac:dyDescent="0.3">
      <c r="A596" s="6">
        <v>430112</v>
      </c>
      <c r="B596" s="7" t="s">
        <v>106</v>
      </c>
      <c r="C596" s="8">
        <v>13993844.119999999</v>
      </c>
      <c r="D596" s="8">
        <v>12028724.17</v>
      </c>
    </row>
    <row r="597" spans="1:4" x14ac:dyDescent="0.3">
      <c r="A597" s="6">
        <v>430113</v>
      </c>
      <c r="B597" s="7" t="s">
        <v>107</v>
      </c>
      <c r="C597" s="8">
        <v>2555481.9500000002</v>
      </c>
      <c r="D597" s="8">
        <v>1430389.73</v>
      </c>
    </row>
    <row r="598" spans="1:4" x14ac:dyDescent="0.3">
      <c r="A598" s="6">
        <v>430114</v>
      </c>
      <c r="B598" s="7" t="s">
        <v>108</v>
      </c>
      <c r="C598" s="8">
        <v>1125990.6200000001</v>
      </c>
      <c r="D598" s="8">
        <v>259042.16</v>
      </c>
    </row>
    <row r="599" spans="1:4" ht="15" thickBot="1" x14ac:dyDescent="0.35">
      <c r="A599" s="19">
        <v>430115</v>
      </c>
      <c r="B599" s="20" t="s">
        <v>109</v>
      </c>
      <c r="C599" s="8">
        <v>5808515.5599999996</v>
      </c>
      <c r="D599" s="8">
        <v>10013644.720000001</v>
      </c>
    </row>
    <row r="600" spans="1:4" ht="15" thickBot="1" x14ac:dyDescent="0.35">
      <c r="A600" s="9" t="s">
        <v>19</v>
      </c>
      <c r="B600" s="10"/>
      <c r="C600" s="11">
        <v>1264326299.8400002</v>
      </c>
      <c r="D600" s="11">
        <v>1214031132.8200002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28442763.98</v>
      </c>
      <c r="D602" s="8">
        <v>24494967.899999999</v>
      </c>
    </row>
    <row r="603" spans="1:4" x14ac:dyDescent="0.3">
      <c r="A603" s="6">
        <v>430202</v>
      </c>
      <c r="B603" s="7" t="s">
        <v>96</v>
      </c>
      <c r="C603" s="8">
        <v>19906608.699999999</v>
      </c>
      <c r="D603" s="8">
        <v>15371758.65</v>
      </c>
    </row>
    <row r="604" spans="1:4" x14ac:dyDescent="0.3">
      <c r="A604" s="6">
        <v>430203</v>
      </c>
      <c r="B604" s="7" t="s">
        <v>97</v>
      </c>
      <c r="C604" s="8">
        <v>1680379.87</v>
      </c>
      <c r="D604" s="8">
        <v>2022127.82</v>
      </c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6594659.8200000003</v>
      </c>
      <c r="D606" s="8">
        <v>5713217.7300000004</v>
      </c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>
        <v>209201.51</v>
      </c>
      <c r="D609" s="8">
        <v>129772.24</v>
      </c>
    </row>
    <row r="610" spans="1:4" x14ac:dyDescent="0.3">
      <c r="A610" s="6">
        <v>430209</v>
      </c>
      <c r="B610" s="7" t="s">
        <v>103</v>
      </c>
      <c r="C610" s="8">
        <v>9513873.4600000009</v>
      </c>
      <c r="D610" s="8">
        <v>6829715.2800000003</v>
      </c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>
        <v>4478030.75</v>
      </c>
      <c r="D613" s="8">
        <v>3849191.36</v>
      </c>
    </row>
    <row r="614" spans="1:4" x14ac:dyDescent="0.3">
      <c r="A614" s="6">
        <v>430213</v>
      </c>
      <c r="B614" s="7" t="s">
        <v>107</v>
      </c>
      <c r="C614" s="8">
        <v>817754.24</v>
      </c>
      <c r="D614" s="8">
        <v>457724.73</v>
      </c>
    </row>
    <row r="615" spans="1:4" x14ac:dyDescent="0.3">
      <c r="A615" s="6">
        <v>430214</v>
      </c>
      <c r="B615" s="7" t="s">
        <v>108</v>
      </c>
      <c r="C615" s="8">
        <v>360317</v>
      </c>
      <c r="D615" s="8">
        <v>82893.490000000005</v>
      </c>
    </row>
    <row r="616" spans="1:4" ht="15" thickBot="1" x14ac:dyDescent="0.35">
      <c r="A616" s="19">
        <v>430215</v>
      </c>
      <c r="B616" s="20" t="s">
        <v>109</v>
      </c>
      <c r="C616" s="8">
        <v>1856449.92</v>
      </c>
      <c r="D616" s="8">
        <v>3198028</v>
      </c>
    </row>
    <row r="617" spans="1:4" ht="15" thickBot="1" x14ac:dyDescent="0.35">
      <c r="A617" s="9" t="s">
        <v>19</v>
      </c>
      <c r="B617" s="10"/>
      <c r="C617" s="11">
        <v>73860039.25</v>
      </c>
      <c r="D617" s="11">
        <v>62149397.199999996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4344811.13</v>
      </c>
      <c r="D619" s="8">
        <v>1009569.35</v>
      </c>
    </row>
    <row r="620" spans="1:4" x14ac:dyDescent="0.3">
      <c r="A620" s="6">
        <v>430302</v>
      </c>
      <c r="B620" s="7" t="s">
        <v>96</v>
      </c>
      <c r="C620" s="8">
        <v>5185804.78</v>
      </c>
      <c r="D620" s="8">
        <v>1428320.14</v>
      </c>
    </row>
    <row r="621" spans="1:4" x14ac:dyDescent="0.3">
      <c r="A621" s="6">
        <v>430303</v>
      </c>
      <c r="B621" s="7" t="s">
        <v>97</v>
      </c>
      <c r="C621" s="8">
        <v>1577105.58</v>
      </c>
      <c r="D621" s="8">
        <v>1092945.1100000001</v>
      </c>
    </row>
    <row r="622" spans="1:4" x14ac:dyDescent="0.3">
      <c r="A622" s="6">
        <v>430304</v>
      </c>
      <c r="B622" s="7" t="s">
        <v>98</v>
      </c>
      <c r="C622" s="8">
        <v>933296.44</v>
      </c>
      <c r="D622" s="8">
        <v>832233.23</v>
      </c>
    </row>
    <row r="623" spans="1:4" x14ac:dyDescent="0.3">
      <c r="A623" s="6">
        <v>430305</v>
      </c>
      <c r="B623" s="7" t="s">
        <v>99</v>
      </c>
      <c r="C623" s="8">
        <v>3058710.75</v>
      </c>
      <c r="D623" s="8">
        <v>2496634.46</v>
      </c>
    </row>
    <row r="624" spans="1:4" x14ac:dyDescent="0.3">
      <c r="A624" s="6">
        <v>430306</v>
      </c>
      <c r="B624" s="7" t="s">
        <v>100</v>
      </c>
      <c r="C624" s="8">
        <v>2003651.54</v>
      </c>
      <c r="D624" s="8">
        <v>-129079.12</v>
      </c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3550077.56</v>
      </c>
      <c r="D626" s="8">
        <v>5895500.0199999996</v>
      </c>
    </row>
    <row r="627" spans="1:4" x14ac:dyDescent="0.3">
      <c r="A627" s="6">
        <v>430309</v>
      </c>
      <c r="B627" s="7" t="s">
        <v>103</v>
      </c>
      <c r="C627" s="8">
        <v>8125291.7800000003</v>
      </c>
      <c r="D627" s="8">
        <v>3963591.78</v>
      </c>
    </row>
    <row r="628" spans="1:4" x14ac:dyDescent="0.3">
      <c r="A628" s="6">
        <v>430310</v>
      </c>
      <c r="B628" s="7" t="s">
        <v>104</v>
      </c>
      <c r="C628" s="15">
        <v>340019.88</v>
      </c>
      <c r="D628" s="8">
        <v>695856.71</v>
      </c>
    </row>
    <row r="629" spans="1:4" x14ac:dyDescent="0.3">
      <c r="A629" s="6">
        <v>430311</v>
      </c>
      <c r="B629" s="7" t="s">
        <v>105</v>
      </c>
      <c r="C629" s="8">
        <v>1905317.52</v>
      </c>
      <c r="D629" s="8">
        <v>3778233.16</v>
      </c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>
        <v>8292.1</v>
      </c>
    </row>
    <row r="634" spans="1:4" ht="15" thickBot="1" x14ac:dyDescent="0.35">
      <c r="A634" s="9" t="s">
        <v>19</v>
      </c>
      <c r="B634" s="10"/>
      <c r="C634" s="11">
        <v>31024086.959999997</v>
      </c>
      <c r="D634" s="11">
        <v>21072096.940000001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10201814.9</v>
      </c>
      <c r="D653" s="8">
        <v>12016988.869999999</v>
      </c>
    </row>
    <row r="654" spans="1:4" x14ac:dyDescent="0.3">
      <c r="A654" s="6">
        <v>430502</v>
      </c>
      <c r="B654" s="7" t="s">
        <v>96</v>
      </c>
      <c r="C654" s="8">
        <v>6720031.5199999996</v>
      </c>
      <c r="D654" s="8">
        <v>9175544.5199999996</v>
      </c>
    </row>
    <row r="655" spans="1:4" x14ac:dyDescent="0.3">
      <c r="A655" s="6">
        <v>430503</v>
      </c>
      <c r="B655" s="7" t="s">
        <v>97</v>
      </c>
      <c r="C655" s="8">
        <v>1246029.18</v>
      </c>
      <c r="D655" s="8">
        <v>1043023.73</v>
      </c>
    </row>
    <row r="656" spans="1:4" x14ac:dyDescent="0.3">
      <c r="A656" s="6">
        <v>430504</v>
      </c>
      <c r="B656" s="7" t="s">
        <v>98</v>
      </c>
      <c r="C656" s="8">
        <v>332893.33</v>
      </c>
      <c r="D656" s="8">
        <v>475156</v>
      </c>
    </row>
    <row r="657" spans="1:4" x14ac:dyDescent="0.3">
      <c r="A657" s="6">
        <v>430505</v>
      </c>
      <c r="B657" s="7" t="s">
        <v>99</v>
      </c>
      <c r="C657" s="8">
        <v>1231477.83</v>
      </c>
      <c r="D657" s="8">
        <v>862787.45</v>
      </c>
    </row>
    <row r="658" spans="1:4" x14ac:dyDescent="0.3">
      <c r="A658" s="6">
        <v>430506</v>
      </c>
      <c r="B658" s="7" t="s">
        <v>100</v>
      </c>
      <c r="C658" s="8">
        <v>-51631.65</v>
      </c>
      <c r="D658" s="8">
        <v>39397.730000000003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2410108.9</v>
      </c>
      <c r="D660" s="8">
        <v>3412671.06</v>
      </c>
    </row>
    <row r="661" spans="1:4" x14ac:dyDescent="0.3">
      <c r="A661" s="6">
        <v>430509</v>
      </c>
      <c r="B661" s="7" t="s">
        <v>103</v>
      </c>
      <c r="C661" s="8">
        <v>4317322.53</v>
      </c>
      <c r="D661" s="8">
        <v>5122478.41</v>
      </c>
    </row>
    <row r="662" spans="1:4" x14ac:dyDescent="0.3">
      <c r="A662" s="6">
        <v>430510</v>
      </c>
      <c r="B662" s="7" t="s">
        <v>104</v>
      </c>
      <c r="C662" s="8">
        <v>278342.65999999997</v>
      </c>
      <c r="D662" s="8">
        <v>407748.12</v>
      </c>
    </row>
    <row r="663" spans="1:4" x14ac:dyDescent="0.3">
      <c r="A663" s="6">
        <v>430511</v>
      </c>
      <c r="B663" s="7" t="s">
        <v>105</v>
      </c>
      <c r="C663" s="8">
        <v>1511293.22</v>
      </c>
      <c r="D663" s="8">
        <v>554022.84</v>
      </c>
    </row>
    <row r="664" spans="1:4" x14ac:dyDescent="0.3">
      <c r="A664" s="6">
        <v>430512</v>
      </c>
      <c r="B664" s="7" t="s">
        <v>106</v>
      </c>
      <c r="C664" s="8">
        <v>1539676.56</v>
      </c>
      <c r="D664" s="8">
        <v>953852.04</v>
      </c>
    </row>
    <row r="665" spans="1:4" x14ac:dyDescent="0.3">
      <c r="A665" s="6">
        <v>430513</v>
      </c>
      <c r="B665" s="7" t="s">
        <v>107</v>
      </c>
      <c r="C665" s="8">
        <v>183089.89</v>
      </c>
      <c r="D665" s="8">
        <v>344821.06</v>
      </c>
    </row>
    <row r="666" spans="1:4" x14ac:dyDescent="0.3">
      <c r="A666" s="6">
        <v>430514</v>
      </c>
      <c r="B666" s="7" t="s">
        <v>108</v>
      </c>
      <c r="C666" s="8">
        <v>33157.410000000003</v>
      </c>
      <c r="D666" s="8">
        <v>62902.61</v>
      </c>
    </row>
    <row r="667" spans="1:4" ht="15" thickBot="1" x14ac:dyDescent="0.35">
      <c r="A667" s="19">
        <v>430515</v>
      </c>
      <c r="B667" s="20" t="s">
        <v>109</v>
      </c>
      <c r="C667" s="8">
        <v>1282528.1499999999</v>
      </c>
      <c r="D667" s="8">
        <v>449756.23</v>
      </c>
    </row>
    <row r="668" spans="1:4" ht="15" thickBot="1" x14ac:dyDescent="0.35">
      <c r="A668" s="9" t="s">
        <v>19</v>
      </c>
      <c r="B668" s="10"/>
      <c r="C668" s="11">
        <v>31236134.429999996</v>
      </c>
      <c r="D668" s="11">
        <v>34921150.670000002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8129912.1100000003</v>
      </c>
      <c r="D670" s="8">
        <v>5648293.8399999999</v>
      </c>
    </row>
    <row r="671" spans="1:4" x14ac:dyDescent="0.3">
      <c r="A671" s="6">
        <v>430602</v>
      </c>
      <c r="B671" s="7" t="s">
        <v>96</v>
      </c>
      <c r="C671" s="8">
        <v>6201070.4000000004</v>
      </c>
      <c r="D671" s="8">
        <v>4571942.62</v>
      </c>
    </row>
    <row r="672" spans="1:4" x14ac:dyDescent="0.3">
      <c r="A672" s="6">
        <v>430603</v>
      </c>
      <c r="B672" s="7" t="s">
        <v>274</v>
      </c>
      <c r="C672" s="8">
        <v>545049.27</v>
      </c>
      <c r="D672" s="8">
        <v>537629.03</v>
      </c>
    </row>
    <row r="673" spans="1:4" x14ac:dyDescent="0.3">
      <c r="A673" s="6">
        <v>430604</v>
      </c>
      <c r="B673" s="7" t="s">
        <v>98</v>
      </c>
      <c r="C673" s="8">
        <v>281566.74</v>
      </c>
      <c r="D673" s="8">
        <v>266573.84999999998</v>
      </c>
    </row>
    <row r="674" spans="1:4" x14ac:dyDescent="0.3">
      <c r="A674" s="6">
        <v>430605</v>
      </c>
      <c r="B674" s="7" t="s">
        <v>99</v>
      </c>
      <c r="C674" s="8">
        <v>855790.93</v>
      </c>
      <c r="D674" s="8">
        <v>769566.71</v>
      </c>
    </row>
    <row r="675" spans="1:4" x14ac:dyDescent="0.3">
      <c r="A675" s="6">
        <v>430606</v>
      </c>
      <c r="B675" s="7" t="s">
        <v>271</v>
      </c>
      <c r="C675" s="8">
        <v>27586216.699999999</v>
      </c>
      <c r="D675" s="8">
        <v>27197816.059999999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3174104.45</v>
      </c>
      <c r="D677" s="8">
        <v>3123804.77</v>
      </c>
    </row>
    <row r="678" spans="1:4" x14ac:dyDescent="0.3">
      <c r="A678" s="6">
        <v>430609</v>
      </c>
      <c r="B678" s="7" t="s">
        <v>103</v>
      </c>
      <c r="C678" s="8">
        <v>3760880.78</v>
      </c>
      <c r="D678" s="8">
        <v>2879982.43</v>
      </c>
    </row>
    <row r="679" spans="1:4" x14ac:dyDescent="0.3">
      <c r="A679" s="6">
        <v>430610</v>
      </c>
      <c r="B679" s="7" t="s">
        <v>104</v>
      </c>
      <c r="C679" s="8">
        <v>283832.37</v>
      </c>
      <c r="D679" s="8">
        <v>257427.48</v>
      </c>
    </row>
    <row r="680" spans="1:4" x14ac:dyDescent="0.3">
      <c r="A680" s="6">
        <v>430611</v>
      </c>
      <c r="B680" s="7" t="s">
        <v>105</v>
      </c>
      <c r="C680" s="8">
        <v>929478.73</v>
      </c>
      <c r="D680" s="8">
        <v>1105790.9099999999</v>
      </c>
    </row>
    <row r="681" spans="1:4" x14ac:dyDescent="0.3">
      <c r="A681" s="6">
        <v>430612</v>
      </c>
      <c r="B681" s="7" t="s">
        <v>106</v>
      </c>
      <c r="C681" s="8">
        <v>700334.53</v>
      </c>
      <c r="D681" s="8">
        <v>456010.39</v>
      </c>
    </row>
    <row r="682" spans="1:4" x14ac:dyDescent="0.3">
      <c r="A682" s="6">
        <v>430613</v>
      </c>
      <c r="B682" s="7" t="s">
        <v>107</v>
      </c>
      <c r="C682" s="8">
        <v>122749.67</v>
      </c>
      <c r="D682" s="8">
        <v>69719.429999999993</v>
      </c>
    </row>
    <row r="683" spans="1:4" x14ac:dyDescent="0.3">
      <c r="A683" s="6">
        <v>430614</v>
      </c>
      <c r="B683" s="7" t="s">
        <v>108</v>
      </c>
      <c r="C683" s="8">
        <v>33437.519999999997</v>
      </c>
      <c r="D683" s="8">
        <v>12952.11</v>
      </c>
    </row>
    <row r="684" spans="1:4" ht="15" thickBot="1" x14ac:dyDescent="0.35">
      <c r="A684" s="19">
        <v>430615</v>
      </c>
      <c r="B684" s="20" t="s">
        <v>109</v>
      </c>
      <c r="C684" s="8">
        <v>281713.09999999998</v>
      </c>
      <c r="D684" s="8">
        <v>345725.74</v>
      </c>
    </row>
    <row r="685" spans="1:4" ht="15" thickBot="1" x14ac:dyDescent="0.35">
      <c r="A685" s="9" t="s">
        <v>19</v>
      </c>
      <c r="B685" s="10"/>
      <c r="C685" s="11">
        <v>52886137.300000004</v>
      </c>
      <c r="D685" s="11">
        <v>47243235.369999997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379554001.32999998</v>
      </c>
      <c r="D687" s="8">
        <v>10881192.449999999</v>
      </c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>
        <v>13763906.52</v>
      </c>
      <c r="D689" s="8">
        <v>3218127.37</v>
      </c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>
        <v>7869851.3799999999</v>
      </c>
      <c r="D691" s="8">
        <v>11682251.07</v>
      </c>
    </row>
    <row r="692" spans="1:4" x14ac:dyDescent="0.3">
      <c r="A692" s="6">
        <v>430706</v>
      </c>
      <c r="B692" s="7" t="s">
        <v>100</v>
      </c>
      <c r="C692" s="8">
        <v>66497.960000000006</v>
      </c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362038.53</v>
      </c>
      <c r="D694" s="8">
        <v>2195057.96</v>
      </c>
    </row>
    <row r="695" spans="1:4" x14ac:dyDescent="0.3">
      <c r="A695" s="6">
        <v>430709</v>
      </c>
      <c r="B695" s="7" t="s">
        <v>103</v>
      </c>
      <c r="C695" s="8">
        <v>4315731.87</v>
      </c>
      <c r="D695" s="8">
        <v>2532605.33</v>
      </c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>
        <v>24542626.170000002</v>
      </c>
      <c r="D697" s="8">
        <v>1707382.6</v>
      </c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>
        <v>23600.15</v>
      </c>
      <c r="D701" s="8"/>
    </row>
    <row r="702" spans="1:4" ht="15" thickBot="1" x14ac:dyDescent="0.35">
      <c r="A702" s="9" t="s">
        <v>19</v>
      </c>
      <c r="B702" s="10"/>
      <c r="C702" s="11">
        <v>430498253.90999991</v>
      </c>
      <c r="D702" s="11">
        <v>32216616.780000001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>
        <v>21466081.02</v>
      </c>
      <c r="D705" s="8"/>
    </row>
    <row r="706" spans="1:4" x14ac:dyDescent="0.3">
      <c r="A706" s="6">
        <v>430803</v>
      </c>
      <c r="B706" s="7" t="s">
        <v>97</v>
      </c>
      <c r="C706" s="8">
        <v>6026319.5499999998</v>
      </c>
      <c r="D706" s="8">
        <v>1389421.07</v>
      </c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>
        <v>75616037.219999999</v>
      </c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>
        <v>394703.19</v>
      </c>
    </row>
    <row r="712" spans="1:4" x14ac:dyDescent="0.3">
      <c r="A712" s="6">
        <v>430809</v>
      </c>
      <c r="B712" s="7" t="s">
        <v>103</v>
      </c>
      <c r="C712" s="8">
        <v>12346.21</v>
      </c>
      <c r="D712" s="8"/>
    </row>
    <row r="713" spans="1:4" x14ac:dyDescent="0.3">
      <c r="A713" s="6">
        <v>430810</v>
      </c>
      <c r="B713" s="7" t="s">
        <v>104</v>
      </c>
      <c r="C713" s="8">
        <v>339926.37</v>
      </c>
      <c r="D713" s="8"/>
    </row>
    <row r="714" spans="1:4" x14ac:dyDescent="0.3">
      <c r="A714" s="6">
        <v>430811</v>
      </c>
      <c r="B714" s="7" t="s">
        <v>105</v>
      </c>
      <c r="C714" s="8">
        <v>6142100.21</v>
      </c>
      <c r="D714" s="8">
        <v>3740281.55</v>
      </c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109602810.57999998</v>
      </c>
      <c r="D719" s="11">
        <v>5524405.8099999996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>
        <v>4455624.6399999997</v>
      </c>
      <c r="D721" s="8">
        <v>1776772.96</v>
      </c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>
        <v>625759.41</v>
      </c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>
        <v>1030829.77</v>
      </c>
      <c r="D725" s="8">
        <v>5440254.2400000002</v>
      </c>
    </row>
    <row r="726" spans="1:4" x14ac:dyDescent="0.3">
      <c r="A726" s="6">
        <v>430906</v>
      </c>
      <c r="B726" s="7" t="s">
        <v>100</v>
      </c>
      <c r="C726" s="8">
        <v>49466759.890000001</v>
      </c>
      <c r="D726" s="8">
        <v>12365662.74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>
        <v>75600</v>
      </c>
      <c r="D728" s="8">
        <v>169931.51999999999</v>
      </c>
    </row>
    <row r="729" spans="1:4" x14ac:dyDescent="0.3">
      <c r="A729" s="6">
        <v>430909</v>
      </c>
      <c r="B729" s="7" t="s">
        <v>103</v>
      </c>
      <c r="C729" s="8">
        <v>30342.31</v>
      </c>
      <c r="D729" s="8">
        <v>43765.96</v>
      </c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55684916.020000003</v>
      </c>
      <c r="D736" s="11">
        <v>19796387.420000002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91640924.459999993</v>
      </c>
      <c r="D738" s="8">
        <v>68597506.859999999</v>
      </c>
    </row>
    <row r="739" spans="1:4" x14ac:dyDescent="0.3">
      <c r="A739" s="6">
        <v>431002</v>
      </c>
      <c r="B739" s="7" t="s">
        <v>96</v>
      </c>
      <c r="C739" s="8">
        <v>114382786.388</v>
      </c>
      <c r="D739" s="8">
        <v>80977731.079999998</v>
      </c>
    </row>
    <row r="740" spans="1:4" x14ac:dyDescent="0.3">
      <c r="A740" s="6">
        <v>431003</v>
      </c>
      <c r="B740" s="7" t="s">
        <v>274</v>
      </c>
      <c r="C740" s="8">
        <v>8343230.7800000003</v>
      </c>
      <c r="D740" s="8">
        <v>6413704.9500000002</v>
      </c>
    </row>
    <row r="741" spans="1:4" x14ac:dyDescent="0.3">
      <c r="A741" s="6">
        <v>431004</v>
      </c>
      <c r="B741" s="7" t="s">
        <v>98</v>
      </c>
      <c r="C741" s="8">
        <v>1367371.19</v>
      </c>
      <c r="D741" s="8">
        <v>2974666.77</v>
      </c>
    </row>
    <row r="742" spans="1:4" x14ac:dyDescent="0.3">
      <c r="A742" s="6">
        <v>431005</v>
      </c>
      <c r="B742" s="7" t="s">
        <v>99</v>
      </c>
      <c r="C742" s="8">
        <v>9099047.3200000003</v>
      </c>
      <c r="D742" s="8">
        <v>5291129.91</v>
      </c>
    </row>
    <row r="743" spans="1:4" x14ac:dyDescent="0.3">
      <c r="A743" s="6">
        <v>431006</v>
      </c>
      <c r="B743" s="7" t="s">
        <v>100</v>
      </c>
      <c r="C743" s="8">
        <v>167329109.03</v>
      </c>
      <c r="D743" s="8">
        <v>152201262.15000001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28504675.41</v>
      </c>
      <c r="D745" s="8">
        <v>22802351.789999999</v>
      </c>
    </row>
    <row r="746" spans="1:4" x14ac:dyDescent="0.3">
      <c r="A746" s="6">
        <v>431009</v>
      </c>
      <c r="B746" s="7" t="s">
        <v>103</v>
      </c>
      <c r="C746" s="8">
        <v>21738008.649999999</v>
      </c>
      <c r="D746" s="8">
        <v>19439457.129999999</v>
      </c>
    </row>
    <row r="747" spans="1:4" x14ac:dyDescent="0.3">
      <c r="A747" s="6">
        <v>431010</v>
      </c>
      <c r="B747" s="7" t="s">
        <v>104</v>
      </c>
      <c r="C747" s="8">
        <v>2781641.57</v>
      </c>
      <c r="D747" s="8">
        <v>3935674.25</v>
      </c>
    </row>
    <row r="748" spans="1:4" x14ac:dyDescent="0.3">
      <c r="A748" s="6">
        <v>431011</v>
      </c>
      <c r="B748" s="7" t="s">
        <v>105</v>
      </c>
      <c r="C748" s="8">
        <v>15765093.34</v>
      </c>
      <c r="D748" s="8">
        <v>7642257.79</v>
      </c>
    </row>
    <row r="749" spans="1:4" x14ac:dyDescent="0.3">
      <c r="A749" s="6">
        <v>431012</v>
      </c>
      <c r="B749" s="7" t="s">
        <v>106</v>
      </c>
      <c r="C749" s="8">
        <v>4811489.7699999996</v>
      </c>
      <c r="D749" s="8">
        <v>2980786.91</v>
      </c>
    </row>
    <row r="750" spans="1:4" x14ac:dyDescent="0.3">
      <c r="A750" s="6">
        <v>431013</v>
      </c>
      <c r="B750" s="7" t="s">
        <v>107</v>
      </c>
      <c r="C750" s="8">
        <v>572155.9</v>
      </c>
      <c r="D750" s="8">
        <v>1077565.82</v>
      </c>
    </row>
    <row r="751" spans="1:4" x14ac:dyDescent="0.3">
      <c r="A751" s="6">
        <v>431014</v>
      </c>
      <c r="B751" s="7" t="s">
        <v>108</v>
      </c>
      <c r="C751" s="8">
        <v>103616.88</v>
      </c>
      <c r="D751" s="8">
        <v>196570.66</v>
      </c>
    </row>
    <row r="752" spans="1:4" ht="15" thickBot="1" x14ac:dyDescent="0.35">
      <c r="A752" s="19">
        <v>431015</v>
      </c>
      <c r="B752" s="20" t="s">
        <v>109</v>
      </c>
      <c r="C752" s="8">
        <v>4005457.9</v>
      </c>
      <c r="D752" s="8">
        <v>1405488.4</v>
      </c>
    </row>
    <row r="753" spans="1:4" ht="15" thickBot="1" x14ac:dyDescent="0.35">
      <c r="A753" s="9" t="s">
        <v>19</v>
      </c>
      <c r="B753" s="10"/>
      <c r="C753" s="11">
        <v>470444608.58799988</v>
      </c>
      <c r="D753" s="11">
        <v>375936154.47000009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91968625.200000003</v>
      </c>
      <c r="D755" s="8">
        <v>85375420</v>
      </c>
    </row>
    <row r="756" spans="1:4" x14ac:dyDescent="0.3">
      <c r="A756" s="6">
        <v>431102</v>
      </c>
      <c r="B756" s="7" t="s">
        <v>96</v>
      </c>
      <c r="C756" s="8">
        <v>131997032.43000001</v>
      </c>
      <c r="D756" s="8">
        <v>118027566.2</v>
      </c>
    </row>
    <row r="757" spans="1:4" x14ac:dyDescent="0.3">
      <c r="A757" s="6">
        <v>431103</v>
      </c>
      <c r="B757" s="7" t="s">
        <v>274</v>
      </c>
      <c r="C757" s="8">
        <v>7338387.2400000002</v>
      </c>
      <c r="D757" s="8">
        <v>6516422.4699999997</v>
      </c>
    </row>
    <row r="758" spans="1:4" x14ac:dyDescent="0.3">
      <c r="A758" s="6">
        <v>431104</v>
      </c>
      <c r="B758" s="7" t="s">
        <v>98</v>
      </c>
      <c r="C758" s="8">
        <v>-651288.71</v>
      </c>
      <c r="D758" s="8">
        <v>1367371.19</v>
      </c>
    </row>
    <row r="759" spans="1:4" x14ac:dyDescent="0.3">
      <c r="A759" s="6">
        <v>431105</v>
      </c>
      <c r="B759" s="7" t="s">
        <v>99</v>
      </c>
      <c r="C759" s="8">
        <v>7517311.5300000003</v>
      </c>
      <c r="D759" s="8">
        <v>7634538.9100000001</v>
      </c>
    </row>
    <row r="760" spans="1:4" x14ac:dyDescent="0.3">
      <c r="A760" s="6">
        <v>431106</v>
      </c>
      <c r="B760" s="7" t="s">
        <v>100</v>
      </c>
      <c r="C760" s="8">
        <v>3092495.68</v>
      </c>
      <c r="D760" s="8">
        <v>1416644.37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9990724.4000000004</v>
      </c>
      <c r="D762" s="8">
        <v>17477391.07</v>
      </c>
    </row>
    <row r="763" spans="1:4" x14ac:dyDescent="0.3">
      <c r="A763" s="6">
        <v>431109</v>
      </c>
      <c r="B763" s="7" t="s">
        <v>103</v>
      </c>
      <c r="C763" s="8">
        <v>26389703.82</v>
      </c>
      <c r="D763" s="8">
        <v>19696608.18</v>
      </c>
    </row>
    <row r="764" spans="1:4" x14ac:dyDescent="0.3">
      <c r="A764" s="6">
        <v>431110</v>
      </c>
      <c r="B764" s="7" t="s">
        <v>104</v>
      </c>
      <c r="C764" s="8">
        <v>1366666.99</v>
      </c>
      <c r="D764" s="8">
        <v>1959665.16</v>
      </c>
    </row>
    <row r="765" spans="1:4" x14ac:dyDescent="0.3">
      <c r="A765" s="6">
        <v>431111</v>
      </c>
      <c r="B765" s="7" t="s">
        <v>105</v>
      </c>
      <c r="C765" s="8">
        <v>4719365.75</v>
      </c>
      <c r="D765" s="8">
        <v>12851321.65</v>
      </c>
    </row>
    <row r="766" spans="1:4" x14ac:dyDescent="0.3">
      <c r="A766" s="6">
        <v>431112</v>
      </c>
      <c r="B766" s="7" t="s">
        <v>106</v>
      </c>
      <c r="C766" s="8">
        <v>4478029.4400000004</v>
      </c>
      <c r="D766" s="8">
        <v>3849192.06</v>
      </c>
    </row>
    <row r="767" spans="1:4" x14ac:dyDescent="0.3">
      <c r="A767" s="6">
        <v>431113</v>
      </c>
      <c r="B767" s="7" t="s">
        <v>107</v>
      </c>
      <c r="C767" s="8">
        <v>817754.17</v>
      </c>
      <c r="D767" s="8">
        <v>457724.64</v>
      </c>
    </row>
    <row r="768" spans="1:4" x14ac:dyDescent="0.3">
      <c r="A768" s="6">
        <v>431114</v>
      </c>
      <c r="B768" s="7" t="s">
        <v>108</v>
      </c>
      <c r="C768" s="8">
        <v>360317.03</v>
      </c>
      <c r="D768" s="8">
        <v>82893.509999999995</v>
      </c>
    </row>
    <row r="769" spans="1:4" ht="15" thickBot="1" x14ac:dyDescent="0.35">
      <c r="A769" s="19">
        <v>431115</v>
      </c>
      <c r="B769" s="20" t="s">
        <v>109</v>
      </c>
      <c r="C769" s="8">
        <v>1874370.83</v>
      </c>
      <c r="D769" s="8">
        <v>3216238.36</v>
      </c>
    </row>
    <row r="770" spans="1:4" ht="15" thickBot="1" x14ac:dyDescent="0.35">
      <c r="A770" s="9" t="s">
        <v>19</v>
      </c>
      <c r="B770" s="10"/>
      <c r="C770" s="11">
        <v>291259495.80000001</v>
      </c>
      <c r="D770" s="11">
        <v>279928997.76999998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399305884.04699999</v>
      </c>
      <c r="D772" s="8">
        <v>49663401.340000004</v>
      </c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>
        <v>18990376.09</v>
      </c>
      <c r="D774" s="8">
        <v>15305923.1</v>
      </c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>
        <v>21982206.460000001</v>
      </c>
      <c r="D776" s="8">
        <v>62633582.960000001</v>
      </c>
    </row>
    <row r="777" spans="1:4" x14ac:dyDescent="0.3">
      <c r="A777" s="6">
        <v>431206</v>
      </c>
      <c r="B777" s="7" t="s">
        <v>100</v>
      </c>
      <c r="C777" s="8">
        <v>669382819</v>
      </c>
      <c r="D777" s="8">
        <v>464459519.19999999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70143659.810000002</v>
      </c>
      <c r="D779" s="8">
        <v>78140640.439999998</v>
      </c>
    </row>
    <row r="780" spans="1:4" x14ac:dyDescent="0.3">
      <c r="A780" s="6">
        <v>431209</v>
      </c>
      <c r="B780" s="7" t="s">
        <v>103</v>
      </c>
      <c r="C780" s="8">
        <v>23208823.350000001</v>
      </c>
      <c r="D780" s="8">
        <v>5763188.79</v>
      </c>
    </row>
    <row r="781" spans="1:4" x14ac:dyDescent="0.3">
      <c r="A781" s="6">
        <v>431210</v>
      </c>
      <c r="B781" s="7" t="s">
        <v>104</v>
      </c>
      <c r="C781" s="8">
        <v>1034479.3</v>
      </c>
      <c r="D781" s="8">
        <v>1197928.57</v>
      </c>
    </row>
    <row r="782" spans="1:4" x14ac:dyDescent="0.3">
      <c r="A782" s="6">
        <v>431211</v>
      </c>
      <c r="B782" s="7" t="s">
        <v>105</v>
      </c>
      <c r="C782" s="8">
        <v>18498336.140000001</v>
      </c>
      <c r="D782" s="8">
        <v>19481234.059999999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>
        <v>2626007.92</v>
      </c>
      <c r="D784" s="8">
        <v>2626007.92</v>
      </c>
    </row>
    <row r="785" spans="1:4" x14ac:dyDescent="0.3">
      <c r="A785" s="6">
        <v>431214</v>
      </c>
      <c r="B785" s="7" t="s">
        <v>108</v>
      </c>
      <c r="C785" s="8">
        <v>100000</v>
      </c>
      <c r="D785" s="8"/>
    </row>
    <row r="786" spans="1:4" ht="15" thickBot="1" x14ac:dyDescent="0.35">
      <c r="A786" s="19">
        <v>431215</v>
      </c>
      <c r="B786" s="20" t="s">
        <v>109</v>
      </c>
      <c r="C786" s="8">
        <v>42.77</v>
      </c>
      <c r="D786" s="8">
        <v>1</v>
      </c>
    </row>
    <row r="787" spans="1:4" ht="15" thickBot="1" x14ac:dyDescent="0.35">
      <c r="A787" s="9" t="s">
        <v>19</v>
      </c>
      <c r="B787" s="10"/>
      <c r="C787" s="11">
        <v>1225272634.8869998</v>
      </c>
      <c r="D787" s="11">
        <v>699271427.37999988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215552121.75</v>
      </c>
      <c r="D789" s="8">
        <v>32922956.98</v>
      </c>
    </row>
    <row r="790" spans="1:4" x14ac:dyDescent="0.3">
      <c r="A790" s="6">
        <v>431302</v>
      </c>
      <c r="B790" s="7" t="s">
        <v>96</v>
      </c>
      <c r="C790" s="8">
        <v>6153899.8799999999</v>
      </c>
      <c r="D790" s="8"/>
    </row>
    <row r="791" spans="1:4" x14ac:dyDescent="0.3">
      <c r="A791" s="6">
        <v>431303</v>
      </c>
      <c r="B791" s="7" t="s">
        <v>97</v>
      </c>
      <c r="C791" s="8">
        <v>352406.47</v>
      </c>
      <c r="D791" s="8">
        <v>17728644.370000001</v>
      </c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>
        <v>10515777.109999999</v>
      </c>
      <c r="D793" s="8">
        <v>23081565.170000002</v>
      </c>
    </row>
    <row r="794" spans="1:4" x14ac:dyDescent="0.3">
      <c r="A794" s="6">
        <v>431306</v>
      </c>
      <c r="B794" s="7" t="s">
        <v>100</v>
      </c>
      <c r="C794" s="8">
        <v>15328737.060000001</v>
      </c>
      <c r="D794" s="8">
        <v>7145594.3200000003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13332263.859999999</v>
      </c>
      <c r="D796" s="8">
        <v>24048347.120000001</v>
      </c>
    </row>
    <row r="797" spans="1:4" x14ac:dyDescent="0.3">
      <c r="A797" s="6">
        <v>431309</v>
      </c>
      <c r="B797" s="7" t="s">
        <v>103</v>
      </c>
      <c r="C797" s="8">
        <v>14385619.949999999</v>
      </c>
      <c r="D797" s="8">
        <v>4085060.34</v>
      </c>
    </row>
    <row r="798" spans="1:4" x14ac:dyDescent="0.3">
      <c r="A798" s="6">
        <v>431310</v>
      </c>
      <c r="B798" s="7" t="s">
        <v>104</v>
      </c>
      <c r="C798" s="8">
        <v>447011.26</v>
      </c>
      <c r="D798" s="8">
        <v>248813.55</v>
      </c>
    </row>
    <row r="799" spans="1:4" x14ac:dyDescent="0.3">
      <c r="A799" s="6">
        <v>431311</v>
      </c>
      <c r="B799" s="7" t="s">
        <v>105</v>
      </c>
      <c r="C799" s="8">
        <v>269700</v>
      </c>
      <c r="D799" s="8">
        <v>350700</v>
      </c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>
        <v>2100806.34</v>
      </c>
      <c r="D801" s="8">
        <v>2100806.34</v>
      </c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>
        <v>33.46</v>
      </c>
      <c r="D803" s="8">
        <v>0.81</v>
      </c>
    </row>
    <row r="804" spans="1:4" ht="15" thickBot="1" x14ac:dyDescent="0.35">
      <c r="A804" s="9" t="s">
        <v>19</v>
      </c>
      <c r="B804" s="10"/>
      <c r="C804" s="11">
        <v>278438377.13999993</v>
      </c>
      <c r="D804" s="11">
        <v>111712489.00000001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>
        <v>134158.35999999999</v>
      </c>
      <c r="D1086" s="8">
        <v>135963.56</v>
      </c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33564018.189999998</v>
      </c>
      <c r="D1091" s="8">
        <v>8665842.7699999996</v>
      </c>
    </row>
    <row r="1092" spans="1:4" x14ac:dyDescent="0.3">
      <c r="A1092" s="6">
        <v>450106</v>
      </c>
      <c r="B1092" s="7" t="s">
        <v>300</v>
      </c>
      <c r="C1092" s="8">
        <v>17031389.23</v>
      </c>
      <c r="D1092" s="8">
        <v>17161931.600000001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640708.22</v>
      </c>
      <c r="D1094" s="8">
        <v>749983.19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515498.07</v>
      </c>
      <c r="D1096" s="8">
        <v>-57313.82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51885772.07</v>
      </c>
      <c r="D1101" s="11">
        <v>26656407.300000001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/>
      <c r="D1108" s="8"/>
    </row>
    <row r="1109" spans="1:4" x14ac:dyDescent="0.3">
      <c r="A1109" s="6">
        <v>450303</v>
      </c>
      <c r="B1109" s="7" t="s">
        <v>313</v>
      </c>
      <c r="C1109" s="8"/>
      <c r="D1109" s="8">
        <v>423.73</v>
      </c>
    </row>
    <row r="1110" spans="1:4" x14ac:dyDescent="0.3">
      <c r="A1110" s="6">
        <v>450304</v>
      </c>
      <c r="B1110" s="7" t="s">
        <v>314</v>
      </c>
      <c r="C1110" s="8">
        <v>106961677.26000001</v>
      </c>
      <c r="D1110" s="8">
        <v>151095216.22999999</v>
      </c>
    </row>
    <row r="1111" spans="1:4" ht="15" thickBot="1" x14ac:dyDescent="0.35">
      <c r="A1111" s="16">
        <v>450310</v>
      </c>
      <c r="B1111" s="17" t="s">
        <v>39</v>
      </c>
      <c r="C1111" s="8">
        <v>15419883.01</v>
      </c>
      <c r="D1111" s="8">
        <v>22226666.879999999</v>
      </c>
    </row>
    <row r="1112" spans="1:4" ht="15" thickBot="1" x14ac:dyDescent="0.35">
      <c r="A1112" s="9" t="s">
        <v>19</v>
      </c>
      <c r="B1112" s="10"/>
      <c r="C1112" s="11">
        <v>122381560.27000001</v>
      </c>
      <c r="D1112" s="11">
        <v>173322306.83999997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5077577537.2730007</v>
      </c>
      <c r="D1114" s="31">
        <v>3617414273.4500008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28121.599999999999</v>
      </c>
      <c r="D1119" s="8">
        <v>42354</v>
      </c>
    </row>
    <row r="1120" spans="1:4" x14ac:dyDescent="0.3">
      <c r="A1120" s="6">
        <v>510102</v>
      </c>
      <c r="B1120" s="7" t="s">
        <v>319</v>
      </c>
      <c r="C1120" s="8">
        <v>22095492.77</v>
      </c>
      <c r="D1120" s="8">
        <v>46167107.609999999</v>
      </c>
    </row>
    <row r="1121" spans="1:4" x14ac:dyDescent="0.3">
      <c r="A1121" s="6">
        <v>510103</v>
      </c>
      <c r="B1121" s="7" t="s">
        <v>320</v>
      </c>
      <c r="C1121" s="8">
        <v>1767373.08</v>
      </c>
      <c r="D1121" s="8">
        <v>191857.63</v>
      </c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82056339.340000004</v>
      </c>
      <c r="D1123" s="8">
        <v>37034591.600000001</v>
      </c>
    </row>
    <row r="1124" spans="1:4" ht="15" thickBot="1" x14ac:dyDescent="0.35">
      <c r="A1124" s="9" t="s">
        <v>19</v>
      </c>
      <c r="B1124" s="10"/>
      <c r="C1124" s="11">
        <v>105947326.79000001</v>
      </c>
      <c r="D1124" s="11">
        <v>83435910.840000004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>
        <v>3663648.11</v>
      </c>
      <c r="D1131" s="8">
        <v>3649477.62</v>
      </c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3663648.11</v>
      </c>
      <c r="D1133" s="11">
        <v>3649477.62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540997.44999999995</v>
      </c>
      <c r="D1135" s="8">
        <v>442928.25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61416300.189999998</v>
      </c>
      <c r="D1137" s="8">
        <v>40570270.740000002</v>
      </c>
    </row>
    <row r="1138" spans="1:4" x14ac:dyDescent="0.3">
      <c r="A1138" s="6">
        <v>510304</v>
      </c>
      <c r="B1138" s="7" t="s">
        <v>89</v>
      </c>
      <c r="C1138" s="8">
        <v>3095799.1</v>
      </c>
      <c r="D1138" s="8">
        <v>2914086.3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11863992.99</v>
      </c>
      <c r="D1144" s="8">
        <v>9676095.8000000007</v>
      </c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76917089.730000004</v>
      </c>
      <c r="D1146" s="11">
        <v>53603381.090000004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2205684.84</v>
      </c>
      <c r="D1148" s="8">
        <v>1887191.09</v>
      </c>
    </row>
    <row r="1149" spans="1:4" x14ac:dyDescent="0.3">
      <c r="A1149" s="6">
        <v>510402</v>
      </c>
      <c r="B1149" s="7" t="s">
        <v>89</v>
      </c>
      <c r="C1149" s="8">
        <v>230116.14</v>
      </c>
      <c r="D1149" s="8">
        <v>154171.45000000001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3870438.73</v>
      </c>
      <c r="D1155" s="8">
        <v>3620362.59</v>
      </c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6306239.71</v>
      </c>
      <c r="D1157" s="11">
        <v>5661725.1299999999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645691.36</v>
      </c>
      <c r="D1159" s="8">
        <v>502790.11</v>
      </c>
    </row>
    <row r="1160" spans="1:4" x14ac:dyDescent="0.3">
      <c r="A1160" s="6">
        <v>510502</v>
      </c>
      <c r="B1160" s="7" t="s">
        <v>89</v>
      </c>
      <c r="C1160" s="8">
        <v>260187.98</v>
      </c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>
        <v>2731797.73</v>
      </c>
      <c r="D1166" s="8">
        <v>3012258.09</v>
      </c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3637677.07</v>
      </c>
      <c r="D1168" s="11">
        <v>3515048.1999999997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898862.45</v>
      </c>
      <c r="D1182" s="8">
        <v>758887.06</v>
      </c>
    </row>
    <row r="1183" spans="1:4" x14ac:dyDescent="0.3">
      <c r="A1183" s="6">
        <v>510702</v>
      </c>
      <c r="B1183" s="7" t="s">
        <v>88</v>
      </c>
      <c r="C1183" s="8">
        <v>26271823.75</v>
      </c>
      <c r="D1183" s="8">
        <v>20662305.129999999</v>
      </c>
    </row>
    <row r="1184" spans="1:4" x14ac:dyDescent="0.3">
      <c r="A1184" s="6">
        <v>510703</v>
      </c>
      <c r="B1184" s="7" t="s">
        <v>89</v>
      </c>
      <c r="C1184" s="8">
        <v>1234647.95</v>
      </c>
      <c r="D1184" s="8">
        <v>223105.98</v>
      </c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>
        <v>24561598.460000001</v>
      </c>
      <c r="D1190" s="8">
        <v>23308362.98</v>
      </c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52966932.609999999</v>
      </c>
      <c r="D1192" s="11">
        <v>44952661.149999999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>
        <v>2131.58</v>
      </c>
      <c r="D1206" s="8">
        <v>545.30999999999995</v>
      </c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>
        <v>33551.769999999997</v>
      </c>
      <c r="D1214" s="8">
        <v>3453.73</v>
      </c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35683.35</v>
      </c>
      <c r="D1216" s="11">
        <v>3999.04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>
        <v>110048.73</v>
      </c>
      <c r="D1220" s="8">
        <v>68251.89</v>
      </c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110048.73</v>
      </c>
      <c r="D1228" s="11">
        <v>68251.89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>
        <v>912565.23</v>
      </c>
      <c r="D1231" s="8">
        <v>598655.28</v>
      </c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>
        <v>5486682.1399999997</v>
      </c>
      <c r="D1238" s="8">
        <v>4528171.24</v>
      </c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6399247.3699999992</v>
      </c>
      <c r="D1240" s="11">
        <v>5126826.5200000005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3098039.07</v>
      </c>
      <c r="D1242" s="8">
        <v>2653660.7999999998</v>
      </c>
    </row>
    <row r="1243" spans="1:4" x14ac:dyDescent="0.3">
      <c r="A1243" s="49">
        <v>511202</v>
      </c>
      <c r="B1243" s="7" t="s">
        <v>88</v>
      </c>
      <c r="C1243" s="8">
        <v>7264118.7000000002</v>
      </c>
      <c r="D1243" s="8">
        <v>5097728.0599999996</v>
      </c>
    </row>
    <row r="1244" spans="1:4" x14ac:dyDescent="0.3">
      <c r="A1244" s="49">
        <v>511203</v>
      </c>
      <c r="B1244" s="7" t="s">
        <v>334</v>
      </c>
      <c r="C1244" s="8">
        <v>1474226.19</v>
      </c>
      <c r="D1244" s="8">
        <v>1310037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27856080.760000002</v>
      </c>
      <c r="D1250" s="8">
        <v>23837163.550000001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39692464.719999999</v>
      </c>
      <c r="D1252" s="11">
        <v>32898589.41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>
        <v>225620.21</v>
      </c>
      <c r="D1254" s="8">
        <v>221376.44</v>
      </c>
    </row>
    <row r="1255" spans="1:4" x14ac:dyDescent="0.3">
      <c r="A1255" s="6">
        <v>511302</v>
      </c>
      <c r="B1255" s="7" t="s">
        <v>88</v>
      </c>
      <c r="C1255" s="8">
        <v>1063048.02</v>
      </c>
      <c r="D1255" s="8">
        <v>913155</v>
      </c>
    </row>
    <row r="1256" spans="1:4" x14ac:dyDescent="0.3">
      <c r="A1256" s="6">
        <v>511303</v>
      </c>
      <c r="B1256" s="7" t="s">
        <v>334</v>
      </c>
      <c r="C1256" s="8">
        <v>89363.34</v>
      </c>
      <c r="D1256" s="8">
        <v>211319.17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>
        <v>11135995.18</v>
      </c>
      <c r="D1262" s="8">
        <v>10627079.060000001</v>
      </c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12514026.75</v>
      </c>
      <c r="D1264" s="11">
        <v>11972929.67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>
        <v>41600</v>
      </c>
      <c r="D1266" s="8">
        <v>41600</v>
      </c>
    </row>
    <row r="1267" spans="1:4" x14ac:dyDescent="0.3">
      <c r="A1267" s="6">
        <v>511402</v>
      </c>
      <c r="B1267" s="7" t="s">
        <v>339</v>
      </c>
      <c r="C1267" s="8">
        <v>53732590.390000001</v>
      </c>
      <c r="D1267" s="8">
        <v>41749886.340000004</v>
      </c>
    </row>
    <row r="1268" spans="1:4" x14ac:dyDescent="0.3">
      <c r="A1268" s="6">
        <v>511403</v>
      </c>
      <c r="B1268" s="7" t="s">
        <v>340</v>
      </c>
      <c r="C1268" s="8">
        <v>2779888.91</v>
      </c>
      <c r="D1268" s="8">
        <v>1936030.94</v>
      </c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31142305.670000002</v>
      </c>
      <c r="D1270" s="8">
        <v>35087511.689999998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>
        <v>104096955.27</v>
      </c>
      <c r="D1276" s="8">
        <v>113968279.84</v>
      </c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191793340.24000001</v>
      </c>
      <c r="D1280" s="11">
        <v>192783308.81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>
        <v>1600.02</v>
      </c>
      <c r="D1282" s="8">
        <v>1600.02</v>
      </c>
    </row>
    <row r="1283" spans="1:4" x14ac:dyDescent="0.3">
      <c r="A1283" s="6">
        <v>511502</v>
      </c>
      <c r="B1283" s="7" t="s">
        <v>339</v>
      </c>
      <c r="C1283" s="8">
        <v>17667715.48</v>
      </c>
      <c r="D1283" s="8">
        <v>21493855.879999999</v>
      </c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>
        <v>10863436.33</v>
      </c>
      <c r="D1286" s="8">
        <v>24604127.07</v>
      </c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28532751.829999998</v>
      </c>
      <c r="D1296" s="11">
        <v>46099582.969999999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7500.6</v>
      </c>
      <c r="D1298" s="8">
        <v>155050.99</v>
      </c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>
        <v>216333.33</v>
      </c>
      <c r="D1301" s="8">
        <v>177000</v>
      </c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>
        <v>43500.1</v>
      </c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>
        <v>56354.43</v>
      </c>
      <c r="D1306" s="8"/>
    </row>
    <row r="1307" spans="1:4" x14ac:dyDescent="0.3">
      <c r="A1307" s="6">
        <v>511610</v>
      </c>
      <c r="B1307" s="7" t="s">
        <v>356</v>
      </c>
      <c r="C1307" s="8">
        <v>212411.16</v>
      </c>
      <c r="D1307" s="8"/>
    </row>
    <row r="1308" spans="1:4" x14ac:dyDescent="0.3">
      <c r="A1308" s="6">
        <v>511611</v>
      </c>
      <c r="B1308" s="7" t="s">
        <v>357</v>
      </c>
      <c r="C1308" s="8">
        <v>5580</v>
      </c>
      <c r="D1308" s="8">
        <v>50390</v>
      </c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>
        <v>7033.02</v>
      </c>
      <c r="D1318" s="8">
        <v>311013.40999999997</v>
      </c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>
        <v>929495.98</v>
      </c>
      <c r="D1329" s="8">
        <v>49118.12</v>
      </c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>
        <v>40000</v>
      </c>
      <c r="D1347" s="18">
        <v>5939.14</v>
      </c>
    </row>
    <row r="1348" spans="1:4" ht="15" thickBot="1" x14ac:dyDescent="0.35">
      <c r="A1348" s="9" t="s">
        <v>19</v>
      </c>
      <c r="B1348" s="10"/>
      <c r="C1348" s="11">
        <v>1474708.52</v>
      </c>
      <c r="D1348" s="11">
        <v>792011.76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417555388.31999999</v>
      </c>
      <c r="D1611" s="8">
        <v>14837399.58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>
        <v>22931936.52</v>
      </c>
      <c r="D1613" s="8">
        <v>5363545.17</v>
      </c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>
        <v>12441839.560000001</v>
      </c>
      <c r="D1615" s="8">
        <v>18467667.559999999</v>
      </c>
    </row>
    <row r="1616" spans="1:4" x14ac:dyDescent="0.3">
      <c r="A1616" s="6">
        <v>530106</v>
      </c>
      <c r="B1616" s="7" t="s">
        <v>100</v>
      </c>
      <c r="C1616" s="8">
        <v>361214343.14999998</v>
      </c>
      <c r="D1616" s="8">
        <v>254226907.05000001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15994311.279999999</v>
      </c>
      <c r="D1618" s="8">
        <v>16595697.25</v>
      </c>
    </row>
    <row r="1619" spans="1:4" x14ac:dyDescent="0.3">
      <c r="A1619" s="6">
        <v>530109</v>
      </c>
      <c r="B1619" s="7" t="s">
        <v>103</v>
      </c>
      <c r="C1619" s="8">
        <v>7986692.4900000002</v>
      </c>
      <c r="D1619" s="8">
        <v>3563420.53</v>
      </c>
    </row>
    <row r="1620" spans="1:4" x14ac:dyDescent="0.3">
      <c r="A1620" s="6">
        <v>530110</v>
      </c>
      <c r="B1620" s="7" t="s">
        <v>104</v>
      </c>
      <c r="C1620" s="8">
        <v>693771.27</v>
      </c>
      <c r="D1620" s="8">
        <v>331530.98</v>
      </c>
    </row>
    <row r="1621" spans="1:4" x14ac:dyDescent="0.3">
      <c r="A1621" s="6">
        <v>530111</v>
      </c>
      <c r="B1621" s="7" t="s">
        <v>105</v>
      </c>
      <c r="C1621" s="8">
        <v>43876822.43</v>
      </c>
      <c r="D1621" s="8">
        <v>6473983.7999999998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>
        <v>29500.19</v>
      </c>
      <c r="D1625" s="8"/>
    </row>
    <row r="1626" spans="1:4" ht="15" thickBot="1" x14ac:dyDescent="0.35">
      <c r="A1626" s="9" t="s">
        <v>19</v>
      </c>
      <c r="B1626" s="10"/>
      <c r="C1626" s="11">
        <v>882724605.20999992</v>
      </c>
      <c r="D1626" s="11">
        <v>319860151.92000002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20324780.27</v>
      </c>
      <c r="D1628" s="8">
        <v>14121415.970000001</v>
      </c>
    </row>
    <row r="1629" spans="1:4" x14ac:dyDescent="0.3">
      <c r="A1629" s="6">
        <v>530202</v>
      </c>
      <c r="B1629" s="7" t="s">
        <v>96</v>
      </c>
      <c r="C1629" s="8">
        <v>15502676</v>
      </c>
      <c r="D1629" s="8">
        <v>11429856.539999999</v>
      </c>
    </row>
    <row r="1630" spans="1:4" x14ac:dyDescent="0.3">
      <c r="A1630" s="6">
        <v>530203</v>
      </c>
      <c r="B1630" s="7" t="s">
        <v>97</v>
      </c>
      <c r="C1630" s="8">
        <v>1362623.12</v>
      </c>
      <c r="D1630" s="8">
        <v>1344072.5</v>
      </c>
    </row>
    <row r="1631" spans="1:4" x14ac:dyDescent="0.3">
      <c r="A1631" s="6">
        <v>530204</v>
      </c>
      <c r="B1631" s="7" t="s">
        <v>98</v>
      </c>
      <c r="C1631" s="8">
        <v>703916.83</v>
      </c>
      <c r="D1631" s="8">
        <v>666434.66</v>
      </c>
    </row>
    <row r="1632" spans="1:4" x14ac:dyDescent="0.3">
      <c r="A1632" s="6">
        <v>530205</v>
      </c>
      <c r="B1632" s="7" t="s">
        <v>99</v>
      </c>
      <c r="C1632" s="8">
        <v>5705272.8600000003</v>
      </c>
      <c r="D1632" s="8">
        <v>5130443.97</v>
      </c>
    </row>
    <row r="1633" spans="1:4" x14ac:dyDescent="0.3">
      <c r="A1633" s="6">
        <v>530206</v>
      </c>
      <c r="B1633" s="7" t="s">
        <v>100</v>
      </c>
      <c r="C1633" s="8">
        <v>68965541.760000005</v>
      </c>
      <c r="D1633" s="8">
        <v>67993858.780000001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7935261.1299999999</v>
      </c>
      <c r="D1635" s="8">
        <v>7809511.9199999999</v>
      </c>
    </row>
    <row r="1636" spans="1:4" x14ac:dyDescent="0.3">
      <c r="A1636" s="6">
        <v>530209</v>
      </c>
      <c r="B1636" s="7" t="s">
        <v>103</v>
      </c>
      <c r="C1636" s="8">
        <v>9402202.0099999998</v>
      </c>
      <c r="D1636" s="8">
        <v>7199956.0599999996</v>
      </c>
    </row>
    <row r="1637" spans="1:4" x14ac:dyDescent="0.3">
      <c r="A1637" s="6">
        <v>530210</v>
      </c>
      <c r="B1637" s="7" t="s">
        <v>104</v>
      </c>
      <c r="C1637" s="8">
        <v>709580.93</v>
      </c>
      <c r="D1637" s="8">
        <v>643568.71</v>
      </c>
    </row>
    <row r="1638" spans="1:4" x14ac:dyDescent="0.3">
      <c r="A1638" s="6">
        <v>530211</v>
      </c>
      <c r="B1638" s="7" t="s">
        <v>105</v>
      </c>
      <c r="C1638" s="8">
        <v>2323696.8199999998</v>
      </c>
      <c r="D1638" s="8">
        <v>2764477.34</v>
      </c>
    </row>
    <row r="1639" spans="1:4" x14ac:dyDescent="0.3">
      <c r="A1639" s="6">
        <v>530212</v>
      </c>
      <c r="B1639" s="7" t="s">
        <v>106</v>
      </c>
      <c r="C1639" s="8">
        <v>1750836.33</v>
      </c>
      <c r="D1639" s="8">
        <v>1140025.98</v>
      </c>
    </row>
    <row r="1640" spans="1:4" x14ac:dyDescent="0.3">
      <c r="A1640" s="6">
        <v>530213</v>
      </c>
      <c r="B1640" s="7" t="s">
        <v>107</v>
      </c>
      <c r="C1640" s="8">
        <v>306874.13</v>
      </c>
      <c r="D1640" s="8">
        <v>174298.59</v>
      </c>
    </row>
    <row r="1641" spans="1:4" x14ac:dyDescent="0.3">
      <c r="A1641" s="6">
        <v>530214</v>
      </c>
      <c r="B1641" s="7" t="s">
        <v>108</v>
      </c>
      <c r="C1641" s="8">
        <v>83593.83</v>
      </c>
      <c r="D1641" s="8">
        <v>32380.28</v>
      </c>
    </row>
    <row r="1642" spans="1:4" ht="15" thickBot="1" x14ac:dyDescent="0.35">
      <c r="A1642" s="19">
        <v>530215</v>
      </c>
      <c r="B1642" s="20" t="s">
        <v>109</v>
      </c>
      <c r="C1642" s="8">
        <v>704282.75</v>
      </c>
      <c r="D1642" s="8">
        <v>864314.22</v>
      </c>
    </row>
    <row r="1643" spans="1:4" ht="15" thickBot="1" x14ac:dyDescent="0.35">
      <c r="A1643" s="9" t="s">
        <v>19</v>
      </c>
      <c r="B1643" s="10"/>
      <c r="C1643" s="11">
        <v>135781138.77000001</v>
      </c>
      <c r="D1643" s="11">
        <v>121314615.52000001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5648293.8399999999</v>
      </c>
      <c r="D1645" s="8">
        <v>4739166.91</v>
      </c>
    </row>
    <row r="1646" spans="1:4" x14ac:dyDescent="0.3">
      <c r="A1646" s="6">
        <v>530302</v>
      </c>
      <c r="B1646" s="7" t="s">
        <v>96</v>
      </c>
      <c r="C1646" s="8">
        <v>4571942.62</v>
      </c>
      <c r="D1646" s="8">
        <v>2723700.64</v>
      </c>
    </row>
    <row r="1647" spans="1:4" x14ac:dyDescent="0.3">
      <c r="A1647" s="6">
        <v>530303</v>
      </c>
      <c r="B1647" s="7" t="s">
        <v>97</v>
      </c>
      <c r="C1647" s="8">
        <v>537629.03</v>
      </c>
      <c r="D1647" s="8">
        <v>473006.27</v>
      </c>
    </row>
    <row r="1648" spans="1:4" x14ac:dyDescent="0.3">
      <c r="A1648" s="6">
        <v>530304</v>
      </c>
      <c r="B1648" s="7" t="s">
        <v>98</v>
      </c>
      <c r="C1648" s="8">
        <v>266573.84999999998</v>
      </c>
      <c r="D1648" s="8">
        <v>340715.61</v>
      </c>
    </row>
    <row r="1649" spans="1:4" x14ac:dyDescent="0.3">
      <c r="A1649" s="6">
        <v>530305</v>
      </c>
      <c r="B1649" s="7" t="s">
        <v>99</v>
      </c>
      <c r="C1649" s="8">
        <v>769566.02</v>
      </c>
      <c r="D1649" s="8">
        <v>645157.32999999996</v>
      </c>
    </row>
    <row r="1650" spans="1:4" x14ac:dyDescent="0.3">
      <c r="A1650" s="6">
        <v>530306</v>
      </c>
      <c r="B1650" s="7" t="s">
        <v>100</v>
      </c>
      <c r="C1650" s="8">
        <v>27197816.050000001</v>
      </c>
      <c r="D1650" s="8">
        <v>24984455.16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3123804.77</v>
      </c>
      <c r="D1652" s="8">
        <v>2337494.7599999998</v>
      </c>
    </row>
    <row r="1653" spans="1:4" x14ac:dyDescent="0.3">
      <c r="A1653" s="6">
        <v>530309</v>
      </c>
      <c r="B1653" s="7" t="s">
        <v>103</v>
      </c>
      <c r="C1653" s="8">
        <v>2879982.42</v>
      </c>
      <c r="D1653" s="8">
        <v>2513300.04</v>
      </c>
    </row>
    <row r="1654" spans="1:4" x14ac:dyDescent="0.3">
      <c r="A1654" s="6">
        <v>530310</v>
      </c>
      <c r="B1654" s="7" t="s">
        <v>104</v>
      </c>
      <c r="C1654" s="8">
        <v>257427.48</v>
      </c>
      <c r="D1654" s="8">
        <v>319138.96000000002</v>
      </c>
    </row>
    <row r="1655" spans="1:4" x14ac:dyDescent="0.3">
      <c r="A1655" s="6">
        <v>530311</v>
      </c>
      <c r="B1655" s="7" t="s">
        <v>105</v>
      </c>
      <c r="C1655" s="8">
        <v>1105790.9099999999</v>
      </c>
      <c r="D1655" s="8">
        <v>538267.93000000005</v>
      </c>
    </row>
    <row r="1656" spans="1:4" x14ac:dyDescent="0.3">
      <c r="A1656" s="6">
        <v>530312</v>
      </c>
      <c r="B1656" s="7" t="s">
        <v>106</v>
      </c>
      <c r="C1656" s="8">
        <v>456010.39</v>
      </c>
      <c r="D1656" s="8">
        <v>353333.3</v>
      </c>
    </row>
    <row r="1657" spans="1:4" x14ac:dyDescent="0.3">
      <c r="A1657" s="6">
        <v>530313</v>
      </c>
      <c r="B1657" s="7" t="s">
        <v>107</v>
      </c>
      <c r="C1657" s="8">
        <v>69719.429999999993</v>
      </c>
      <c r="D1657" s="8">
        <v>132555.97</v>
      </c>
    </row>
    <row r="1658" spans="1:4" x14ac:dyDescent="0.3">
      <c r="A1658" s="6">
        <v>530314</v>
      </c>
      <c r="B1658" s="7" t="s">
        <v>108</v>
      </c>
      <c r="C1658" s="8">
        <v>12952.11</v>
      </c>
      <c r="D1658" s="8">
        <v>24571.34</v>
      </c>
    </row>
    <row r="1659" spans="1:4" ht="15" thickBot="1" x14ac:dyDescent="0.35">
      <c r="A1659" s="19">
        <v>530315</v>
      </c>
      <c r="B1659" s="20" t="s">
        <v>109</v>
      </c>
      <c r="C1659" s="8">
        <v>345725.74</v>
      </c>
      <c r="D1659" s="8">
        <v>173955.34</v>
      </c>
    </row>
    <row r="1660" spans="1:4" ht="15" thickBot="1" x14ac:dyDescent="0.35">
      <c r="A1660" s="9" t="s">
        <v>19</v>
      </c>
      <c r="B1660" s="10"/>
      <c r="C1660" s="11">
        <v>47243234.659999996</v>
      </c>
      <c r="D1660" s="11">
        <v>40298819.560000002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13115030.039999999</v>
      </c>
      <c r="D1662" s="8">
        <v>10201814.9</v>
      </c>
    </row>
    <row r="1663" spans="1:4" x14ac:dyDescent="0.3">
      <c r="A1663" s="6">
        <v>530402</v>
      </c>
      <c r="B1663" s="7" t="s">
        <v>96</v>
      </c>
      <c r="C1663" s="8">
        <v>10036965.390000001</v>
      </c>
      <c r="D1663" s="8">
        <v>6720031.5199999996</v>
      </c>
    </row>
    <row r="1664" spans="1:4" x14ac:dyDescent="0.3">
      <c r="A1664" s="6">
        <v>530403</v>
      </c>
      <c r="B1664" s="7" t="s">
        <v>97</v>
      </c>
      <c r="C1664" s="8">
        <v>1302994.1200000001</v>
      </c>
      <c r="D1664" s="8">
        <v>1246029.18</v>
      </c>
    </row>
    <row r="1665" spans="1:4" x14ac:dyDescent="0.3">
      <c r="A1665" s="6">
        <v>530404</v>
      </c>
      <c r="B1665" s="7" t="s">
        <v>98</v>
      </c>
      <c r="C1665" s="8">
        <v>373318.6</v>
      </c>
      <c r="D1665" s="8">
        <v>332893.33</v>
      </c>
    </row>
    <row r="1666" spans="1:4" x14ac:dyDescent="0.3">
      <c r="A1666" s="6">
        <v>530405</v>
      </c>
      <c r="B1666" s="7" t="s">
        <v>99</v>
      </c>
      <c r="C1666" s="8">
        <v>1448005.59</v>
      </c>
      <c r="D1666" s="8">
        <v>1231477.83</v>
      </c>
    </row>
    <row r="1667" spans="1:4" x14ac:dyDescent="0.3">
      <c r="A1667" s="6">
        <v>530406</v>
      </c>
      <c r="B1667" s="7" t="s">
        <v>100</v>
      </c>
      <c r="C1667" s="8">
        <v>801460.61</v>
      </c>
      <c r="D1667" s="8">
        <v>-51631.65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1503711.61</v>
      </c>
      <c r="D1669" s="8">
        <v>2410108.9</v>
      </c>
    </row>
    <row r="1670" spans="1:4" x14ac:dyDescent="0.3">
      <c r="A1670" s="6">
        <v>530409</v>
      </c>
      <c r="B1670" s="7" t="s">
        <v>103</v>
      </c>
      <c r="C1670" s="8">
        <v>7055665.8200000003</v>
      </c>
      <c r="D1670" s="8">
        <v>4317322.58</v>
      </c>
    </row>
    <row r="1671" spans="1:4" x14ac:dyDescent="0.3">
      <c r="A1671" s="6">
        <v>530410</v>
      </c>
      <c r="B1671" s="7" t="s">
        <v>104</v>
      </c>
      <c r="C1671" s="8">
        <v>136007.92000000001</v>
      </c>
      <c r="D1671" s="8">
        <v>278342.65999999997</v>
      </c>
    </row>
    <row r="1672" spans="1:4" x14ac:dyDescent="0.3">
      <c r="A1672" s="6">
        <v>530411</v>
      </c>
      <c r="B1672" s="7" t="s">
        <v>105</v>
      </c>
      <c r="C1672" s="8">
        <v>762126.99</v>
      </c>
      <c r="D1672" s="8">
        <v>1511293.22</v>
      </c>
    </row>
    <row r="1673" spans="1:4" x14ac:dyDescent="0.3">
      <c r="A1673" s="6">
        <v>530412</v>
      </c>
      <c r="B1673" s="7" t="s">
        <v>106</v>
      </c>
      <c r="C1673" s="8">
        <v>1791212.29</v>
      </c>
      <c r="D1673" s="8">
        <v>1539676.56</v>
      </c>
    </row>
    <row r="1674" spans="1:4" x14ac:dyDescent="0.3">
      <c r="A1674" s="6">
        <v>530413</v>
      </c>
      <c r="B1674" s="7" t="s">
        <v>107</v>
      </c>
      <c r="C1674" s="8">
        <v>327101.7</v>
      </c>
      <c r="D1674" s="8">
        <v>183089.89</v>
      </c>
    </row>
    <row r="1675" spans="1:4" x14ac:dyDescent="0.3">
      <c r="A1675" s="6">
        <v>530414</v>
      </c>
      <c r="B1675" s="7" t="s">
        <v>108</v>
      </c>
      <c r="C1675" s="8">
        <v>144126.79</v>
      </c>
      <c r="D1675" s="8">
        <v>33157.410000000003</v>
      </c>
    </row>
    <row r="1676" spans="1:4" ht="15" thickBot="1" x14ac:dyDescent="0.35">
      <c r="A1676" s="19">
        <v>530415</v>
      </c>
      <c r="B1676" s="20" t="s">
        <v>109</v>
      </c>
      <c r="C1676" s="21">
        <v>742579.93</v>
      </c>
      <c r="D1676" s="21">
        <v>1282528.1499999999</v>
      </c>
    </row>
    <row r="1677" spans="1:4" ht="15" thickBot="1" x14ac:dyDescent="0.35">
      <c r="A1677" s="9" t="s">
        <v>19</v>
      </c>
      <c r="B1677" s="10"/>
      <c r="C1677" s="11">
        <v>39540307.400000006</v>
      </c>
      <c r="D1677" s="11">
        <v>31236134.479999993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>
        <v>19337559.809999999</v>
      </c>
      <c r="D1679" s="8">
        <v>19868139.100000001</v>
      </c>
    </row>
    <row r="1680" spans="1:4" x14ac:dyDescent="0.3">
      <c r="A1680" s="6">
        <v>530502</v>
      </c>
      <c r="B1680" s="7" t="s">
        <v>96</v>
      </c>
      <c r="C1680" s="8">
        <v>29066499.210000001</v>
      </c>
      <c r="D1680" s="8">
        <v>26916974.579999998</v>
      </c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>
        <v>8004545.04</v>
      </c>
      <c r="D1687" s="8">
        <v>7183217.75</v>
      </c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56408604.059999995</v>
      </c>
      <c r="D1694" s="22">
        <v>53968331.43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79573716.420000002</v>
      </c>
      <c r="D1696" s="8">
        <v>63411439.079999998</v>
      </c>
    </row>
    <row r="1697" spans="1:4" x14ac:dyDescent="0.3">
      <c r="A1697" s="6">
        <v>530602</v>
      </c>
      <c r="B1697" s="7" t="s">
        <v>96</v>
      </c>
      <c r="C1697" s="8">
        <v>103840201.91</v>
      </c>
      <c r="D1697" s="8">
        <v>74526355.280000001</v>
      </c>
    </row>
    <row r="1698" spans="1:4" x14ac:dyDescent="0.3">
      <c r="A1698" s="6">
        <v>530603</v>
      </c>
      <c r="B1698" s="7" t="s">
        <v>97</v>
      </c>
      <c r="C1698" s="8">
        <v>6721457.0999999996</v>
      </c>
      <c r="D1698" s="8">
        <v>8088465.2199999997</v>
      </c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>
        <v>22791750.23</v>
      </c>
      <c r="D1700" s="8">
        <v>19727729.030000001</v>
      </c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>
        <v>742932.94</v>
      </c>
      <c r="D1703" s="8">
        <v>455841.51</v>
      </c>
    </row>
    <row r="1704" spans="1:4" x14ac:dyDescent="0.3">
      <c r="A1704" s="6">
        <v>530609</v>
      </c>
      <c r="B1704" s="7" t="s">
        <v>103</v>
      </c>
      <c r="C1704" s="8">
        <v>28098419.539999999</v>
      </c>
      <c r="D1704" s="8">
        <v>19440201.510000002</v>
      </c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>
        <v>11195073.630000001</v>
      </c>
      <c r="D1707" s="8">
        <v>9622980.0999999996</v>
      </c>
    </row>
    <row r="1708" spans="1:4" x14ac:dyDescent="0.3">
      <c r="A1708" s="6">
        <v>530613</v>
      </c>
      <c r="B1708" s="7" t="s">
        <v>107</v>
      </c>
      <c r="C1708" s="8">
        <v>2044385.34</v>
      </c>
      <c r="D1708" s="8">
        <v>1144311.57</v>
      </c>
    </row>
    <row r="1709" spans="1:4" x14ac:dyDescent="0.3">
      <c r="A1709" s="6">
        <v>530614</v>
      </c>
      <c r="B1709" s="7" t="s">
        <v>108</v>
      </c>
      <c r="C1709" s="8">
        <v>900792.52</v>
      </c>
      <c r="D1709" s="8">
        <v>207233.73</v>
      </c>
    </row>
    <row r="1710" spans="1:4" ht="15" thickBot="1" x14ac:dyDescent="0.35">
      <c r="A1710" s="19">
        <v>530615</v>
      </c>
      <c r="B1710" s="20" t="s">
        <v>109</v>
      </c>
      <c r="C1710" s="8">
        <v>4646812.62</v>
      </c>
      <c r="D1710" s="8">
        <v>7995524.2000000002</v>
      </c>
    </row>
    <row r="1711" spans="1:4" ht="15" thickBot="1" x14ac:dyDescent="0.35">
      <c r="A1711" s="9" t="s">
        <v>19</v>
      </c>
      <c r="B1711" s="10"/>
      <c r="C1711" s="11">
        <v>260555542.24999997</v>
      </c>
      <c r="D1711" s="11">
        <v>204620081.22999996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12094293.550000001</v>
      </c>
      <c r="D1713" s="8">
        <v>3536491.75</v>
      </c>
    </row>
    <row r="1714" spans="1:4" x14ac:dyDescent="0.3">
      <c r="A1714" s="6">
        <v>530702</v>
      </c>
      <c r="B1714" s="7" t="s">
        <v>96</v>
      </c>
      <c r="C1714" s="8">
        <v>14876517.25</v>
      </c>
      <c r="D1714" s="8">
        <v>4457279.0599999996</v>
      </c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>
        <v>1614080.73</v>
      </c>
      <c r="D1716" s="8">
        <v>-1665170.51</v>
      </c>
    </row>
    <row r="1717" spans="1:4" x14ac:dyDescent="0.3">
      <c r="A1717" s="6">
        <v>530705</v>
      </c>
      <c r="B1717" s="7" t="s">
        <v>99</v>
      </c>
      <c r="C1717" s="8"/>
      <c r="D1717" s="8">
        <v>645626.59</v>
      </c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6138496.1500000004</v>
      </c>
      <c r="D1720" s="8">
        <v>33146.68</v>
      </c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>
        <v>1050521.47</v>
      </c>
      <c r="D1722" s="8">
        <v>2108956.2999999998</v>
      </c>
    </row>
    <row r="1723" spans="1:4" x14ac:dyDescent="0.3">
      <c r="A1723" s="6">
        <v>530711</v>
      </c>
      <c r="B1723" s="7" t="s">
        <v>105</v>
      </c>
      <c r="C1723" s="8">
        <v>8190248.4800000004</v>
      </c>
      <c r="D1723" s="8">
        <v>20805720.260000002</v>
      </c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43964157.629999995</v>
      </c>
      <c r="D1728" s="11">
        <v>29922050.130000003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118915993.23</v>
      </c>
      <c r="D1730" s="8">
        <v>126622480.06</v>
      </c>
    </row>
    <row r="1731" spans="1:4" x14ac:dyDescent="0.3">
      <c r="A1731" s="6">
        <v>530802</v>
      </c>
      <c r="B1731" s="7" t="s">
        <v>96</v>
      </c>
      <c r="C1731" s="8">
        <v>144036416.33000001</v>
      </c>
      <c r="D1731" s="8">
        <v>154479184.21000001</v>
      </c>
    </row>
    <row r="1732" spans="1:4" x14ac:dyDescent="0.3">
      <c r="A1732" s="6">
        <v>530803</v>
      </c>
      <c r="B1732" s="7" t="s">
        <v>97</v>
      </c>
      <c r="C1732" s="8">
        <v>10066001.43</v>
      </c>
      <c r="D1732" s="8">
        <v>7377309.1399999997</v>
      </c>
    </row>
    <row r="1733" spans="1:4" x14ac:dyDescent="0.3">
      <c r="A1733" s="6">
        <v>530804</v>
      </c>
      <c r="B1733" s="7" t="s">
        <v>98</v>
      </c>
      <c r="C1733" s="8">
        <v>-3242302.45</v>
      </c>
      <c r="D1733" s="8">
        <v>5083598.45</v>
      </c>
    </row>
    <row r="1734" spans="1:4" x14ac:dyDescent="0.3">
      <c r="A1734" s="6">
        <v>530805</v>
      </c>
      <c r="B1734" s="7" t="s">
        <v>99</v>
      </c>
      <c r="C1734" s="8">
        <v>23818394.449999999</v>
      </c>
      <c r="D1734" s="8">
        <v>28513666.850000001</v>
      </c>
    </row>
    <row r="1735" spans="1:4" x14ac:dyDescent="0.3">
      <c r="A1735" s="6">
        <v>530806</v>
      </c>
      <c r="B1735" s="7" t="s">
        <v>100</v>
      </c>
      <c r="C1735" s="8">
        <v>3439966.84</v>
      </c>
      <c r="D1735" s="8">
        <v>-564381.07999999996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17775674.050000001</v>
      </c>
      <c r="D1737" s="8">
        <v>41525276.359999999</v>
      </c>
    </row>
    <row r="1738" spans="1:4" x14ac:dyDescent="0.3">
      <c r="A1738" s="6">
        <v>530809</v>
      </c>
      <c r="B1738" s="7" t="s">
        <v>103</v>
      </c>
      <c r="C1738" s="8">
        <v>29871294.5</v>
      </c>
      <c r="D1738" s="8">
        <v>22618100.32</v>
      </c>
    </row>
    <row r="1739" spans="1:4" x14ac:dyDescent="0.3">
      <c r="A1739" s="6">
        <v>530810</v>
      </c>
      <c r="B1739" s="7" t="s">
        <v>104</v>
      </c>
      <c r="C1739" s="8">
        <v>2354976.36</v>
      </c>
      <c r="D1739" s="8">
        <v>2776610.57</v>
      </c>
    </row>
    <row r="1740" spans="1:4" x14ac:dyDescent="0.3">
      <c r="A1740" s="6">
        <v>530811</v>
      </c>
      <c r="B1740" s="7" t="s">
        <v>105</v>
      </c>
      <c r="C1740" s="8">
        <v>3477031.8</v>
      </c>
      <c r="D1740" s="8">
        <v>8122778.7599999998</v>
      </c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>
        <v>19239.22</v>
      </c>
    </row>
    <row r="1745" spans="1:4" ht="15" thickBot="1" x14ac:dyDescent="0.35">
      <c r="A1745" s="9" t="s">
        <v>19</v>
      </c>
      <c r="B1745" s="10"/>
      <c r="C1745" s="11">
        <v>350513446.54000002</v>
      </c>
      <c r="D1745" s="11">
        <v>396573862.86000001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>
        <v>4291272.3600000003</v>
      </c>
      <c r="D1752" s="8">
        <v>4105992</v>
      </c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>
        <v>319707.36</v>
      </c>
      <c r="D1754" s="8">
        <v>1679213.13</v>
      </c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>
        <v>11169.63</v>
      </c>
      <c r="D1756" s="8">
        <v>13595.97</v>
      </c>
    </row>
    <row r="1757" spans="1:4" x14ac:dyDescent="0.3">
      <c r="A1757" s="6">
        <v>530911</v>
      </c>
      <c r="B1757" s="7" t="s">
        <v>105</v>
      </c>
      <c r="C1757" s="8">
        <v>131134.10999999999</v>
      </c>
      <c r="D1757" s="8">
        <v>3199804.89</v>
      </c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>
        <v>39114.480000000003</v>
      </c>
      <c r="D1761" s="21">
        <v>25832.400000000001</v>
      </c>
    </row>
    <row r="1762" spans="1:4" ht="15" thickBot="1" x14ac:dyDescent="0.35">
      <c r="A1762" s="9" t="s">
        <v>19</v>
      </c>
      <c r="B1762" s="10"/>
      <c r="C1762" s="22">
        <v>4792397.9400000013</v>
      </c>
      <c r="D1762" s="22">
        <v>9024438.3900000006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>
        <v>38172946.380000003</v>
      </c>
      <c r="D1765" s="8">
        <v>34689122.369999997</v>
      </c>
    </row>
    <row r="1766" spans="1:4" x14ac:dyDescent="0.3">
      <c r="A1766" s="6">
        <v>531003</v>
      </c>
      <c r="B1766" s="7" t="s">
        <v>97</v>
      </c>
      <c r="C1766" s="8">
        <v>1558509.54</v>
      </c>
      <c r="D1766" s="8">
        <v>825281.97</v>
      </c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>
        <v>3505265.49</v>
      </c>
      <c r="D1768" s="8">
        <v>2009903.61</v>
      </c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43236721.410000004</v>
      </c>
      <c r="D1779" s="11">
        <v>37524307.949999996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104422795.42</v>
      </c>
      <c r="D1781" s="8">
        <v>91640924.459999993</v>
      </c>
    </row>
    <row r="1782" spans="1:4" x14ac:dyDescent="0.3">
      <c r="A1782" s="6">
        <v>531102</v>
      </c>
      <c r="B1782" s="7" t="s">
        <v>96</v>
      </c>
      <c r="C1782" s="8">
        <v>123508141.02</v>
      </c>
      <c r="D1782" s="8">
        <v>114382786.38</v>
      </c>
    </row>
    <row r="1783" spans="1:4" x14ac:dyDescent="0.3">
      <c r="A1783" s="6">
        <v>531103</v>
      </c>
      <c r="B1783" s="7" t="s">
        <v>97</v>
      </c>
      <c r="C1783" s="8">
        <v>8507376.25</v>
      </c>
      <c r="D1783" s="8">
        <v>8343230.7800000003</v>
      </c>
    </row>
    <row r="1784" spans="1:4" x14ac:dyDescent="0.3">
      <c r="A1784" s="6">
        <v>531104</v>
      </c>
      <c r="B1784" s="7" t="s">
        <v>98</v>
      </c>
      <c r="C1784" s="8">
        <v>-651288.76</v>
      </c>
      <c r="D1784" s="8">
        <v>1367371.19</v>
      </c>
    </row>
    <row r="1785" spans="1:4" x14ac:dyDescent="0.3">
      <c r="A1785" s="6">
        <v>531105</v>
      </c>
      <c r="B1785" s="7" t="s">
        <v>99</v>
      </c>
      <c r="C1785" s="8">
        <v>9033002.4299999997</v>
      </c>
      <c r="D1785" s="8">
        <v>9099047.3200000003</v>
      </c>
    </row>
    <row r="1786" spans="1:4" x14ac:dyDescent="0.3">
      <c r="A1786" s="6">
        <v>531106</v>
      </c>
      <c r="B1786" s="7" t="s">
        <v>100</v>
      </c>
      <c r="C1786" s="8">
        <v>174482458.56999999</v>
      </c>
      <c r="D1786" s="8">
        <v>167329109.03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21627617.469999999</v>
      </c>
      <c r="D1788" s="8">
        <v>28504675.5</v>
      </c>
    </row>
    <row r="1789" spans="1:4" x14ac:dyDescent="0.3">
      <c r="A1789" s="6">
        <v>531109</v>
      </c>
      <c r="B1789" s="7" t="s">
        <v>103</v>
      </c>
      <c r="C1789" s="8">
        <v>28725069.460000001</v>
      </c>
      <c r="D1789" s="8">
        <v>21738008.649999999</v>
      </c>
    </row>
    <row r="1790" spans="1:4" x14ac:dyDescent="0.3">
      <c r="A1790" s="6">
        <v>531110</v>
      </c>
      <c r="B1790" s="7" t="s">
        <v>104</v>
      </c>
      <c r="C1790" s="8">
        <v>2477964.2799999998</v>
      </c>
      <c r="D1790" s="8">
        <v>2781641.57</v>
      </c>
    </row>
    <row r="1791" spans="1:4" x14ac:dyDescent="0.3">
      <c r="A1791" s="6">
        <v>531111</v>
      </c>
      <c r="B1791" s="7" t="s">
        <v>105</v>
      </c>
      <c r="C1791" s="8">
        <v>9148847.8900000006</v>
      </c>
      <c r="D1791" s="8">
        <v>15765093.34</v>
      </c>
    </row>
    <row r="1792" spans="1:4" x14ac:dyDescent="0.3">
      <c r="A1792" s="6">
        <v>531112</v>
      </c>
      <c r="B1792" s="7" t="s">
        <v>106</v>
      </c>
      <c r="C1792" s="8">
        <v>5597537.71</v>
      </c>
      <c r="D1792" s="8">
        <v>4811489.7699999996</v>
      </c>
    </row>
    <row r="1793" spans="1:4" x14ac:dyDescent="0.3">
      <c r="A1793" s="6">
        <v>531113</v>
      </c>
      <c r="B1793" s="7" t="s">
        <v>107</v>
      </c>
      <c r="C1793" s="8">
        <v>1022192.81</v>
      </c>
      <c r="D1793" s="8">
        <v>572155.9</v>
      </c>
    </row>
    <row r="1794" spans="1:4" x14ac:dyDescent="0.3">
      <c r="A1794" s="6">
        <v>531114</v>
      </c>
      <c r="B1794" s="7" t="s">
        <v>108</v>
      </c>
      <c r="C1794" s="8">
        <v>450396.25</v>
      </c>
      <c r="D1794" s="8">
        <v>103616.88</v>
      </c>
    </row>
    <row r="1795" spans="1:4" ht="15" thickBot="1" x14ac:dyDescent="0.35">
      <c r="A1795" s="19">
        <v>531115</v>
      </c>
      <c r="B1795" s="20" t="s">
        <v>109</v>
      </c>
      <c r="C1795" s="8">
        <v>2323406.35</v>
      </c>
      <c r="D1795" s="8">
        <v>4005457.9</v>
      </c>
    </row>
    <row r="1796" spans="1:4" ht="15" thickBot="1" x14ac:dyDescent="0.35">
      <c r="A1796" s="9" t="s">
        <v>19</v>
      </c>
      <c r="B1796" s="10"/>
      <c r="C1796" s="11">
        <v>490675517.14999992</v>
      </c>
      <c r="D1796" s="11">
        <v>470444608.66999984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85375420</v>
      </c>
      <c r="D1798" s="8">
        <v>60679408.490000002</v>
      </c>
    </row>
    <row r="1799" spans="1:4" x14ac:dyDescent="0.3">
      <c r="A1799" s="6">
        <v>531202</v>
      </c>
      <c r="B1799" s="7" t="s">
        <v>96</v>
      </c>
      <c r="C1799" s="8">
        <v>118027566.20999999</v>
      </c>
      <c r="D1799" s="8">
        <v>88527787.670000002</v>
      </c>
    </row>
    <row r="1800" spans="1:4" x14ac:dyDescent="0.3">
      <c r="A1800" s="6">
        <v>531203</v>
      </c>
      <c r="B1800" s="7" t="s">
        <v>97</v>
      </c>
      <c r="C1800" s="8">
        <v>6516422.4699999997</v>
      </c>
      <c r="D1800" s="8">
        <v>4995680.3899999997</v>
      </c>
    </row>
    <row r="1801" spans="1:4" x14ac:dyDescent="0.3">
      <c r="A1801" s="6">
        <v>531204</v>
      </c>
      <c r="B1801" s="7" t="s">
        <v>98</v>
      </c>
      <c r="C1801" s="8">
        <v>1367371.19</v>
      </c>
      <c r="D1801" s="8">
        <v>2974666.77</v>
      </c>
    </row>
    <row r="1802" spans="1:4" x14ac:dyDescent="0.3">
      <c r="A1802" s="6">
        <v>531205</v>
      </c>
      <c r="B1802" s="7" t="s">
        <v>99</v>
      </c>
      <c r="C1802" s="8">
        <v>7634538.9100000001</v>
      </c>
      <c r="D1802" s="8">
        <v>4073263.54</v>
      </c>
    </row>
    <row r="1803" spans="1:4" x14ac:dyDescent="0.3">
      <c r="A1803" s="6">
        <v>531206</v>
      </c>
      <c r="B1803" s="7" t="s">
        <v>100</v>
      </c>
      <c r="C1803" s="8">
        <v>1416644.36</v>
      </c>
      <c r="D1803" s="8">
        <v>2609402.7400000002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17477391.07</v>
      </c>
      <c r="D1805" s="8">
        <v>19634176.850000001</v>
      </c>
    </row>
    <row r="1806" spans="1:4" x14ac:dyDescent="0.3">
      <c r="A1806" s="6">
        <v>531209</v>
      </c>
      <c r="B1806" s="7" t="s">
        <v>103</v>
      </c>
      <c r="C1806" s="8">
        <v>19696608.260000002</v>
      </c>
      <c r="D1806" s="8">
        <v>18123604</v>
      </c>
    </row>
    <row r="1807" spans="1:4" x14ac:dyDescent="0.3">
      <c r="A1807" s="6">
        <v>531210</v>
      </c>
      <c r="B1807" s="7" t="s">
        <v>104</v>
      </c>
      <c r="C1807" s="8">
        <v>1959665.16</v>
      </c>
      <c r="D1807" s="8">
        <v>3269025.07</v>
      </c>
    </row>
    <row r="1808" spans="1:4" x14ac:dyDescent="0.3">
      <c r="A1808" s="6">
        <v>531211</v>
      </c>
      <c r="B1808" s="7" t="s">
        <v>105</v>
      </c>
      <c r="C1808" s="8">
        <v>12851321.65</v>
      </c>
      <c r="D1808" s="8">
        <v>3789426.32</v>
      </c>
    </row>
    <row r="1809" spans="1:4" x14ac:dyDescent="0.3">
      <c r="A1809" s="6">
        <v>531212</v>
      </c>
      <c r="B1809" s="7" t="s">
        <v>106</v>
      </c>
      <c r="C1809" s="8">
        <v>3849192.06</v>
      </c>
      <c r="D1809" s="8">
        <v>2384629.21</v>
      </c>
    </row>
    <row r="1810" spans="1:4" x14ac:dyDescent="0.3">
      <c r="A1810" s="6">
        <v>531213</v>
      </c>
      <c r="B1810" s="7" t="s">
        <v>107</v>
      </c>
      <c r="C1810" s="8">
        <v>457724.64</v>
      </c>
      <c r="D1810" s="8">
        <v>862052.67</v>
      </c>
    </row>
    <row r="1811" spans="1:4" x14ac:dyDescent="0.3">
      <c r="A1811" s="6">
        <v>531214</v>
      </c>
      <c r="B1811" s="7" t="s">
        <v>108</v>
      </c>
      <c r="C1811" s="8">
        <v>82893.509999999995</v>
      </c>
      <c r="D1811" s="8">
        <v>157256.53</v>
      </c>
    </row>
    <row r="1812" spans="1:4" ht="15" thickBot="1" x14ac:dyDescent="0.35">
      <c r="A1812" s="19">
        <v>531215</v>
      </c>
      <c r="B1812" s="20" t="s">
        <v>109</v>
      </c>
      <c r="C1812" s="8">
        <v>3216238.38</v>
      </c>
      <c r="D1812" s="8">
        <v>1133747.51</v>
      </c>
    </row>
    <row r="1813" spans="1:4" ht="15" thickBot="1" x14ac:dyDescent="0.35">
      <c r="A1813" s="9" t="s">
        <v>19</v>
      </c>
      <c r="B1813" s="10"/>
      <c r="C1813" s="11">
        <v>279928997.86999995</v>
      </c>
      <c r="D1813" s="11">
        <v>213214127.75999996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234640753.59</v>
      </c>
      <c r="D1815" s="8">
        <v>38037654.880000003</v>
      </c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>
        <v>589618.47</v>
      </c>
      <c r="D1817" s="8">
        <v>21909670.170000002</v>
      </c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>
        <v>16330165.529999999</v>
      </c>
      <c r="D1819" s="8">
        <v>35904479.039999999</v>
      </c>
    </row>
    <row r="1820" spans="1:4" x14ac:dyDescent="0.3">
      <c r="A1820" s="6">
        <v>531306</v>
      </c>
      <c r="B1820" s="7" t="s">
        <v>100</v>
      </c>
      <c r="C1820" s="8">
        <v>632008133.50999999</v>
      </c>
      <c r="D1820" s="8">
        <v>480402881.14999998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92079165.609999999</v>
      </c>
      <c r="D1822" s="8">
        <v>67292619.269999996</v>
      </c>
    </row>
    <row r="1823" spans="1:4" x14ac:dyDescent="0.3">
      <c r="A1823" s="6">
        <v>531309</v>
      </c>
      <c r="B1823" s="7" t="s">
        <v>103</v>
      </c>
      <c r="C1823" s="8">
        <v>16423129.1</v>
      </c>
      <c r="D1823" s="8">
        <v>4825845.45</v>
      </c>
    </row>
    <row r="1824" spans="1:4" x14ac:dyDescent="0.3">
      <c r="A1824" s="6">
        <v>531310</v>
      </c>
      <c r="B1824" s="7" t="s">
        <v>104</v>
      </c>
      <c r="C1824" s="8">
        <v>865760.72</v>
      </c>
      <c r="D1824" s="8">
        <v>724769.99</v>
      </c>
    </row>
    <row r="1825" spans="1:4" x14ac:dyDescent="0.3">
      <c r="A1825" s="6">
        <v>531311</v>
      </c>
      <c r="B1825" s="7" t="s">
        <v>105</v>
      </c>
      <c r="C1825" s="8">
        <v>15735498.050000001</v>
      </c>
      <c r="D1825" s="8">
        <v>21596432.719999999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>
        <v>2626007.92</v>
      </c>
      <c r="D1827" s="8">
        <v>2626007.92</v>
      </c>
    </row>
    <row r="1828" spans="1:4" x14ac:dyDescent="0.3">
      <c r="A1828" s="6">
        <v>531314</v>
      </c>
      <c r="B1828" s="7" t="s">
        <v>108</v>
      </c>
      <c r="C1828" s="8">
        <v>100000</v>
      </c>
      <c r="D1828" s="8">
        <v>6620123.9000000004</v>
      </c>
    </row>
    <row r="1829" spans="1:4" ht="15" thickBot="1" x14ac:dyDescent="0.35">
      <c r="A1829" s="19">
        <v>531315</v>
      </c>
      <c r="B1829" s="20" t="s">
        <v>109</v>
      </c>
      <c r="C1829" s="8">
        <v>41.82</v>
      </c>
      <c r="D1829" s="8">
        <v>1.01</v>
      </c>
    </row>
    <row r="1830" spans="1:4" ht="15" thickBot="1" x14ac:dyDescent="0.35">
      <c r="A1830" s="9" t="s">
        <v>19</v>
      </c>
      <c r="B1830" s="10"/>
      <c r="C1830" s="11">
        <v>1011398274.3200001</v>
      </c>
      <c r="D1830" s="11">
        <v>679940485.5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358811923.36000001</v>
      </c>
      <c r="D1832" s="8">
        <v>44133675.530000001</v>
      </c>
    </row>
    <row r="1833" spans="1:4" x14ac:dyDescent="0.3">
      <c r="A1833" s="6">
        <v>531402</v>
      </c>
      <c r="B1833" s="7" t="s">
        <v>96</v>
      </c>
      <c r="C1833" s="8">
        <v>25012615.559999999</v>
      </c>
      <c r="D1833" s="8"/>
    </row>
    <row r="1834" spans="1:4" x14ac:dyDescent="0.3">
      <c r="A1834" s="6">
        <v>531403</v>
      </c>
      <c r="B1834" s="7" t="s">
        <v>97</v>
      </c>
      <c r="C1834" s="8">
        <v>14833118.9</v>
      </c>
      <c r="D1834" s="8">
        <v>10738991.880000001</v>
      </c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>
        <v>14250568.939999999</v>
      </c>
      <c r="D1836" s="8">
        <v>52139055.770000003</v>
      </c>
    </row>
    <row r="1837" spans="1:4" x14ac:dyDescent="0.3">
      <c r="A1837" s="6">
        <v>531406</v>
      </c>
      <c r="B1837" s="7" t="s">
        <v>100</v>
      </c>
      <c r="C1837" s="8">
        <v>65589540.82</v>
      </c>
      <c r="D1837" s="8">
        <v>7531672.0099999998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11373045.939999999</v>
      </c>
      <c r="D1839" s="8">
        <v>24200193.5</v>
      </c>
    </row>
    <row r="1840" spans="1:4" x14ac:dyDescent="0.3">
      <c r="A1840" s="6">
        <v>531409</v>
      </c>
      <c r="B1840" s="7" t="s">
        <v>103</v>
      </c>
      <c r="C1840" s="8">
        <v>18805187.489999998</v>
      </c>
      <c r="D1840" s="8">
        <v>4989622.6399999997</v>
      </c>
    </row>
    <row r="1841" spans="1:4" x14ac:dyDescent="0.3">
      <c r="A1841" s="6">
        <v>531410</v>
      </c>
      <c r="B1841" s="7" t="s">
        <v>104</v>
      </c>
      <c r="C1841" s="8">
        <v>962055.75</v>
      </c>
      <c r="D1841" s="8">
        <v>257004.19</v>
      </c>
    </row>
    <row r="1842" spans="1:4" x14ac:dyDescent="0.3">
      <c r="A1842" s="6">
        <v>531411</v>
      </c>
      <c r="B1842" s="7" t="s">
        <v>105</v>
      </c>
      <c r="C1842" s="8">
        <v>4973978.3099999996</v>
      </c>
      <c r="D1842" s="8">
        <v>1992082.87</v>
      </c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>
        <v>2100806.34</v>
      </c>
      <c r="D1844" s="8">
        <v>2100806.34</v>
      </c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>
        <v>34.200000000000003</v>
      </c>
      <c r="D1846" s="8">
        <v>0.84</v>
      </c>
    </row>
    <row r="1847" spans="1:4" ht="15" thickBot="1" x14ac:dyDescent="0.35">
      <c r="A1847" s="9" t="s">
        <v>19</v>
      </c>
      <c r="B1847" s="10"/>
      <c r="C1847" s="11">
        <v>516712875.60999995</v>
      </c>
      <c r="D1847" s="11">
        <v>148083105.56999999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>
        <v>27038866.48</v>
      </c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27038866.48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81274598.420000002</v>
      </c>
      <c r="D1866" s="8">
        <v>73984260.189999998</v>
      </c>
    </row>
    <row r="1867" spans="1:4" x14ac:dyDescent="0.3">
      <c r="A1867" s="6">
        <v>531602</v>
      </c>
      <c r="B1867" s="7" t="s">
        <v>348</v>
      </c>
      <c r="C1867" s="8">
        <v>176921.39</v>
      </c>
      <c r="D1867" s="8">
        <v>122605.73</v>
      </c>
    </row>
    <row r="1868" spans="1:4" x14ac:dyDescent="0.3">
      <c r="A1868" s="6">
        <v>531603</v>
      </c>
      <c r="B1868" s="7" t="s">
        <v>349</v>
      </c>
      <c r="C1868" s="8">
        <v>5949999</v>
      </c>
      <c r="D1868" s="8">
        <v>3451848.01</v>
      </c>
    </row>
    <row r="1869" spans="1:4" x14ac:dyDescent="0.3">
      <c r="A1869" s="6">
        <v>531604</v>
      </c>
      <c r="B1869" s="7" t="s">
        <v>351</v>
      </c>
      <c r="C1869" s="8">
        <v>1655739.97</v>
      </c>
      <c r="D1869" s="8">
        <v>4552813.66</v>
      </c>
    </row>
    <row r="1870" spans="1:4" x14ac:dyDescent="0.3">
      <c r="A1870" s="6">
        <v>531605</v>
      </c>
      <c r="B1870" s="7" t="s">
        <v>352</v>
      </c>
      <c r="C1870" s="8">
        <v>948478.15</v>
      </c>
      <c r="D1870" s="8">
        <v>247221.27</v>
      </c>
    </row>
    <row r="1871" spans="1:4" x14ac:dyDescent="0.3">
      <c r="A1871" s="6">
        <v>531606</v>
      </c>
      <c r="B1871" s="7" t="s">
        <v>353</v>
      </c>
      <c r="C1871" s="8">
        <v>34743726</v>
      </c>
      <c r="D1871" s="8">
        <v>25599124.43</v>
      </c>
    </row>
    <row r="1872" spans="1:4" x14ac:dyDescent="0.3">
      <c r="A1872" s="6">
        <v>531607</v>
      </c>
      <c r="B1872" s="7" t="s">
        <v>354</v>
      </c>
      <c r="C1872" s="8">
        <v>6941472.9800000004</v>
      </c>
      <c r="D1872" s="8">
        <v>6338495.5700000003</v>
      </c>
    </row>
    <row r="1873" spans="1:4" x14ac:dyDescent="0.3">
      <c r="A1873" s="6">
        <v>531608</v>
      </c>
      <c r="B1873" s="7" t="s">
        <v>355</v>
      </c>
      <c r="C1873" s="8">
        <v>8021782.75</v>
      </c>
      <c r="D1873" s="8">
        <v>6151159.5099999998</v>
      </c>
    </row>
    <row r="1874" spans="1:4" x14ac:dyDescent="0.3">
      <c r="A1874" s="6">
        <v>531609</v>
      </c>
      <c r="B1874" s="7" t="s">
        <v>356</v>
      </c>
      <c r="C1874" s="8">
        <v>7646296.8899999997</v>
      </c>
      <c r="D1874" s="8">
        <v>2686372.65</v>
      </c>
    </row>
    <row r="1875" spans="1:4" x14ac:dyDescent="0.3">
      <c r="A1875" s="6">
        <v>531610</v>
      </c>
      <c r="B1875" s="7" t="s">
        <v>357</v>
      </c>
      <c r="C1875" s="8">
        <v>1098568.58</v>
      </c>
      <c r="D1875" s="8">
        <v>1606968.28</v>
      </c>
    </row>
    <row r="1876" spans="1:4" x14ac:dyDescent="0.3">
      <c r="A1876" s="6">
        <v>531611</v>
      </c>
      <c r="B1876" s="7" t="s">
        <v>358</v>
      </c>
      <c r="C1876" s="8">
        <v>22952199.329999998</v>
      </c>
      <c r="D1876" s="8">
        <v>17573099.739999998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1812405.27</v>
      </c>
      <c r="D1880" s="8">
        <v>1838076.08</v>
      </c>
    </row>
    <row r="1881" spans="1:4" x14ac:dyDescent="0.3">
      <c r="A1881" s="6">
        <v>531616</v>
      </c>
      <c r="B1881" s="7" t="s">
        <v>363</v>
      </c>
      <c r="C1881" s="8">
        <v>1462445.62</v>
      </c>
      <c r="D1881" s="8">
        <v>1270860.4099999999</v>
      </c>
    </row>
    <row r="1882" spans="1:4" x14ac:dyDescent="0.3">
      <c r="A1882" s="6">
        <v>531617</v>
      </c>
      <c r="B1882" s="7" t="s">
        <v>364</v>
      </c>
      <c r="C1882" s="8">
        <v>2309446.63</v>
      </c>
      <c r="D1882" s="8">
        <v>2361772.9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4448998.68</v>
      </c>
      <c r="D1884" s="8">
        <v>4471724.63</v>
      </c>
    </row>
    <row r="1885" spans="1:4" x14ac:dyDescent="0.3">
      <c r="A1885" s="6">
        <v>531620</v>
      </c>
      <c r="B1885" s="7" t="s">
        <v>367</v>
      </c>
      <c r="C1885" s="8">
        <v>4033325.84</v>
      </c>
      <c r="D1885" s="8">
        <v>3348717.18</v>
      </c>
    </row>
    <row r="1886" spans="1:4" x14ac:dyDescent="0.3">
      <c r="A1886" s="6">
        <v>531621</v>
      </c>
      <c r="B1886" s="7" t="s">
        <v>368</v>
      </c>
      <c r="C1886" s="8">
        <v>334865.37</v>
      </c>
      <c r="D1886" s="8">
        <v>40995.730000000003</v>
      </c>
    </row>
    <row r="1887" spans="1:4" x14ac:dyDescent="0.3">
      <c r="A1887" s="6">
        <v>531622</v>
      </c>
      <c r="B1887" s="7" t="s">
        <v>369</v>
      </c>
      <c r="C1887" s="8">
        <v>4500</v>
      </c>
      <c r="D1887" s="8">
        <v>4500</v>
      </c>
    </row>
    <row r="1888" spans="1:4" x14ac:dyDescent="0.3">
      <c r="A1888" s="6">
        <v>531623</v>
      </c>
      <c r="B1888" s="7" t="s">
        <v>370</v>
      </c>
      <c r="C1888" s="8">
        <v>2418437.16</v>
      </c>
      <c r="D1888" s="8">
        <v>2092708.46</v>
      </c>
    </row>
    <row r="1889" spans="1:4" x14ac:dyDescent="0.3">
      <c r="A1889" s="6">
        <v>531624</v>
      </c>
      <c r="B1889" s="7" t="s">
        <v>371</v>
      </c>
      <c r="C1889" s="8">
        <v>1931193.37</v>
      </c>
      <c r="D1889" s="8">
        <v>2438190.96</v>
      </c>
    </row>
    <row r="1890" spans="1:4" x14ac:dyDescent="0.3">
      <c r="A1890" s="6">
        <v>531625</v>
      </c>
      <c r="B1890" s="7" t="s">
        <v>372</v>
      </c>
      <c r="C1890" s="8">
        <v>334156.43</v>
      </c>
      <c r="D1890" s="8">
        <v>259056.44</v>
      </c>
    </row>
    <row r="1891" spans="1:4" x14ac:dyDescent="0.3">
      <c r="A1891" s="6">
        <v>531626</v>
      </c>
      <c r="B1891" s="7" t="s">
        <v>373</v>
      </c>
      <c r="C1891" s="8">
        <v>1058225.95</v>
      </c>
      <c r="D1891" s="8">
        <v>1534651.85</v>
      </c>
    </row>
    <row r="1892" spans="1:4" x14ac:dyDescent="0.3">
      <c r="A1892" s="6">
        <v>531627</v>
      </c>
      <c r="B1892" s="7" t="s">
        <v>374</v>
      </c>
      <c r="C1892" s="8">
        <v>108632.72</v>
      </c>
      <c r="D1892" s="8">
        <v>99427.44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>
        <v>82147.23</v>
      </c>
      <c r="D1895" s="8">
        <v>73892.19</v>
      </c>
    </row>
    <row r="1896" spans="1:4" x14ac:dyDescent="0.3">
      <c r="A1896" s="6">
        <v>531631</v>
      </c>
      <c r="B1896" s="7" t="s">
        <v>378</v>
      </c>
      <c r="C1896" s="8">
        <v>1615023.1</v>
      </c>
      <c r="D1896" s="8">
        <v>1506165.85</v>
      </c>
    </row>
    <row r="1897" spans="1:4" x14ac:dyDescent="0.3">
      <c r="A1897" s="6">
        <v>531632</v>
      </c>
      <c r="B1897" s="7" t="s">
        <v>379</v>
      </c>
      <c r="C1897" s="8">
        <v>2173167.96</v>
      </c>
      <c r="D1897" s="8">
        <v>1614913.39</v>
      </c>
    </row>
    <row r="1898" spans="1:4" x14ac:dyDescent="0.3">
      <c r="A1898" s="6">
        <v>531633</v>
      </c>
      <c r="B1898" s="7" t="s">
        <v>380</v>
      </c>
      <c r="C1898" s="8">
        <v>1215396.24</v>
      </c>
      <c r="D1898" s="8">
        <v>1283520.42</v>
      </c>
    </row>
    <row r="1899" spans="1:4" x14ac:dyDescent="0.3">
      <c r="A1899" s="6">
        <v>531634</v>
      </c>
      <c r="B1899" s="7" t="s">
        <v>381</v>
      </c>
      <c r="C1899" s="8">
        <v>640820.62</v>
      </c>
      <c r="D1899" s="8">
        <v>336070.59</v>
      </c>
    </row>
    <row r="1900" spans="1:4" x14ac:dyDescent="0.3">
      <c r="A1900" s="6">
        <v>531635</v>
      </c>
      <c r="B1900" s="7" t="s">
        <v>382</v>
      </c>
      <c r="C1900" s="8">
        <v>57448.28</v>
      </c>
      <c r="D1900" s="8">
        <v>341399.5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>
        <v>13096</v>
      </c>
    </row>
    <row r="1903" spans="1:4" x14ac:dyDescent="0.3">
      <c r="A1903" s="6">
        <v>531638</v>
      </c>
      <c r="B1903" s="7" t="s">
        <v>413</v>
      </c>
      <c r="C1903" s="8">
        <v>5799023.2999999998</v>
      </c>
      <c r="D1903" s="8">
        <v>3519851.4</v>
      </c>
    </row>
    <row r="1904" spans="1:4" x14ac:dyDescent="0.3">
      <c r="A1904" s="6">
        <v>531639</v>
      </c>
      <c r="B1904" s="7" t="s">
        <v>386</v>
      </c>
      <c r="C1904" s="8">
        <v>1499237.47</v>
      </c>
      <c r="D1904" s="8">
        <v>1057750.52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11232155.859999999</v>
      </c>
      <c r="D1906" s="8">
        <v>9601858.8800000008</v>
      </c>
    </row>
    <row r="1907" spans="1:4" x14ac:dyDescent="0.3">
      <c r="A1907" s="6">
        <v>531642</v>
      </c>
      <c r="B1907" s="7" t="s">
        <v>168</v>
      </c>
      <c r="C1907" s="8">
        <v>5630266.9800000004</v>
      </c>
      <c r="D1907" s="8">
        <v>5209234.43</v>
      </c>
    </row>
    <row r="1908" spans="1:4" x14ac:dyDescent="0.3">
      <c r="A1908" s="6">
        <v>531643</v>
      </c>
      <c r="B1908" s="7" t="s">
        <v>160</v>
      </c>
      <c r="C1908" s="8">
        <v>832979.01</v>
      </c>
      <c r="D1908" s="8">
        <v>769241.05</v>
      </c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>
        <v>462455.87</v>
      </c>
      <c r="D1910" s="8">
        <v>451233.59</v>
      </c>
    </row>
    <row r="1911" spans="1:4" x14ac:dyDescent="0.3">
      <c r="A1911" s="6">
        <v>531646</v>
      </c>
      <c r="B1911" s="7" t="s">
        <v>172</v>
      </c>
      <c r="C1911" s="8">
        <v>7099547.29</v>
      </c>
      <c r="D1911" s="8">
        <v>6835554.2999999998</v>
      </c>
    </row>
    <row r="1912" spans="1:4" x14ac:dyDescent="0.3">
      <c r="A1912" s="6">
        <v>531647</v>
      </c>
      <c r="B1912" s="7" t="s">
        <v>389</v>
      </c>
      <c r="C1912" s="8">
        <v>150314.07999999999</v>
      </c>
      <c r="D1912" s="8">
        <v>62207.43</v>
      </c>
    </row>
    <row r="1913" spans="1:4" x14ac:dyDescent="0.3">
      <c r="A1913" s="6">
        <v>531648</v>
      </c>
      <c r="B1913" s="7" t="s">
        <v>390</v>
      </c>
      <c r="C1913" s="8">
        <v>1154975.49</v>
      </c>
      <c r="D1913" s="8">
        <v>1152214.71</v>
      </c>
    </row>
    <row r="1914" spans="1:4" ht="15" thickBot="1" x14ac:dyDescent="0.35">
      <c r="A1914" s="23">
        <v>531660</v>
      </c>
      <c r="B1914" s="24" t="s">
        <v>39</v>
      </c>
      <c r="C1914" s="21">
        <v>24027315.199999999</v>
      </c>
      <c r="D1914" s="21">
        <v>19783569.899999999</v>
      </c>
    </row>
    <row r="1915" spans="1:4" ht="15" thickBot="1" x14ac:dyDescent="0.35">
      <c r="A1915" s="25" t="s">
        <v>19</v>
      </c>
      <c r="B1915" s="26"/>
      <c r="C1915" s="22">
        <v>255338690.48000005</v>
      </c>
      <c r="D1915" s="22">
        <v>215686425.27000004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84753.59</v>
      </c>
      <c r="D1917" s="8">
        <v>127885.86</v>
      </c>
    </row>
    <row r="1918" spans="1:4" ht="15" thickBot="1" x14ac:dyDescent="0.35">
      <c r="A1918" s="9" t="s">
        <v>19</v>
      </c>
      <c r="B1918" s="10"/>
      <c r="C1918" s="11">
        <v>84753.59</v>
      </c>
      <c r="D1918" s="11">
        <v>127885.86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119050.57</v>
      </c>
      <c r="D2274" s="8"/>
    </row>
    <row r="2275" spans="1:4" x14ac:dyDescent="0.3">
      <c r="A2275" s="6">
        <v>550102</v>
      </c>
      <c r="B2275" s="7" t="s">
        <v>440</v>
      </c>
      <c r="C2275" s="8">
        <v>7826509.04</v>
      </c>
      <c r="D2275" s="8">
        <v>8693686.4100000001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1342499.14</v>
      </c>
      <c r="D2277" s="8">
        <v>-3388.28</v>
      </c>
    </row>
    <row r="2278" spans="1:4" ht="15" thickBot="1" x14ac:dyDescent="0.35">
      <c r="A2278" s="9" t="s">
        <v>19</v>
      </c>
      <c r="B2278" s="10"/>
      <c r="C2278" s="11">
        <v>9288058.75</v>
      </c>
      <c r="D2278" s="11">
        <v>8690298.1300000008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125371522.09999999</v>
      </c>
      <c r="D2281" s="8">
        <v>190277119.69999999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125371522.09999999</v>
      </c>
      <c r="D2284" s="11">
        <v>190277119.69999999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5110588897.75</v>
      </c>
      <c r="D2399" s="63">
        <v>3655370554.0299997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-33011360.476999283</v>
      </c>
      <c r="D2401" s="63">
        <v>-37956280.57999897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FB28B-5603-4841-8BF9-A0D07B55F50A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77734375" customWidth="1"/>
    <col min="4" max="4" width="14.664062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>
        <v>1735279300</v>
      </c>
      <c r="D4" s="8">
        <v>1755102350</v>
      </c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535290277</v>
      </c>
      <c r="D6" s="8">
        <v>501150277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280252857</v>
      </c>
      <c r="D8" s="8">
        <v>331797310</v>
      </c>
    </row>
    <row r="9" spans="1:4" x14ac:dyDescent="0.3">
      <c r="A9" s="6">
        <v>1105</v>
      </c>
      <c r="B9" s="7" t="s">
        <v>10</v>
      </c>
      <c r="C9" s="8">
        <v>-26322864</v>
      </c>
      <c r="D9" s="8">
        <v>-30425113</v>
      </c>
    </row>
    <row r="10" spans="1:4" x14ac:dyDescent="0.3">
      <c r="A10" s="6">
        <v>1106</v>
      </c>
      <c r="B10" s="7" t="s">
        <v>11</v>
      </c>
      <c r="C10" s="8">
        <v>3950728</v>
      </c>
      <c r="D10" s="8">
        <v>3569108</v>
      </c>
    </row>
    <row r="11" spans="1:4" x14ac:dyDescent="0.3">
      <c r="A11" s="6">
        <v>1107</v>
      </c>
      <c r="B11" s="7" t="s">
        <v>12</v>
      </c>
      <c r="C11" s="8">
        <v>2428179494</v>
      </c>
      <c r="D11" s="8">
        <v>3133746362</v>
      </c>
    </row>
    <row r="12" spans="1:4" x14ac:dyDescent="0.3">
      <c r="A12" s="6">
        <v>1108</v>
      </c>
      <c r="B12" s="7" t="s">
        <v>13</v>
      </c>
      <c r="C12" s="8">
        <v>5976696760</v>
      </c>
      <c r="D12" s="8">
        <v>5353552242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1692264473</v>
      </c>
      <c r="D14" s="8">
        <v>1715663336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>
        <v>110618865</v>
      </c>
      <c r="D17" s="8">
        <v>361242723</v>
      </c>
    </row>
    <row r="18" spans="1:4" ht="15" thickBot="1" x14ac:dyDescent="0.35">
      <c r="A18" s="9" t="s">
        <v>19</v>
      </c>
      <c r="B18" s="10"/>
      <c r="C18" s="11">
        <v>12736209890</v>
      </c>
      <c r="D18" s="11">
        <v>13125398595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-56616</v>
      </c>
      <c r="D20" s="8"/>
    </row>
    <row r="21" spans="1:4" x14ac:dyDescent="0.3">
      <c r="A21" s="6">
        <v>1202</v>
      </c>
      <c r="B21" s="7" t="s">
        <v>22</v>
      </c>
      <c r="C21" s="8">
        <v>1464685</v>
      </c>
      <c r="D21" s="8">
        <v>453600</v>
      </c>
    </row>
    <row r="22" spans="1:4" x14ac:dyDescent="0.3">
      <c r="A22" s="6">
        <v>1203</v>
      </c>
      <c r="B22" s="7" t="s">
        <v>23</v>
      </c>
      <c r="C22" s="8">
        <v>1062305262</v>
      </c>
      <c r="D22" s="8">
        <v>2078982690</v>
      </c>
    </row>
    <row r="23" spans="1:4" x14ac:dyDescent="0.3">
      <c r="A23" s="6">
        <v>1204</v>
      </c>
      <c r="B23" s="7" t="s">
        <v>24</v>
      </c>
      <c r="C23" s="8">
        <v>1169345385</v>
      </c>
      <c r="D23" s="8">
        <v>132717503</v>
      </c>
    </row>
    <row r="24" spans="1:4" ht="15" thickBot="1" x14ac:dyDescent="0.35">
      <c r="A24" s="16">
        <v>1205</v>
      </c>
      <c r="B24" s="17" t="s">
        <v>25</v>
      </c>
      <c r="C24" s="8">
        <v>39830</v>
      </c>
      <c r="D24" s="18">
        <v>38920</v>
      </c>
    </row>
    <row r="25" spans="1:4" ht="15" thickBot="1" x14ac:dyDescent="0.35">
      <c r="A25" s="9" t="s">
        <v>19</v>
      </c>
      <c r="B25" s="10"/>
      <c r="C25" s="11">
        <v>2233098546</v>
      </c>
      <c r="D25" s="11">
        <v>2212192713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154288666</v>
      </c>
      <c r="D27" s="8">
        <v>129296217</v>
      </c>
    </row>
    <row r="28" spans="1:4" x14ac:dyDescent="0.3">
      <c r="A28" s="6">
        <v>1302</v>
      </c>
      <c r="B28" s="7" t="s">
        <v>28</v>
      </c>
      <c r="C28" s="8">
        <v>3129793644</v>
      </c>
      <c r="D28" s="8">
        <v>2608276841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22910672</v>
      </c>
      <c r="D30" s="8">
        <v>25427457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55932359</v>
      </c>
      <c r="D32" s="8">
        <v>46361337</v>
      </c>
    </row>
    <row r="33" spans="1:4" x14ac:dyDescent="0.3">
      <c r="A33" s="6">
        <v>1307</v>
      </c>
      <c r="B33" s="7" t="s">
        <v>33</v>
      </c>
      <c r="C33" s="8">
        <v>77632506</v>
      </c>
      <c r="D33" s="8">
        <v>29379782</v>
      </c>
    </row>
    <row r="34" spans="1:4" x14ac:dyDescent="0.3">
      <c r="A34" s="6">
        <v>1308</v>
      </c>
      <c r="B34" s="7" t="s">
        <v>34</v>
      </c>
      <c r="C34" s="8">
        <v>123684</v>
      </c>
      <c r="D34" s="8">
        <v>203548</v>
      </c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431207540</v>
      </c>
      <c r="D37" s="8">
        <v>257072293</v>
      </c>
    </row>
    <row r="38" spans="1:4" x14ac:dyDescent="0.3">
      <c r="A38" s="16">
        <v>1312</v>
      </c>
      <c r="B38" s="17" t="s">
        <v>38</v>
      </c>
      <c r="C38" s="8">
        <v>912523993</v>
      </c>
      <c r="D38" s="8">
        <v>49018181</v>
      </c>
    </row>
    <row r="39" spans="1:4" ht="15" thickBot="1" x14ac:dyDescent="0.35">
      <c r="A39" s="16">
        <v>1320</v>
      </c>
      <c r="B39" s="17" t="s">
        <v>39</v>
      </c>
      <c r="C39" s="8">
        <v>306572460</v>
      </c>
      <c r="D39" s="8">
        <v>176350079</v>
      </c>
    </row>
    <row r="40" spans="1:4" ht="15" thickBot="1" x14ac:dyDescent="0.35">
      <c r="A40" s="9" t="s">
        <v>19</v>
      </c>
      <c r="B40" s="10"/>
      <c r="C40" s="11">
        <v>5090985524</v>
      </c>
      <c r="D40" s="11">
        <v>3321385735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791391476</v>
      </c>
      <c r="D47" s="8">
        <v>649769426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>
        <v>17123289</v>
      </c>
      <c r="D49" s="8">
        <v>17567329</v>
      </c>
    </row>
    <row r="50" spans="1:4" ht="15" thickBot="1" x14ac:dyDescent="0.35">
      <c r="A50" s="19">
        <v>1409</v>
      </c>
      <c r="B50" s="20" t="s">
        <v>49</v>
      </c>
      <c r="C50" s="8">
        <v>339232183</v>
      </c>
      <c r="D50" s="21">
        <v>450654993</v>
      </c>
    </row>
    <row r="51" spans="1:4" ht="15" thickBot="1" x14ac:dyDescent="0.35">
      <c r="A51" s="9" t="s">
        <v>19</v>
      </c>
      <c r="B51" s="10"/>
      <c r="C51" s="11">
        <v>1147746948</v>
      </c>
      <c r="D51" s="22">
        <v>1117991748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16691112</v>
      </c>
      <c r="D53" s="8">
        <v>11549779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393728418</v>
      </c>
      <c r="D57" s="8">
        <v>334311114</v>
      </c>
    </row>
    <row r="58" spans="1:4" x14ac:dyDescent="0.3">
      <c r="A58" s="6">
        <v>1506</v>
      </c>
      <c r="B58" s="7" t="s">
        <v>56</v>
      </c>
      <c r="C58" s="8">
        <v>377741848</v>
      </c>
      <c r="D58" s="8">
        <v>327127943</v>
      </c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459200614</v>
      </c>
      <c r="D61" s="21">
        <v>568592248</v>
      </c>
    </row>
    <row r="62" spans="1:4" ht="15" thickBot="1" x14ac:dyDescent="0.35">
      <c r="A62" s="25" t="s">
        <v>19</v>
      </c>
      <c r="B62" s="26"/>
      <c r="C62" s="22">
        <v>1247361992</v>
      </c>
      <c r="D62" s="22">
        <v>1241581084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72057245</v>
      </c>
      <c r="D64" s="8">
        <v>69435186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2846468515</v>
      </c>
      <c r="D68" s="8">
        <v>2748761743</v>
      </c>
    </row>
    <row r="69" spans="1:4" ht="15" thickBot="1" x14ac:dyDescent="0.35">
      <c r="A69" s="9" t="s">
        <v>19</v>
      </c>
      <c r="B69" s="10"/>
      <c r="C69" s="11">
        <v>2918525760</v>
      </c>
      <c r="D69" s="11">
        <v>2818196929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968997919</v>
      </c>
      <c r="D73" s="8">
        <v>893960268</v>
      </c>
    </row>
    <row r="74" spans="1:4" x14ac:dyDescent="0.3">
      <c r="A74" s="6">
        <v>1704</v>
      </c>
      <c r="B74" s="7" t="s">
        <v>69</v>
      </c>
      <c r="C74" s="8">
        <v>-742455020</v>
      </c>
      <c r="D74" s="8">
        <v>-680200999</v>
      </c>
    </row>
    <row r="75" spans="1:4" x14ac:dyDescent="0.3">
      <c r="A75" s="6">
        <v>1705</v>
      </c>
      <c r="B75" s="7" t="s">
        <v>70</v>
      </c>
      <c r="C75" s="8">
        <v>126183295</v>
      </c>
      <c r="D75" s="8">
        <v>129212046</v>
      </c>
    </row>
    <row r="76" spans="1:4" ht="15" thickBot="1" x14ac:dyDescent="0.35">
      <c r="A76" s="6">
        <v>1706</v>
      </c>
      <c r="B76" s="7" t="s">
        <v>71</v>
      </c>
      <c r="C76" s="8">
        <v>-117573608</v>
      </c>
      <c r="D76" s="8">
        <v>-112877649</v>
      </c>
    </row>
    <row r="77" spans="1:4" ht="15" thickBot="1" x14ac:dyDescent="0.35">
      <c r="A77" s="9" t="s">
        <v>19</v>
      </c>
      <c r="B77" s="10"/>
      <c r="C77" s="11">
        <v>235152586</v>
      </c>
      <c r="D77" s="11">
        <v>230093666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>
        <v>135748132</v>
      </c>
      <c r="D80" s="8">
        <v>163908412</v>
      </c>
    </row>
    <row r="81" spans="1:4" ht="15" thickBot="1" x14ac:dyDescent="0.35">
      <c r="A81" s="9" t="s">
        <v>19</v>
      </c>
      <c r="B81" s="10"/>
      <c r="C81" s="11">
        <v>135748132</v>
      </c>
      <c r="D81" s="11">
        <v>163908412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10565963</v>
      </c>
      <c r="D84" s="8">
        <v>10661872</v>
      </c>
    </row>
    <row r="85" spans="1:4" x14ac:dyDescent="0.3">
      <c r="A85" s="6">
        <v>1903</v>
      </c>
      <c r="B85" s="7" t="s">
        <v>77</v>
      </c>
      <c r="C85" s="8">
        <v>23247184</v>
      </c>
      <c r="D85" s="8">
        <v>22784067</v>
      </c>
    </row>
    <row r="86" spans="1:4" x14ac:dyDescent="0.3">
      <c r="A86" s="6">
        <v>1904</v>
      </c>
      <c r="B86" s="7" t="s">
        <v>78</v>
      </c>
      <c r="C86" s="8">
        <v>377566490</v>
      </c>
      <c r="D86" s="8">
        <v>428756670</v>
      </c>
    </row>
    <row r="87" spans="1:4" x14ac:dyDescent="0.3">
      <c r="A87" s="6">
        <v>1905</v>
      </c>
      <c r="B87" s="7" t="s">
        <v>79</v>
      </c>
      <c r="C87" s="8">
        <v>113624258</v>
      </c>
      <c r="D87" s="8">
        <v>112162003</v>
      </c>
    </row>
    <row r="88" spans="1:4" x14ac:dyDescent="0.3">
      <c r="A88" s="6">
        <v>1906</v>
      </c>
      <c r="B88" s="7" t="s">
        <v>80</v>
      </c>
      <c r="C88" s="8">
        <v>-87938943</v>
      </c>
      <c r="D88" s="8">
        <v>-78241883</v>
      </c>
    </row>
    <row r="89" spans="1:4" x14ac:dyDescent="0.3">
      <c r="A89" s="6">
        <v>1907</v>
      </c>
      <c r="B89" s="7" t="s">
        <v>81</v>
      </c>
      <c r="C89" s="8">
        <v>1166244769</v>
      </c>
      <c r="D89" s="8">
        <v>1141728366</v>
      </c>
    </row>
    <row r="90" spans="1:4" x14ac:dyDescent="0.3">
      <c r="A90" s="6">
        <v>1908</v>
      </c>
      <c r="B90" s="7" t="s">
        <v>82</v>
      </c>
      <c r="C90" s="8">
        <v>-1069424858</v>
      </c>
      <c r="D90" s="8">
        <v>-1022072413</v>
      </c>
    </row>
    <row r="91" spans="1:4" ht="15" thickBot="1" x14ac:dyDescent="0.35">
      <c r="A91" s="6">
        <v>1910</v>
      </c>
      <c r="B91" s="7" t="s">
        <v>39</v>
      </c>
      <c r="C91" s="8">
        <v>316256098</v>
      </c>
      <c r="D91" s="8">
        <v>70929762</v>
      </c>
    </row>
    <row r="92" spans="1:4" ht="15" thickBot="1" x14ac:dyDescent="0.35">
      <c r="A92" s="9" t="s">
        <v>83</v>
      </c>
      <c r="B92" s="10"/>
      <c r="C92" s="11">
        <v>850140961</v>
      </c>
      <c r="D92" s="11">
        <v>686708444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26594970339</v>
      </c>
      <c r="D94" s="31">
        <v>24917457326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371890983</v>
      </c>
      <c r="D98" s="8">
        <v>359238609</v>
      </c>
    </row>
    <row r="99" spans="1:4" x14ac:dyDescent="0.3">
      <c r="A99" s="6">
        <v>2102</v>
      </c>
      <c r="B99" s="7" t="s">
        <v>88</v>
      </c>
      <c r="C99" s="8">
        <v>148718720</v>
      </c>
      <c r="D99" s="8">
        <v>138946861</v>
      </c>
    </row>
    <row r="100" spans="1:4" x14ac:dyDescent="0.3">
      <c r="A100" s="6">
        <v>2103</v>
      </c>
      <c r="B100" s="7" t="s">
        <v>89</v>
      </c>
      <c r="C100" s="8">
        <v>17584774</v>
      </c>
      <c r="D100" s="8">
        <v>15317914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>
        <v>430545201</v>
      </c>
      <c r="D102" s="8">
        <v>445590230.51999998</v>
      </c>
    </row>
    <row r="103" spans="1:4" x14ac:dyDescent="0.3">
      <c r="A103" s="6">
        <v>2106</v>
      </c>
      <c r="B103" s="7" t="s">
        <v>92</v>
      </c>
      <c r="C103" s="8">
        <v>241579452</v>
      </c>
      <c r="D103" s="8">
        <v>190143937.78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1210319130</v>
      </c>
      <c r="D105" s="11">
        <v>1149237552.3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/>
      <c r="D107" s="8"/>
    </row>
    <row r="108" spans="1:4" x14ac:dyDescent="0.3">
      <c r="A108" s="6">
        <v>2202</v>
      </c>
      <c r="B108" s="7" t="s">
        <v>96</v>
      </c>
      <c r="C108" s="8">
        <v>332972759</v>
      </c>
      <c r="D108" s="8">
        <v>257615982</v>
      </c>
    </row>
    <row r="109" spans="1:4" x14ac:dyDescent="0.3">
      <c r="A109" s="6">
        <v>2203</v>
      </c>
      <c r="B109" s="35" t="s">
        <v>97</v>
      </c>
      <c r="C109" s="8">
        <v>10653423</v>
      </c>
      <c r="D109" s="8">
        <v>7343081</v>
      </c>
    </row>
    <row r="110" spans="1:4" x14ac:dyDescent="0.3">
      <c r="A110" s="6">
        <v>2204</v>
      </c>
      <c r="B110" s="7" t="s">
        <v>98</v>
      </c>
      <c r="C110" s="8">
        <v>7888</v>
      </c>
      <c r="D110" s="8">
        <v>7888</v>
      </c>
    </row>
    <row r="111" spans="1:4" x14ac:dyDescent="0.3">
      <c r="A111" s="6">
        <v>2205</v>
      </c>
      <c r="B111" s="7" t="s">
        <v>99</v>
      </c>
      <c r="C111" s="8">
        <v>33232104</v>
      </c>
      <c r="D111" s="8">
        <v>29937430</v>
      </c>
    </row>
    <row r="112" spans="1:4" x14ac:dyDescent="0.3">
      <c r="A112" s="6">
        <v>2206</v>
      </c>
      <c r="B112" s="7" t="s">
        <v>100</v>
      </c>
      <c r="C112" s="8">
        <v>1011902036</v>
      </c>
      <c r="D112" s="8">
        <v>819765037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49359735</v>
      </c>
      <c r="D114" s="8">
        <v>40179430</v>
      </c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>
        <v>10196187</v>
      </c>
      <c r="D116" s="8">
        <v>21936310</v>
      </c>
    </row>
    <row r="117" spans="1:4" x14ac:dyDescent="0.3">
      <c r="A117" s="6">
        <v>2211</v>
      </c>
      <c r="B117" s="7" t="s">
        <v>105</v>
      </c>
      <c r="C117" s="8">
        <v>28934381</v>
      </c>
      <c r="D117" s="8">
        <v>31451330</v>
      </c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>
        <v>11003732</v>
      </c>
      <c r="D121" s="8">
        <v>8258120</v>
      </c>
    </row>
    <row r="122" spans="1:4" ht="15" thickBot="1" x14ac:dyDescent="0.35">
      <c r="A122" s="19">
        <v>2216</v>
      </c>
      <c r="B122" s="20" t="s">
        <v>110</v>
      </c>
      <c r="C122" s="8">
        <v>105332145</v>
      </c>
      <c r="D122" s="8">
        <v>345711533</v>
      </c>
    </row>
    <row r="123" spans="1:4" ht="15" thickBot="1" x14ac:dyDescent="0.35">
      <c r="A123" s="9" t="s">
        <v>19</v>
      </c>
      <c r="B123" s="10"/>
      <c r="C123" s="11">
        <v>1593594390</v>
      </c>
      <c r="D123" s="11">
        <v>1562206141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>
        <v>9917842</v>
      </c>
      <c r="D125" s="8">
        <v>13546448</v>
      </c>
    </row>
    <row r="126" spans="1:4" x14ac:dyDescent="0.3">
      <c r="A126" s="6">
        <v>2302</v>
      </c>
      <c r="B126" s="7" t="s">
        <v>113</v>
      </c>
      <c r="C126" s="8">
        <v>5760162050</v>
      </c>
      <c r="D126" s="8">
        <v>5138742098</v>
      </c>
    </row>
    <row r="127" spans="1:4" x14ac:dyDescent="0.3">
      <c r="A127" s="6">
        <v>2303</v>
      </c>
      <c r="B127" s="7" t="s">
        <v>114</v>
      </c>
      <c r="C127" s="8">
        <v>9898315</v>
      </c>
      <c r="D127" s="8">
        <v>10769076</v>
      </c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662444524</v>
      </c>
      <c r="D129" s="8">
        <v>601354576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>
        <v>1</v>
      </c>
      <c r="D135" s="8">
        <v>1</v>
      </c>
    </row>
    <row r="136" spans="1:4" x14ac:dyDescent="0.3">
      <c r="A136" s="6">
        <v>2312</v>
      </c>
      <c r="B136" s="7" t="s">
        <v>123</v>
      </c>
      <c r="C136" s="8">
        <v>-9028118</v>
      </c>
      <c r="D136" s="8">
        <v>-6639491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2185636763</v>
      </c>
      <c r="D138" s="8">
        <v>1470635181</v>
      </c>
    </row>
    <row r="139" spans="1:4" x14ac:dyDescent="0.3">
      <c r="A139" s="6">
        <v>2314</v>
      </c>
      <c r="B139" s="7" t="s">
        <v>126</v>
      </c>
      <c r="C139" s="8">
        <v>-1440590368</v>
      </c>
      <c r="D139" s="8">
        <v>-818877592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7178441009</v>
      </c>
      <c r="D141" s="11">
        <v>6409530297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212302657</v>
      </c>
      <c r="D143" s="8">
        <v>251677474</v>
      </c>
    </row>
    <row r="144" spans="1:4" x14ac:dyDescent="0.3">
      <c r="A144" s="6">
        <v>2402</v>
      </c>
      <c r="B144" s="7" t="s">
        <v>130</v>
      </c>
      <c r="C144" s="8">
        <v>1736769199</v>
      </c>
      <c r="D144" s="8">
        <v>1687398194</v>
      </c>
    </row>
    <row r="145" spans="1:4" x14ac:dyDescent="0.3">
      <c r="A145" s="6">
        <v>2403</v>
      </c>
      <c r="B145" s="7" t="s">
        <v>131</v>
      </c>
      <c r="C145" s="8">
        <v>287474738</v>
      </c>
      <c r="D145" s="8">
        <v>253217665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488750119</v>
      </c>
      <c r="D147" s="8">
        <v>497774870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2725296713</v>
      </c>
      <c r="D149" s="11">
        <v>2690068203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14307236</v>
      </c>
      <c r="D151" s="8">
        <v>10644403</v>
      </c>
    </row>
    <row r="152" spans="1:4" x14ac:dyDescent="0.3">
      <c r="A152" s="6">
        <v>2502</v>
      </c>
      <c r="B152" s="7" t="s">
        <v>137</v>
      </c>
      <c r="C152" s="8">
        <v>25903286</v>
      </c>
      <c r="D152" s="8">
        <v>22690553</v>
      </c>
    </row>
    <row r="153" spans="1:4" x14ac:dyDescent="0.3">
      <c r="A153" s="6">
        <v>2503</v>
      </c>
      <c r="B153" s="7" t="s">
        <v>138</v>
      </c>
      <c r="C153" s="8">
        <v>5643994</v>
      </c>
      <c r="D153" s="8">
        <v>4737238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139380213</v>
      </c>
      <c r="D155" s="8">
        <v>134844343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185234729</v>
      </c>
      <c r="D157" s="11">
        <v>172916537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172574191</v>
      </c>
      <c r="D160" s="8">
        <v>155046478</v>
      </c>
    </row>
    <row r="161" spans="1:4" x14ac:dyDescent="0.3">
      <c r="A161" s="6">
        <v>2603</v>
      </c>
      <c r="B161" s="7" t="s">
        <v>145</v>
      </c>
      <c r="C161" s="8">
        <v>6332592</v>
      </c>
      <c r="D161" s="8">
        <v>930089200</v>
      </c>
    </row>
    <row r="162" spans="1:4" x14ac:dyDescent="0.3">
      <c r="A162" s="6">
        <v>2604</v>
      </c>
      <c r="B162" s="7" t="s">
        <v>146</v>
      </c>
      <c r="C162" s="8">
        <v>387362</v>
      </c>
      <c r="D162" s="8">
        <v>476751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395714364</v>
      </c>
      <c r="D164" s="8">
        <v>594629706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575008509</v>
      </c>
      <c r="D167" s="11">
        <v>1680242135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172410597</v>
      </c>
      <c r="D169" s="8">
        <v>426412066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>
        <v>91816882</v>
      </c>
    </row>
    <row r="172" spans="1:4" x14ac:dyDescent="0.3">
      <c r="A172" s="6">
        <v>2704</v>
      </c>
      <c r="B172" s="7" t="s">
        <v>155</v>
      </c>
      <c r="C172" s="8">
        <v>31423119</v>
      </c>
      <c r="D172" s="8">
        <v>36056383</v>
      </c>
    </row>
    <row r="173" spans="1:4" x14ac:dyDescent="0.3">
      <c r="A173" s="6">
        <v>2705</v>
      </c>
      <c r="B173" s="7" t="s">
        <v>156</v>
      </c>
      <c r="C173" s="8">
        <v>28464697</v>
      </c>
      <c r="D173" s="8">
        <v>4768583</v>
      </c>
    </row>
    <row r="174" spans="1:4" x14ac:dyDescent="0.3">
      <c r="A174" s="6">
        <v>2706</v>
      </c>
      <c r="B174" s="7" t="s">
        <v>157</v>
      </c>
      <c r="C174" s="8">
        <v>962670</v>
      </c>
      <c r="D174" s="8">
        <v>881085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>
        <v>19654359</v>
      </c>
      <c r="D176" s="8">
        <v>19265995</v>
      </c>
    </row>
    <row r="177" spans="1:4" x14ac:dyDescent="0.3">
      <c r="A177" s="6">
        <v>2709</v>
      </c>
      <c r="B177" s="7" t="s">
        <v>160</v>
      </c>
      <c r="C177" s="8">
        <v>833186</v>
      </c>
      <c r="D177" s="8">
        <v>605546</v>
      </c>
    </row>
    <row r="178" spans="1:4" x14ac:dyDescent="0.3">
      <c r="A178" s="6">
        <v>2710</v>
      </c>
      <c r="B178" s="7" t="s">
        <v>161</v>
      </c>
      <c r="C178" s="8">
        <v>42577741</v>
      </c>
      <c r="D178" s="8">
        <v>58579337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>
        <v>1401416</v>
      </c>
      <c r="D180" s="8">
        <v>2266881</v>
      </c>
    </row>
    <row r="181" spans="1:4" x14ac:dyDescent="0.3">
      <c r="A181" s="6">
        <v>2713</v>
      </c>
      <c r="B181" s="7" t="s">
        <v>164</v>
      </c>
      <c r="C181" s="8">
        <v>17841999</v>
      </c>
      <c r="D181" s="8">
        <v>11117050</v>
      </c>
    </row>
    <row r="182" spans="1:4" x14ac:dyDescent="0.3">
      <c r="A182" s="6">
        <v>2714</v>
      </c>
      <c r="B182" s="7" t="s">
        <v>165</v>
      </c>
      <c r="C182" s="8">
        <v>7956849</v>
      </c>
      <c r="D182" s="8">
        <v>-5088289</v>
      </c>
    </row>
    <row r="183" spans="1:4" x14ac:dyDescent="0.3">
      <c r="A183" s="6">
        <v>2715</v>
      </c>
      <c r="B183" s="7" t="s">
        <v>166</v>
      </c>
      <c r="C183" s="8">
        <v>17269852</v>
      </c>
      <c r="D183" s="8">
        <v>16180858</v>
      </c>
    </row>
    <row r="184" spans="1:4" x14ac:dyDescent="0.3">
      <c r="A184" s="6">
        <v>2716</v>
      </c>
      <c r="B184" s="7" t="s">
        <v>167</v>
      </c>
      <c r="C184" s="8">
        <v>47586631</v>
      </c>
      <c r="D184" s="8">
        <v>74925433</v>
      </c>
    </row>
    <row r="185" spans="1:4" x14ac:dyDescent="0.3">
      <c r="A185" s="6">
        <v>2717</v>
      </c>
      <c r="B185" s="7" t="s">
        <v>168</v>
      </c>
      <c r="C185" s="8">
        <v>52192</v>
      </c>
      <c r="D185" s="8">
        <v>35601</v>
      </c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13224586</v>
      </c>
      <c r="D187" s="8">
        <v>10868936</v>
      </c>
    </row>
    <row r="188" spans="1:4" x14ac:dyDescent="0.3">
      <c r="A188" s="16">
        <v>2720</v>
      </c>
      <c r="B188" s="17" t="s">
        <v>171</v>
      </c>
      <c r="C188" s="8">
        <v>138031</v>
      </c>
      <c r="D188" s="8">
        <v>121283</v>
      </c>
    </row>
    <row r="189" spans="1:4" x14ac:dyDescent="0.3">
      <c r="A189" s="16">
        <v>2721</v>
      </c>
      <c r="B189" s="17" t="s">
        <v>172</v>
      </c>
      <c r="C189" s="8"/>
      <c r="D189" s="8"/>
    </row>
    <row r="190" spans="1:4" x14ac:dyDescent="0.3">
      <c r="A190" s="16">
        <v>2722</v>
      </c>
      <c r="B190" s="17" t="s">
        <v>173</v>
      </c>
      <c r="C190" s="8">
        <v>401962</v>
      </c>
      <c r="D190" s="8">
        <v>289729</v>
      </c>
    </row>
    <row r="191" spans="1:4" ht="15" thickBot="1" x14ac:dyDescent="0.35">
      <c r="A191" s="16">
        <v>2730</v>
      </c>
      <c r="B191" s="17" t="s">
        <v>174</v>
      </c>
      <c r="C191" s="21">
        <v>636915400</v>
      </c>
      <c r="D191" s="21">
        <v>224630788</v>
      </c>
    </row>
    <row r="192" spans="1:4" ht="15" thickBot="1" x14ac:dyDescent="0.35">
      <c r="A192" s="9" t="s">
        <v>19</v>
      </c>
      <c r="B192" s="10"/>
      <c r="C192" s="22">
        <v>1039115287</v>
      </c>
      <c r="D192" s="22">
        <v>973734147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>
        <v>129297706</v>
      </c>
      <c r="D194" s="8">
        <v>47721886</v>
      </c>
    </row>
    <row r="195" spans="1:4" x14ac:dyDescent="0.3">
      <c r="A195" s="6">
        <v>2802</v>
      </c>
      <c r="B195" s="7" t="s">
        <v>177</v>
      </c>
      <c r="C195" s="8">
        <v>1608334066</v>
      </c>
      <c r="D195" s="8">
        <v>673723275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10116760</v>
      </c>
      <c r="D199" s="8">
        <v>5015557</v>
      </c>
    </row>
    <row r="200" spans="1:4" ht="15" thickBot="1" x14ac:dyDescent="0.35">
      <c r="A200" s="9" t="s">
        <v>19</v>
      </c>
      <c r="B200" s="10"/>
      <c r="C200" s="11">
        <v>1747748532</v>
      </c>
      <c r="D200" s="11">
        <v>726460718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433222303</v>
      </c>
      <c r="D202" s="8">
        <v>363512112</v>
      </c>
    </row>
    <row r="203" spans="1:4" x14ac:dyDescent="0.3">
      <c r="A203" s="6">
        <v>2902</v>
      </c>
      <c r="B203" s="7" t="s">
        <v>183</v>
      </c>
      <c r="C203" s="8">
        <v>217546138</v>
      </c>
      <c r="D203" s="8">
        <v>157836717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791391476</v>
      </c>
      <c r="D205" s="8">
        <v>649769424</v>
      </c>
    </row>
    <row r="206" spans="1:4" ht="15" thickBot="1" x14ac:dyDescent="0.35">
      <c r="A206" s="16">
        <v>2910</v>
      </c>
      <c r="B206" s="17" t="s">
        <v>39</v>
      </c>
      <c r="C206" s="8">
        <v>3608523355</v>
      </c>
      <c r="D206" s="8">
        <v>3794815640</v>
      </c>
    </row>
    <row r="207" spans="1:4" ht="15" thickBot="1" x14ac:dyDescent="0.35">
      <c r="A207" s="9" t="s">
        <v>19</v>
      </c>
      <c r="B207" s="10"/>
      <c r="C207" s="11">
        <v>5050683272</v>
      </c>
      <c r="D207" s="11">
        <v>4965933893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21305441571</v>
      </c>
      <c r="D209" s="31">
        <v>20330329623.299999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3000000000</v>
      </c>
      <c r="D213" s="8">
        <v>3000000000</v>
      </c>
    </row>
    <row r="214" spans="1:4" x14ac:dyDescent="0.3">
      <c r="A214" s="6">
        <v>3102</v>
      </c>
      <c r="B214" s="7" t="s">
        <v>190</v>
      </c>
      <c r="C214" s="8">
        <v>-500786200</v>
      </c>
      <c r="D214" s="8">
        <v>-500786200</v>
      </c>
    </row>
    <row r="215" spans="1:4" ht="15" thickBot="1" x14ac:dyDescent="0.35">
      <c r="A215" s="6">
        <v>3103</v>
      </c>
      <c r="B215" s="7" t="s">
        <v>191</v>
      </c>
      <c r="C215" s="8">
        <v>-7028433</v>
      </c>
      <c r="D215" s="8">
        <v>-7028433</v>
      </c>
    </row>
    <row r="216" spans="1:4" ht="15" thickBot="1" x14ac:dyDescent="0.35">
      <c r="A216" s="9" t="s">
        <v>19</v>
      </c>
      <c r="B216" s="10"/>
      <c r="C216" s="11">
        <v>2492185367</v>
      </c>
      <c r="D216" s="11">
        <v>2492185367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1082942364</v>
      </c>
      <c r="D221" s="8">
        <v>1008491086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1667888110</v>
      </c>
      <c r="D223" s="8">
        <v>1033772894</v>
      </c>
    </row>
    <row r="224" spans="1:4" ht="15" thickBot="1" x14ac:dyDescent="0.35">
      <c r="A224" s="6">
        <v>3304</v>
      </c>
      <c r="B224" s="7" t="s">
        <v>198</v>
      </c>
      <c r="C224" s="8">
        <v>46512927</v>
      </c>
      <c r="D224" s="8">
        <v>52678358</v>
      </c>
    </row>
    <row r="225" spans="1:4" ht="15" thickBot="1" x14ac:dyDescent="0.35">
      <c r="A225" s="9" t="s">
        <v>19</v>
      </c>
      <c r="B225" s="10"/>
      <c r="C225" s="11">
        <v>2797343401</v>
      </c>
      <c r="D225" s="11">
        <v>2094942338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5289528768</v>
      </c>
      <c r="D227" s="31">
        <v>4587127705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26594970339</v>
      </c>
      <c r="D229" s="31">
        <v>24917457328.299999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5890344</v>
      </c>
      <c r="D234" s="8">
        <v>5733979</v>
      </c>
    </row>
    <row r="235" spans="1:4" x14ac:dyDescent="0.3">
      <c r="A235" s="6">
        <v>410102</v>
      </c>
      <c r="B235" s="7" t="s">
        <v>205</v>
      </c>
      <c r="C235" s="8">
        <v>9822316</v>
      </c>
      <c r="D235" s="8">
        <v>10245943</v>
      </c>
    </row>
    <row r="236" spans="1:4" x14ac:dyDescent="0.3">
      <c r="A236" s="6">
        <v>410103</v>
      </c>
      <c r="B236" s="7" t="s">
        <v>88</v>
      </c>
      <c r="C236" s="8">
        <v>864354575</v>
      </c>
      <c r="D236" s="8">
        <v>767813641</v>
      </c>
    </row>
    <row r="237" spans="1:4" x14ac:dyDescent="0.3">
      <c r="A237" s="6">
        <v>410104</v>
      </c>
      <c r="B237" s="7" t="s">
        <v>206</v>
      </c>
      <c r="C237" s="8">
        <v>77526235</v>
      </c>
      <c r="D237" s="8">
        <v>84478719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>
        <v>1707689</v>
      </c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1323557691</v>
      </c>
      <c r="D243" s="8">
        <v>1167373698</v>
      </c>
    </row>
    <row r="244" spans="1:4" ht="15" thickBot="1" x14ac:dyDescent="0.35">
      <c r="A244" s="19">
        <v>410108</v>
      </c>
      <c r="B244" s="20" t="s">
        <v>211</v>
      </c>
      <c r="C244" s="21">
        <v>18370406</v>
      </c>
      <c r="D244" s="21">
        <v>16358228</v>
      </c>
    </row>
    <row r="245" spans="1:4" ht="15" thickBot="1" x14ac:dyDescent="0.35">
      <c r="A245" s="9" t="s">
        <v>19</v>
      </c>
      <c r="B245" s="10"/>
      <c r="C245" s="22">
        <v>2299521567</v>
      </c>
      <c r="D245" s="22">
        <v>2053711897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>
        <v>15647</v>
      </c>
      <c r="D247" s="8">
        <v>36095</v>
      </c>
    </row>
    <row r="248" spans="1:4" x14ac:dyDescent="0.3">
      <c r="A248" s="6">
        <v>410202</v>
      </c>
      <c r="B248" s="7" t="s">
        <v>88</v>
      </c>
      <c r="C248" s="8">
        <v>-1167969</v>
      </c>
      <c r="D248" s="8">
        <v>4453</v>
      </c>
    </row>
    <row r="249" spans="1:4" x14ac:dyDescent="0.3">
      <c r="A249" s="6">
        <v>410203</v>
      </c>
      <c r="B249" s="7" t="s">
        <v>89</v>
      </c>
      <c r="C249" s="8">
        <v>1688</v>
      </c>
      <c r="D249" s="8">
        <v>1336</v>
      </c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-1150634</v>
      </c>
      <c r="D257" s="11">
        <v>41884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>
        <v>3824</v>
      </c>
      <c r="D259" s="8">
        <v>3637</v>
      </c>
    </row>
    <row r="260" spans="1:4" x14ac:dyDescent="0.3">
      <c r="A260" s="6">
        <v>410302</v>
      </c>
      <c r="B260" s="7" t="s">
        <v>88</v>
      </c>
      <c r="C260" s="8">
        <v>5908185</v>
      </c>
      <c r="D260" s="8">
        <v>573838</v>
      </c>
    </row>
    <row r="261" spans="1:4" x14ac:dyDescent="0.3">
      <c r="A261" s="6">
        <v>410303</v>
      </c>
      <c r="B261" s="7" t="s">
        <v>89</v>
      </c>
      <c r="C261" s="8">
        <v>933096</v>
      </c>
      <c r="D261" s="8">
        <v>629776</v>
      </c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>
        <v>10237655</v>
      </c>
      <c r="D267" s="8">
        <v>977309</v>
      </c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17082760</v>
      </c>
      <c r="D269" s="11">
        <v>2184560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>
        <v>-1419005</v>
      </c>
      <c r="D271" s="8">
        <v>360000</v>
      </c>
    </row>
    <row r="272" spans="1:4" x14ac:dyDescent="0.3">
      <c r="A272" s="6">
        <v>410402</v>
      </c>
      <c r="B272" s="7" t="s">
        <v>88</v>
      </c>
      <c r="C272" s="8"/>
      <c r="D272" s="8">
        <v>14400000</v>
      </c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-1419005</v>
      </c>
      <c r="D281" s="11">
        <v>14760000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-38267</v>
      </c>
      <c r="D283" s="8">
        <v>316446</v>
      </c>
    </row>
    <row r="284" spans="1:4" x14ac:dyDescent="0.3">
      <c r="A284" s="6">
        <v>410502</v>
      </c>
      <c r="B284" s="7" t="s">
        <v>89</v>
      </c>
      <c r="C284" s="8">
        <v>31554</v>
      </c>
      <c r="D284" s="8">
        <v>-91726</v>
      </c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>
        <v>48864</v>
      </c>
      <c r="D290" s="8">
        <v>-96150</v>
      </c>
    </row>
    <row r="291" spans="1:4" ht="15" thickBot="1" x14ac:dyDescent="0.35">
      <c r="A291" s="19">
        <v>410506</v>
      </c>
      <c r="B291" s="20" t="s">
        <v>211</v>
      </c>
      <c r="C291" s="21">
        <v>67182</v>
      </c>
      <c r="D291" s="21"/>
    </row>
    <row r="292" spans="1:4" ht="15" thickBot="1" x14ac:dyDescent="0.35">
      <c r="A292" s="9" t="s">
        <v>19</v>
      </c>
      <c r="B292" s="10"/>
      <c r="C292" s="11">
        <v>109333</v>
      </c>
      <c r="D292" s="11">
        <v>128570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663559</v>
      </c>
      <c r="D294" s="8">
        <v>668584</v>
      </c>
    </row>
    <row r="295" spans="1:4" x14ac:dyDescent="0.3">
      <c r="A295" s="6">
        <v>410602</v>
      </c>
      <c r="B295" s="7" t="s">
        <v>89</v>
      </c>
      <c r="C295" s="8">
        <v>79511</v>
      </c>
      <c r="D295" s="8">
        <v>37891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7329576</v>
      </c>
      <c r="D301" s="8">
        <v>6249427</v>
      </c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8072646</v>
      </c>
      <c r="D303" s="11">
        <v>6955902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>
        <v>8806634</v>
      </c>
      <c r="D306" s="8">
        <v>8885200</v>
      </c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57145232</v>
      </c>
      <c r="D309" s="8">
        <v>10503823</v>
      </c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65951866</v>
      </c>
      <c r="D317" s="11">
        <v>19389023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370028628</v>
      </c>
      <c r="D333" s="8">
        <v>365637684</v>
      </c>
    </row>
    <row r="334" spans="1:4" x14ac:dyDescent="0.3">
      <c r="A334" s="6">
        <v>410902</v>
      </c>
      <c r="B334" s="7" t="s">
        <v>88</v>
      </c>
      <c r="C334" s="8">
        <v>38355240</v>
      </c>
      <c r="D334" s="8">
        <v>31818981</v>
      </c>
    </row>
    <row r="335" spans="1:4" x14ac:dyDescent="0.3">
      <c r="A335" s="6">
        <v>410903</v>
      </c>
      <c r="B335" s="7" t="s">
        <v>89</v>
      </c>
      <c r="C335" s="8">
        <v>4223936</v>
      </c>
      <c r="D335" s="8">
        <v>4032029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>
        <v>428203732</v>
      </c>
      <c r="D339" s="8">
        <v>449522396</v>
      </c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58368685</v>
      </c>
      <c r="D341" s="8">
        <v>69422565</v>
      </c>
    </row>
    <row r="342" spans="1:4" ht="15" thickBot="1" x14ac:dyDescent="0.35">
      <c r="A342" s="19">
        <v>410907</v>
      </c>
      <c r="B342" s="20" t="s">
        <v>93</v>
      </c>
      <c r="C342" s="8">
        <v>892837</v>
      </c>
      <c r="D342" s="8">
        <v>979672</v>
      </c>
    </row>
    <row r="343" spans="1:4" ht="15" thickBot="1" x14ac:dyDescent="0.35">
      <c r="A343" s="9" t="s">
        <v>19</v>
      </c>
      <c r="B343" s="10"/>
      <c r="C343" s="11">
        <v>900073058</v>
      </c>
      <c r="D343" s="11">
        <v>921413327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>
        <v>1634613</v>
      </c>
      <c r="D346" s="8">
        <v>946903</v>
      </c>
    </row>
    <row r="347" spans="1:4" x14ac:dyDescent="0.3">
      <c r="A347" s="6">
        <v>411003</v>
      </c>
      <c r="B347" s="7" t="s">
        <v>89</v>
      </c>
      <c r="C347" s="8">
        <v>658867</v>
      </c>
      <c r="D347" s="8">
        <v>391156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>
        <v>3104842</v>
      </c>
      <c r="D353" s="8">
        <v>708043</v>
      </c>
    </row>
    <row r="354" spans="1:4" ht="15" thickBot="1" x14ac:dyDescent="0.35">
      <c r="A354" s="19">
        <v>411007</v>
      </c>
      <c r="B354" s="20" t="s">
        <v>93</v>
      </c>
      <c r="C354" s="21">
        <v>-83249</v>
      </c>
      <c r="D354" s="21">
        <v>-2473</v>
      </c>
    </row>
    <row r="355" spans="1:4" ht="15" thickBot="1" x14ac:dyDescent="0.35">
      <c r="A355" s="9" t="s">
        <v>19</v>
      </c>
      <c r="B355" s="10"/>
      <c r="C355" s="11">
        <v>5315073</v>
      </c>
      <c r="D355" s="11">
        <v>2043629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>
        <v>10045388</v>
      </c>
      <c r="D357" s="8">
        <v>13875964</v>
      </c>
    </row>
    <row r="358" spans="1:4" x14ac:dyDescent="0.3">
      <c r="A358" s="6">
        <v>411102</v>
      </c>
      <c r="B358" s="7" t="s">
        <v>238</v>
      </c>
      <c r="C358" s="8">
        <v>5582320925</v>
      </c>
      <c r="D358" s="8">
        <v>4930900014</v>
      </c>
    </row>
    <row r="359" spans="1:4" x14ac:dyDescent="0.3">
      <c r="A359" s="6">
        <v>411103</v>
      </c>
      <c r="B359" s="7" t="s">
        <v>239</v>
      </c>
      <c r="C359" s="8">
        <v>9998315</v>
      </c>
      <c r="D359" s="8">
        <v>9331052</v>
      </c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560847185</v>
      </c>
      <c r="D361" s="8">
        <v>569596379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6163211813</v>
      </c>
      <c r="D371" s="11">
        <v>5523703409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>
        <v>9028118</v>
      </c>
      <c r="D374" s="8">
        <v>6639490</v>
      </c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9028118</v>
      </c>
      <c r="D387" s="11">
        <v>6639490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0</v>
      </c>
      <c r="D585" s="8">
        <v>0</v>
      </c>
    </row>
    <row r="586" spans="1:4" x14ac:dyDescent="0.3">
      <c r="A586" s="6">
        <v>430102</v>
      </c>
      <c r="B586" s="7" t="s">
        <v>96</v>
      </c>
      <c r="C586" s="8">
        <v>1608202069</v>
      </c>
      <c r="D586" s="8">
        <v>2327586888</v>
      </c>
    </row>
    <row r="587" spans="1:4" x14ac:dyDescent="0.3">
      <c r="A587" s="6">
        <v>430103</v>
      </c>
      <c r="B587" s="7" t="s">
        <v>97</v>
      </c>
      <c r="C587" s="8">
        <v>3367590</v>
      </c>
      <c r="D587" s="8">
        <v>3407730</v>
      </c>
    </row>
    <row r="588" spans="1:4" x14ac:dyDescent="0.3">
      <c r="A588" s="6">
        <v>430104</v>
      </c>
      <c r="B588" s="7" t="s">
        <v>98</v>
      </c>
      <c r="C588" s="8">
        <v>4895537</v>
      </c>
      <c r="D588" s="8">
        <v>3583617</v>
      </c>
    </row>
    <row r="589" spans="1:4" x14ac:dyDescent="0.3">
      <c r="A589" s="6">
        <v>430105</v>
      </c>
      <c r="B589" s="7" t="s">
        <v>99</v>
      </c>
      <c r="C589" s="8">
        <v>114760425</v>
      </c>
      <c r="D589" s="8">
        <v>128640291</v>
      </c>
    </row>
    <row r="590" spans="1:4" x14ac:dyDescent="0.3">
      <c r="A590" s="6">
        <v>430106</v>
      </c>
      <c r="B590" s="7" t="s">
        <v>271</v>
      </c>
      <c r="C590" s="8">
        <v>633221834</v>
      </c>
      <c r="D590" s="8">
        <v>564512065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165965800</v>
      </c>
      <c r="D592" s="8">
        <v>136164448</v>
      </c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>
        <v>118102099</v>
      </c>
      <c r="D594" s="8">
        <v>80428408</v>
      </c>
    </row>
    <row r="595" spans="1:4" x14ac:dyDescent="0.3">
      <c r="A595" s="6">
        <v>430111</v>
      </c>
      <c r="B595" s="7" t="s">
        <v>105</v>
      </c>
      <c r="C595" s="8">
        <v>45938776</v>
      </c>
      <c r="D595" s="8">
        <v>42126318</v>
      </c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>
        <v>8155457</v>
      </c>
      <c r="D599" s="8">
        <v>14144728</v>
      </c>
    </row>
    <row r="600" spans="1:4" ht="15" thickBot="1" x14ac:dyDescent="0.35">
      <c r="A600" s="9" t="s">
        <v>19</v>
      </c>
      <c r="B600" s="10"/>
      <c r="C600" s="11">
        <v>2702609587</v>
      </c>
      <c r="D600" s="11">
        <v>3300594493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>
        <v>69062771</v>
      </c>
      <c r="D603" s="8">
        <v>65676515</v>
      </c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>
        <v>5808277</v>
      </c>
      <c r="D611" s="8">
        <v>8002015</v>
      </c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>
        <v>1170298</v>
      </c>
      <c r="D616" s="8">
        <v>1820984</v>
      </c>
    </row>
    <row r="617" spans="1:4" ht="15" thickBot="1" x14ac:dyDescent="0.35">
      <c r="A617" s="9" t="s">
        <v>19</v>
      </c>
      <c r="B617" s="10"/>
      <c r="C617" s="11">
        <v>76041346</v>
      </c>
      <c r="D617" s="11">
        <v>75499514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>
        <v>58873166</v>
      </c>
      <c r="D620" s="8">
        <v>19775451</v>
      </c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>
        <v>819990</v>
      </c>
      <c r="D622" s="8">
        <v>646412</v>
      </c>
    </row>
    <row r="623" spans="1:4" x14ac:dyDescent="0.3">
      <c r="A623" s="6">
        <v>430305</v>
      </c>
      <c r="B623" s="7" t="s">
        <v>99</v>
      </c>
      <c r="C623" s="8">
        <v>10111676</v>
      </c>
      <c r="D623" s="8">
        <v>9999580</v>
      </c>
    </row>
    <row r="624" spans="1:4" x14ac:dyDescent="0.3">
      <c r="A624" s="6">
        <v>430306</v>
      </c>
      <c r="B624" s="7" t="s">
        <v>100</v>
      </c>
      <c r="C624" s="8">
        <v>2031268</v>
      </c>
      <c r="D624" s="8">
        <v>1329476</v>
      </c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19195386</v>
      </c>
      <c r="D626" s="8">
        <v>15473376</v>
      </c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>
        <v>18795883</v>
      </c>
      <c r="D628" s="8">
        <v>5534988</v>
      </c>
    </row>
    <row r="629" spans="1:4" x14ac:dyDescent="0.3">
      <c r="A629" s="6">
        <v>430311</v>
      </c>
      <c r="B629" s="7" t="s">
        <v>105</v>
      </c>
      <c r="C629" s="8">
        <v>5028193</v>
      </c>
      <c r="D629" s="8">
        <v>5513288</v>
      </c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>
        <v>17782</v>
      </c>
    </row>
    <row r="634" spans="1:4" ht="15" thickBot="1" x14ac:dyDescent="0.35">
      <c r="A634" s="9" t="s">
        <v>19</v>
      </c>
      <c r="B634" s="10"/>
      <c r="C634" s="11">
        <v>114855562</v>
      </c>
      <c r="D634" s="11">
        <v>58290353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>
        <v>5400000</v>
      </c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>
        <v>1800000</v>
      </c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>
        <v>900000</v>
      </c>
    </row>
    <row r="651" spans="1:4" ht="15" thickBot="1" x14ac:dyDescent="0.35">
      <c r="A651" s="9" t="s">
        <v>19</v>
      </c>
      <c r="B651" s="10"/>
      <c r="C651" s="11">
        <v>0</v>
      </c>
      <c r="D651" s="11">
        <v>8100000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>
        <v>34180789</v>
      </c>
      <c r="D654" s="8">
        <v>42876804</v>
      </c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>
        <v>258564</v>
      </c>
      <c r="D656" s="8">
        <v>241520</v>
      </c>
    </row>
    <row r="657" spans="1:4" x14ac:dyDescent="0.3">
      <c r="A657" s="6">
        <v>430505</v>
      </c>
      <c r="B657" s="7" t="s">
        <v>99</v>
      </c>
      <c r="C657" s="8">
        <v>1499937</v>
      </c>
      <c r="D657" s="8">
        <v>1220413</v>
      </c>
    </row>
    <row r="658" spans="1:4" x14ac:dyDescent="0.3">
      <c r="A658" s="6">
        <v>430506</v>
      </c>
      <c r="B658" s="7" t="s">
        <v>100</v>
      </c>
      <c r="C658" s="8">
        <v>531788</v>
      </c>
      <c r="D658" s="8">
        <v>563447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6189350</v>
      </c>
      <c r="D660" s="8">
        <v>6180758</v>
      </c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>
        <v>5414805</v>
      </c>
      <c r="D662" s="8">
        <v>2976802</v>
      </c>
    </row>
    <row r="663" spans="1:4" x14ac:dyDescent="0.3">
      <c r="A663" s="6">
        <v>430511</v>
      </c>
      <c r="B663" s="7" t="s">
        <v>105</v>
      </c>
      <c r="C663" s="8">
        <v>2199002</v>
      </c>
      <c r="D663" s="8">
        <v>2012501</v>
      </c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>
        <v>741816</v>
      </c>
      <c r="D667" s="8">
        <v>458572</v>
      </c>
    </row>
    <row r="668" spans="1:4" ht="15" thickBot="1" x14ac:dyDescent="0.35">
      <c r="A668" s="9" t="s">
        <v>19</v>
      </c>
      <c r="B668" s="10"/>
      <c r="C668" s="11">
        <v>51016051</v>
      </c>
      <c r="D668" s="11">
        <v>56530817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>
        <v>37618562</v>
      </c>
      <c r="D671" s="8">
        <v>32201741</v>
      </c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>
        <v>252547</v>
      </c>
      <c r="D673" s="8">
        <v>214816</v>
      </c>
    </row>
    <row r="674" spans="1:4" x14ac:dyDescent="0.3">
      <c r="A674" s="6">
        <v>430605</v>
      </c>
      <c r="B674" s="7" t="s">
        <v>99</v>
      </c>
      <c r="C674" s="8">
        <v>1542101</v>
      </c>
      <c r="D674" s="8">
        <v>1944732</v>
      </c>
    </row>
    <row r="675" spans="1:4" x14ac:dyDescent="0.3">
      <c r="A675" s="6">
        <v>430606</v>
      </c>
      <c r="B675" s="7" t="s">
        <v>271</v>
      </c>
      <c r="C675" s="8">
        <v>41098370</v>
      </c>
      <c r="D675" s="8">
        <v>31300445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4005718</v>
      </c>
      <c r="D677" s="8">
        <v>2770627</v>
      </c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>
        <v>3417383</v>
      </c>
      <c r="D679" s="8">
        <v>2664100</v>
      </c>
    </row>
    <row r="680" spans="1:4" x14ac:dyDescent="0.3">
      <c r="A680" s="6">
        <v>430611</v>
      </c>
      <c r="B680" s="7" t="s">
        <v>105</v>
      </c>
      <c r="C680" s="8">
        <v>1693843</v>
      </c>
      <c r="D680" s="8">
        <v>1468905</v>
      </c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>
        <v>400724</v>
      </c>
      <c r="D684" s="8">
        <v>712121</v>
      </c>
    </row>
    <row r="685" spans="1:4" ht="15" thickBot="1" x14ac:dyDescent="0.35">
      <c r="A685" s="9" t="s">
        <v>19</v>
      </c>
      <c r="B685" s="10"/>
      <c r="C685" s="11">
        <v>90029248</v>
      </c>
      <c r="D685" s="11">
        <v>73277487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>
        <v>116189207</v>
      </c>
      <c r="D688" s="8">
        <v>439930339</v>
      </c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>
        <v>626269</v>
      </c>
      <c r="D691" s="8">
        <v>3034666</v>
      </c>
    </row>
    <row r="692" spans="1:4" x14ac:dyDescent="0.3">
      <c r="A692" s="6">
        <v>430706</v>
      </c>
      <c r="B692" s="7" t="s">
        <v>100</v>
      </c>
      <c r="C692" s="8">
        <v>1253262</v>
      </c>
      <c r="D692" s="8">
        <v>1795544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77130692</v>
      </c>
      <c r="D694" s="8">
        <v>6390909</v>
      </c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>
        <v>56206921</v>
      </c>
      <c r="D696" s="8">
        <v>15056641</v>
      </c>
    </row>
    <row r="697" spans="1:4" x14ac:dyDescent="0.3">
      <c r="A697" s="6">
        <v>430711</v>
      </c>
      <c r="B697" s="7" t="s">
        <v>105</v>
      </c>
      <c r="C697" s="8">
        <v>6345230</v>
      </c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257751581</v>
      </c>
      <c r="D702" s="11">
        <v>466208099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>
        <v>3739547</v>
      </c>
      <c r="D721" s="8">
        <v>1424800</v>
      </c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>
        <v>65888</v>
      </c>
      <c r="D725" s="8">
        <v>894774</v>
      </c>
    </row>
    <row r="726" spans="1:4" x14ac:dyDescent="0.3">
      <c r="A726" s="6">
        <v>430906</v>
      </c>
      <c r="B726" s="7" t="s">
        <v>100</v>
      </c>
      <c r="C726" s="8">
        <v>29751283</v>
      </c>
      <c r="D726" s="8">
        <v>32763892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>
        <v>3498424</v>
      </c>
      <c r="D728" s="8">
        <v>5142590</v>
      </c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>
        <v>33354</v>
      </c>
      <c r="D730" s="8">
        <v>39995</v>
      </c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37088496</v>
      </c>
      <c r="D736" s="11">
        <v>40266051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>
        <v>931034754</v>
      </c>
      <c r="D739" s="8">
        <v>922077496</v>
      </c>
    </row>
    <row r="740" spans="1:4" x14ac:dyDescent="0.3">
      <c r="A740" s="6">
        <v>431003</v>
      </c>
      <c r="B740" s="7" t="s">
        <v>274</v>
      </c>
      <c r="C740" s="8">
        <v>1383652</v>
      </c>
      <c r="D740" s="8">
        <v>2695764</v>
      </c>
    </row>
    <row r="741" spans="1:4" x14ac:dyDescent="0.3">
      <c r="A741" s="6">
        <v>431004</v>
      </c>
      <c r="B741" s="7" t="s">
        <v>98</v>
      </c>
      <c r="C741" s="8">
        <v>1412886</v>
      </c>
      <c r="D741" s="8">
        <v>1360354</v>
      </c>
    </row>
    <row r="742" spans="1:4" x14ac:dyDescent="0.3">
      <c r="A742" s="6">
        <v>431005</v>
      </c>
      <c r="B742" s="7" t="s">
        <v>99</v>
      </c>
      <c r="C742" s="8">
        <v>19296044</v>
      </c>
      <c r="D742" s="8">
        <v>14370829</v>
      </c>
    </row>
    <row r="743" spans="1:4" x14ac:dyDescent="0.3">
      <c r="A743" s="6">
        <v>431006</v>
      </c>
      <c r="B743" s="7" t="s">
        <v>100</v>
      </c>
      <c r="C743" s="8">
        <v>225804828</v>
      </c>
      <c r="D743" s="8">
        <v>269895371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54465781</v>
      </c>
      <c r="D745" s="8">
        <v>62533704</v>
      </c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>
        <v>32171365</v>
      </c>
      <c r="D747" s="8">
        <v>21533748</v>
      </c>
    </row>
    <row r="748" spans="1:4" x14ac:dyDescent="0.3">
      <c r="A748" s="6">
        <v>431011</v>
      </c>
      <c r="B748" s="7" t="s">
        <v>105</v>
      </c>
      <c r="C748" s="8">
        <v>16843728</v>
      </c>
      <c r="D748" s="8">
        <v>19368023</v>
      </c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>
        <v>5664689</v>
      </c>
      <c r="D752" s="8">
        <v>2547121</v>
      </c>
    </row>
    <row r="753" spans="1:4" ht="15" thickBot="1" x14ac:dyDescent="0.35">
      <c r="A753" s="9" t="s">
        <v>19</v>
      </c>
      <c r="B753" s="10"/>
      <c r="C753" s="11">
        <v>1288077727</v>
      </c>
      <c r="D753" s="11">
        <v>1316382410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>
        <v>567928698</v>
      </c>
      <c r="D756" s="8">
        <v>881434538</v>
      </c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>
        <v>1958214</v>
      </c>
      <c r="D758" s="8">
        <v>1454165</v>
      </c>
    </row>
    <row r="759" spans="1:4" x14ac:dyDescent="0.3">
      <c r="A759" s="6">
        <v>431105</v>
      </c>
      <c r="B759" s="7" t="s">
        <v>99</v>
      </c>
      <c r="C759" s="8">
        <v>10328237</v>
      </c>
      <c r="D759" s="8">
        <v>10466905</v>
      </c>
    </row>
    <row r="760" spans="1:4" x14ac:dyDescent="0.3">
      <c r="A760" s="6">
        <v>431106</v>
      </c>
      <c r="B760" s="7" t="s">
        <v>100</v>
      </c>
      <c r="C760" s="8">
        <v>2382120</v>
      </c>
      <c r="D760" s="8">
        <v>1630735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54333747</v>
      </c>
      <c r="D762" s="8">
        <v>43352170</v>
      </c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>
        <v>49368345</v>
      </c>
      <c r="D764" s="8">
        <v>27122199</v>
      </c>
    </row>
    <row r="765" spans="1:4" x14ac:dyDescent="0.3">
      <c r="A765" s="6">
        <v>431111</v>
      </c>
      <c r="B765" s="7" t="s">
        <v>105</v>
      </c>
      <c r="C765" s="8">
        <v>10122303</v>
      </c>
      <c r="D765" s="8">
        <v>9599538</v>
      </c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1338697</v>
      </c>
      <c r="D769" s="8">
        <v>2161715</v>
      </c>
    </row>
    <row r="770" spans="1:4" ht="15" thickBot="1" x14ac:dyDescent="0.35">
      <c r="A770" s="9" t="s">
        <v>19</v>
      </c>
      <c r="B770" s="10"/>
      <c r="C770" s="11">
        <v>697760361</v>
      </c>
      <c r="D770" s="11">
        <v>977221965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>
        <v>1122753768</v>
      </c>
      <c r="D773" s="8">
        <v>534509697</v>
      </c>
    </row>
    <row r="774" spans="1:4" x14ac:dyDescent="0.3">
      <c r="A774" s="6">
        <v>431203</v>
      </c>
      <c r="B774" s="7" t="s">
        <v>97</v>
      </c>
      <c r="C774" s="8">
        <v>554815</v>
      </c>
      <c r="D774" s="8">
        <v>24761</v>
      </c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>
        <v>19129948</v>
      </c>
      <c r="D776" s="8">
        <v>31079011</v>
      </c>
    </row>
    <row r="777" spans="1:4" x14ac:dyDescent="0.3">
      <c r="A777" s="6">
        <v>431206</v>
      </c>
      <c r="B777" s="7" t="s">
        <v>100</v>
      </c>
      <c r="C777" s="8">
        <v>441964456</v>
      </c>
      <c r="D777" s="8">
        <v>407990636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183601161</v>
      </c>
      <c r="D779" s="8">
        <v>164522547</v>
      </c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>
        <v>77121754</v>
      </c>
      <c r="D781" s="8">
        <v>24034398</v>
      </c>
    </row>
    <row r="782" spans="1:4" x14ac:dyDescent="0.3">
      <c r="A782" s="6">
        <v>431211</v>
      </c>
      <c r="B782" s="7" t="s">
        <v>105</v>
      </c>
      <c r="C782" s="8">
        <v>30403398</v>
      </c>
      <c r="D782" s="8">
        <v>26681725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1875529300</v>
      </c>
      <c r="D787" s="11">
        <v>1188842775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78200948</v>
      </c>
      <c r="D789" s="8">
        <v>74535153</v>
      </c>
    </row>
    <row r="790" spans="1:4" x14ac:dyDescent="0.3">
      <c r="A790" s="6">
        <v>431302</v>
      </c>
      <c r="B790" s="7" t="s">
        <v>96</v>
      </c>
      <c r="C790" s="8">
        <v>1167684577</v>
      </c>
      <c r="D790" s="8">
        <v>647631018</v>
      </c>
    </row>
    <row r="791" spans="1:4" x14ac:dyDescent="0.3">
      <c r="A791" s="6">
        <v>431303</v>
      </c>
      <c r="B791" s="7" t="s">
        <v>97</v>
      </c>
      <c r="C791" s="8">
        <v>202</v>
      </c>
      <c r="D791" s="8">
        <v>77</v>
      </c>
    </row>
    <row r="792" spans="1:4" x14ac:dyDescent="0.3">
      <c r="A792" s="6">
        <v>431304</v>
      </c>
      <c r="B792" s="7" t="s">
        <v>98</v>
      </c>
      <c r="C792" s="8">
        <v>5270</v>
      </c>
      <c r="D792" s="8">
        <v>5270</v>
      </c>
    </row>
    <row r="793" spans="1:4" x14ac:dyDescent="0.3">
      <c r="A793" s="6">
        <v>431305</v>
      </c>
      <c r="B793" s="7" t="s">
        <v>99</v>
      </c>
      <c r="C793" s="8">
        <v>3077700</v>
      </c>
      <c r="D793" s="8">
        <v>2445148</v>
      </c>
    </row>
    <row r="794" spans="1:4" x14ac:dyDescent="0.3">
      <c r="A794" s="6">
        <v>431306</v>
      </c>
      <c r="B794" s="7" t="s">
        <v>100</v>
      </c>
      <c r="C794" s="8">
        <v>2629723</v>
      </c>
      <c r="D794" s="8">
        <v>1356683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109009585</v>
      </c>
      <c r="D796" s="8">
        <v>70212676</v>
      </c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>
        <v>39763876</v>
      </c>
      <c r="D798" s="8">
        <v>19200058</v>
      </c>
    </row>
    <row r="799" spans="1:4" x14ac:dyDescent="0.3">
      <c r="A799" s="6">
        <v>431311</v>
      </c>
      <c r="B799" s="7" t="s">
        <v>105</v>
      </c>
      <c r="C799" s="8">
        <v>39369974</v>
      </c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>
        <v>848513</v>
      </c>
      <c r="D803" s="8">
        <v>3491510</v>
      </c>
    </row>
    <row r="804" spans="1:4" ht="15" thickBot="1" x14ac:dyDescent="0.35">
      <c r="A804" s="9" t="s">
        <v>19</v>
      </c>
      <c r="B804" s="10"/>
      <c r="C804" s="11">
        <v>1440590368</v>
      </c>
      <c r="D804" s="11">
        <v>818877593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>
        <v>21089731</v>
      </c>
      <c r="D1086" s="8">
        <v>22067689</v>
      </c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>
        <v>88909</v>
      </c>
      <c r="D1090" s="8">
        <v>80257</v>
      </c>
    </row>
    <row r="1091" spans="1:4" x14ac:dyDescent="0.3">
      <c r="A1091" s="6">
        <v>450105</v>
      </c>
      <c r="B1091" s="7" t="s">
        <v>299</v>
      </c>
      <c r="C1091" s="8">
        <v>54154029</v>
      </c>
      <c r="D1091" s="8">
        <v>18055684</v>
      </c>
    </row>
    <row r="1092" spans="1:4" x14ac:dyDescent="0.3">
      <c r="A1092" s="6">
        <v>450106</v>
      </c>
      <c r="B1092" s="7" t="s">
        <v>300</v>
      </c>
      <c r="C1092" s="8">
        <v>80288826</v>
      </c>
      <c r="D1092" s="8">
        <v>55746424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17199998</v>
      </c>
      <c r="D1094" s="8">
        <v>21292079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>
        <v>2703843</v>
      </c>
      <c r="D1097" s="8">
        <v>3440631</v>
      </c>
    </row>
    <row r="1098" spans="1:4" x14ac:dyDescent="0.3">
      <c r="A1098" s="6">
        <v>450110</v>
      </c>
      <c r="B1098" s="7" t="s">
        <v>306</v>
      </c>
      <c r="C1098" s="8">
        <v>1418387</v>
      </c>
      <c r="D1098" s="8">
        <v>669128</v>
      </c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53077501</v>
      </c>
      <c r="D1100" s="8">
        <v>80575186</v>
      </c>
    </row>
    <row r="1101" spans="1:4" ht="15" thickBot="1" x14ac:dyDescent="0.35">
      <c r="A1101" s="9" t="s">
        <v>19</v>
      </c>
      <c r="B1101" s="10"/>
      <c r="C1101" s="11">
        <v>230021224</v>
      </c>
      <c r="D1101" s="11">
        <v>201927078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22389372</v>
      </c>
      <c r="D1108" s="8">
        <v>560312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25809627</v>
      </c>
      <c r="D1110" s="8"/>
    </row>
    <row r="1111" spans="1:4" ht="15" thickBot="1" x14ac:dyDescent="0.35">
      <c r="A1111" s="16">
        <v>450310</v>
      </c>
      <c r="B1111" s="17" t="s">
        <v>39</v>
      </c>
      <c r="C1111" s="8">
        <v>39112669</v>
      </c>
      <c r="D1111" s="8">
        <v>44653496</v>
      </c>
    </row>
    <row r="1112" spans="1:4" ht="15" thickBot="1" x14ac:dyDescent="0.35">
      <c r="A1112" s="9" t="s">
        <v>19</v>
      </c>
      <c r="B1112" s="10"/>
      <c r="C1112" s="11">
        <v>87311668</v>
      </c>
      <c r="D1112" s="11">
        <v>45213808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18414479114</v>
      </c>
      <c r="D1114" s="31">
        <v>17178204134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505644</v>
      </c>
      <c r="D1119" s="8">
        <v>558539</v>
      </c>
    </row>
    <row r="1120" spans="1:4" x14ac:dyDescent="0.3">
      <c r="A1120" s="6">
        <v>510102</v>
      </c>
      <c r="B1120" s="7" t="s">
        <v>319</v>
      </c>
      <c r="C1120" s="8">
        <v>322562689</v>
      </c>
      <c r="D1120" s="8">
        <v>301463384</v>
      </c>
    </row>
    <row r="1121" spans="1:4" x14ac:dyDescent="0.3">
      <c r="A1121" s="6">
        <v>510103</v>
      </c>
      <c r="B1121" s="7" t="s">
        <v>320</v>
      </c>
      <c r="C1121" s="8">
        <v>34525408</v>
      </c>
      <c r="D1121" s="8">
        <v>37517767</v>
      </c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1007015553</v>
      </c>
      <c r="D1123" s="8">
        <v>902214208</v>
      </c>
    </row>
    <row r="1124" spans="1:4" ht="15" thickBot="1" x14ac:dyDescent="0.35">
      <c r="A1124" s="9" t="s">
        <v>19</v>
      </c>
      <c r="B1124" s="10"/>
      <c r="C1124" s="11">
        <v>1364609294</v>
      </c>
      <c r="D1124" s="11">
        <v>1241753898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>
        <v>38650</v>
      </c>
      <c r="D1126" s="8"/>
    </row>
    <row r="1127" spans="1:4" x14ac:dyDescent="0.3">
      <c r="A1127" s="6">
        <v>510202</v>
      </c>
      <c r="B1127" s="7" t="s">
        <v>323</v>
      </c>
      <c r="C1127" s="8">
        <v>4530564</v>
      </c>
      <c r="D1127" s="8">
        <v>11598617</v>
      </c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>
        <v>19481785</v>
      </c>
      <c r="D1130" s="8">
        <v>18432550</v>
      </c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24050999</v>
      </c>
      <c r="D1133" s="11">
        <v>30031167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1189524</v>
      </c>
      <c r="D1135" s="8">
        <v>1148888</v>
      </c>
    </row>
    <row r="1136" spans="1:4" x14ac:dyDescent="0.3">
      <c r="A1136" s="6">
        <v>510302</v>
      </c>
      <c r="B1136" s="7" t="s">
        <v>205</v>
      </c>
      <c r="C1136" s="8">
        <v>747622</v>
      </c>
      <c r="D1136" s="8">
        <v>656397</v>
      </c>
    </row>
    <row r="1137" spans="1:4" x14ac:dyDescent="0.3">
      <c r="A1137" s="6">
        <v>510303</v>
      </c>
      <c r="B1137" s="7" t="s">
        <v>88</v>
      </c>
      <c r="C1137" s="8">
        <v>13271333</v>
      </c>
      <c r="D1137" s="8">
        <v>13473734</v>
      </c>
    </row>
    <row r="1138" spans="1:4" x14ac:dyDescent="0.3">
      <c r="A1138" s="6">
        <v>510304</v>
      </c>
      <c r="B1138" s="7" t="s">
        <v>89</v>
      </c>
      <c r="C1138" s="8">
        <v>1590189</v>
      </c>
      <c r="D1138" s="8">
        <v>757852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145913274</v>
      </c>
      <c r="D1144" s="8">
        <v>125476901</v>
      </c>
    </row>
    <row r="1145" spans="1:4" ht="15" thickBot="1" x14ac:dyDescent="0.35">
      <c r="A1145" s="19">
        <v>510308</v>
      </c>
      <c r="B1145" s="20" t="s">
        <v>211</v>
      </c>
      <c r="C1145" s="8">
        <v>901491</v>
      </c>
      <c r="D1145" s="8">
        <v>842407</v>
      </c>
    </row>
    <row r="1146" spans="1:4" ht="15" thickBot="1" x14ac:dyDescent="0.35">
      <c r="A1146" s="9" t="s">
        <v>19</v>
      </c>
      <c r="B1146" s="10"/>
      <c r="C1146" s="11">
        <v>163613433</v>
      </c>
      <c r="D1146" s="11">
        <v>142356179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668588</v>
      </c>
      <c r="D1148" s="8">
        <v>578730</v>
      </c>
    </row>
    <row r="1149" spans="1:4" x14ac:dyDescent="0.3">
      <c r="A1149" s="6">
        <v>510402</v>
      </c>
      <c r="B1149" s="7" t="s">
        <v>89</v>
      </c>
      <c r="C1149" s="8">
        <v>37893</v>
      </c>
      <c r="D1149" s="8">
        <v>6131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6313073</v>
      </c>
      <c r="D1155" s="8">
        <v>7787569</v>
      </c>
    </row>
    <row r="1156" spans="1:4" ht="15" thickBot="1" x14ac:dyDescent="0.35">
      <c r="A1156" s="19">
        <v>510406</v>
      </c>
      <c r="B1156" s="20" t="s">
        <v>211</v>
      </c>
      <c r="C1156" s="8">
        <v>48243</v>
      </c>
      <c r="D1156" s="8">
        <v>51521</v>
      </c>
    </row>
    <row r="1157" spans="1:4" ht="15" thickBot="1" x14ac:dyDescent="0.35">
      <c r="A1157" s="9" t="s">
        <v>19</v>
      </c>
      <c r="B1157" s="10"/>
      <c r="C1157" s="11">
        <v>7067797</v>
      </c>
      <c r="D1157" s="11">
        <v>8423951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190357</v>
      </c>
      <c r="D1159" s="8">
        <v>-5187</v>
      </c>
    </row>
    <row r="1160" spans="1:4" x14ac:dyDescent="0.3">
      <c r="A1160" s="6">
        <v>510502</v>
      </c>
      <c r="B1160" s="7" t="s">
        <v>89</v>
      </c>
      <c r="C1160" s="8">
        <v>46740</v>
      </c>
      <c r="D1160" s="8">
        <v>31556</v>
      </c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>
        <v>558817</v>
      </c>
      <c r="D1166" s="8">
        <v>82970</v>
      </c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795914</v>
      </c>
      <c r="D1168" s="11">
        <v>109339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>
        <v>220136</v>
      </c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220136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3415301</v>
      </c>
      <c r="D1182" s="8">
        <v>3604113</v>
      </c>
    </row>
    <row r="1183" spans="1:4" x14ac:dyDescent="0.3">
      <c r="A1183" s="6">
        <v>510702</v>
      </c>
      <c r="B1183" s="7" t="s">
        <v>88</v>
      </c>
      <c r="C1183" s="8">
        <v>9761189</v>
      </c>
      <c r="D1183" s="8">
        <v>9075013</v>
      </c>
    </row>
    <row r="1184" spans="1:4" x14ac:dyDescent="0.3">
      <c r="A1184" s="6">
        <v>510703</v>
      </c>
      <c r="B1184" s="7" t="s">
        <v>89</v>
      </c>
      <c r="C1184" s="8">
        <v>11254</v>
      </c>
      <c r="D1184" s="8">
        <v>8907</v>
      </c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13187744</v>
      </c>
      <c r="D1192" s="11">
        <v>12688033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>
        <v>42362</v>
      </c>
      <c r="D1206" s="8">
        <v>14378</v>
      </c>
    </row>
    <row r="1207" spans="1:4" x14ac:dyDescent="0.3">
      <c r="A1207" s="6">
        <v>510902</v>
      </c>
      <c r="B1207" s="7" t="s">
        <v>88</v>
      </c>
      <c r="C1207" s="8">
        <v>17878574</v>
      </c>
      <c r="D1207" s="8">
        <v>5701044</v>
      </c>
    </row>
    <row r="1208" spans="1:4" x14ac:dyDescent="0.3">
      <c r="A1208" s="6">
        <v>510903</v>
      </c>
      <c r="B1208" s="7" t="s">
        <v>89</v>
      </c>
      <c r="C1208" s="8">
        <v>12759180</v>
      </c>
      <c r="D1208" s="8">
        <v>7450606</v>
      </c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>
        <v>56514951</v>
      </c>
      <c r="D1214" s="8">
        <v>8740357</v>
      </c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87195067</v>
      </c>
      <c r="D1216" s="11">
        <v>21906385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>
        <v>5052490</v>
      </c>
      <c r="D1231" s="8">
        <v>5096321</v>
      </c>
    </row>
    <row r="1232" spans="1:4" x14ac:dyDescent="0.3">
      <c r="A1232" s="6">
        <v>511103</v>
      </c>
      <c r="B1232" s="7" t="s">
        <v>334</v>
      </c>
      <c r="C1232" s="8">
        <v>406900</v>
      </c>
      <c r="D1232" s="8">
        <v>363614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>
        <v>5361752</v>
      </c>
      <c r="D1238" s="8">
        <v>5420492</v>
      </c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10821142</v>
      </c>
      <c r="D1240" s="11">
        <v>10880427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371890983</v>
      </c>
      <c r="D1242" s="8">
        <v>359238609</v>
      </c>
    </row>
    <row r="1243" spans="1:4" x14ac:dyDescent="0.3">
      <c r="A1243" s="49">
        <v>511202</v>
      </c>
      <c r="B1243" s="7" t="s">
        <v>88</v>
      </c>
      <c r="C1243" s="8">
        <v>43246722</v>
      </c>
      <c r="D1243" s="8">
        <v>38355096</v>
      </c>
    </row>
    <row r="1244" spans="1:4" x14ac:dyDescent="0.3">
      <c r="A1244" s="49">
        <v>511203</v>
      </c>
      <c r="B1244" s="7" t="s">
        <v>334</v>
      </c>
      <c r="C1244" s="8">
        <v>3876312</v>
      </c>
      <c r="D1244" s="8">
        <v>4223936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>
        <v>430545201</v>
      </c>
      <c r="D1248" s="8">
        <v>445590231</v>
      </c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66177885</v>
      </c>
      <c r="D1250" s="8">
        <v>58368685</v>
      </c>
    </row>
    <row r="1251" spans="1:4" ht="15" thickBot="1" x14ac:dyDescent="0.35">
      <c r="A1251" s="16">
        <v>511207</v>
      </c>
      <c r="B1251" s="20" t="s">
        <v>93</v>
      </c>
      <c r="C1251" s="8">
        <v>847670</v>
      </c>
      <c r="D1251" s="8">
        <v>892981</v>
      </c>
    </row>
    <row r="1252" spans="1:4" ht="15" thickBot="1" x14ac:dyDescent="0.35">
      <c r="A1252" s="9" t="s">
        <v>19</v>
      </c>
      <c r="B1252" s="10"/>
      <c r="C1252" s="11">
        <v>916584773</v>
      </c>
      <c r="D1252" s="11">
        <v>906669538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>
        <v>90036</v>
      </c>
      <c r="D1255" s="8">
        <v>1486661</v>
      </c>
    </row>
    <row r="1256" spans="1:4" x14ac:dyDescent="0.3">
      <c r="A1256" s="6">
        <v>511303</v>
      </c>
      <c r="B1256" s="7" t="s">
        <v>334</v>
      </c>
      <c r="C1256" s="8">
        <v>391156</v>
      </c>
      <c r="D1256" s="8">
        <v>-259705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>
        <v>708043</v>
      </c>
      <c r="D1262" s="8">
        <v>510680</v>
      </c>
    </row>
    <row r="1263" spans="1:4" ht="15" thickBot="1" x14ac:dyDescent="0.35">
      <c r="A1263" s="19">
        <v>511307</v>
      </c>
      <c r="B1263" s="20" t="s">
        <v>93</v>
      </c>
      <c r="C1263" s="18">
        <v>856867</v>
      </c>
      <c r="D1263" s="18">
        <v>360843</v>
      </c>
    </row>
    <row r="1264" spans="1:4" ht="15" thickBot="1" x14ac:dyDescent="0.35">
      <c r="A1264" s="9" t="s">
        <v>19</v>
      </c>
      <c r="B1264" s="10"/>
      <c r="C1264" s="11">
        <v>2046102</v>
      </c>
      <c r="D1264" s="11">
        <v>2098479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>
        <v>9917842</v>
      </c>
      <c r="D1266" s="8">
        <v>13546448</v>
      </c>
    </row>
    <row r="1267" spans="1:4" x14ac:dyDescent="0.3">
      <c r="A1267" s="6">
        <v>511402</v>
      </c>
      <c r="B1267" s="7" t="s">
        <v>339</v>
      </c>
      <c r="C1267" s="8">
        <v>5760162050</v>
      </c>
      <c r="D1267" s="8">
        <v>5138691663</v>
      </c>
    </row>
    <row r="1268" spans="1:4" x14ac:dyDescent="0.3">
      <c r="A1268" s="6">
        <v>511403</v>
      </c>
      <c r="B1268" s="7" t="s">
        <v>340</v>
      </c>
      <c r="C1268" s="8">
        <v>9898315</v>
      </c>
      <c r="D1268" s="8">
        <v>10819510</v>
      </c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662444524</v>
      </c>
      <c r="D1270" s="8">
        <v>601354576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6442422731</v>
      </c>
      <c r="D1280" s="11">
        <v>5764412197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>
        <v>3696466</v>
      </c>
      <c r="D1283" s="8">
        <v>5782667</v>
      </c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3696466</v>
      </c>
      <c r="D1296" s="11">
        <v>5782667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>
        <v>63136</v>
      </c>
      <c r="D1301" s="8">
        <v>122489</v>
      </c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>
        <v>1063502</v>
      </c>
      <c r="D1341" s="8">
        <v>1284628</v>
      </c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1126638</v>
      </c>
      <c r="D1348" s="11">
        <v>1407117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>
        <v>139366318</v>
      </c>
      <c r="D1612" s="8">
        <v>460361608</v>
      </c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>
        <v>380533</v>
      </c>
      <c r="D1614" s="8"/>
    </row>
    <row r="1615" spans="1:4" x14ac:dyDescent="0.3">
      <c r="A1615" s="6">
        <v>530105</v>
      </c>
      <c r="B1615" s="7" t="s">
        <v>99</v>
      </c>
      <c r="C1615" s="8">
        <v>4721450</v>
      </c>
      <c r="D1615" s="8">
        <v>15839687</v>
      </c>
    </row>
    <row r="1616" spans="1:4" x14ac:dyDescent="0.3">
      <c r="A1616" s="6">
        <v>530106</v>
      </c>
      <c r="B1616" s="7" t="s">
        <v>100</v>
      </c>
      <c r="C1616" s="8">
        <v>460708380</v>
      </c>
      <c r="D1616" s="8">
        <v>370776461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93769498</v>
      </c>
      <c r="D1618" s="8">
        <v>29800074</v>
      </c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>
        <v>57455356</v>
      </c>
      <c r="D1620" s="8">
        <v>11285999</v>
      </c>
    </row>
    <row r="1621" spans="1:4" x14ac:dyDescent="0.3">
      <c r="A1621" s="6">
        <v>530111</v>
      </c>
      <c r="B1621" s="7" t="s">
        <v>105</v>
      </c>
      <c r="C1621" s="8">
        <v>25757217</v>
      </c>
      <c r="D1621" s="8">
        <v>10786125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782158752</v>
      </c>
      <c r="D1626" s="11">
        <v>898849954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>
        <v>94046405</v>
      </c>
      <c r="D1629" s="8">
        <v>80504346</v>
      </c>
    </row>
    <row r="1630" spans="1:4" x14ac:dyDescent="0.3">
      <c r="A1630" s="6">
        <v>530203</v>
      </c>
      <c r="B1630" s="7" t="s">
        <v>97</v>
      </c>
      <c r="C1630" s="8">
        <v>256061</v>
      </c>
      <c r="D1630" s="8">
        <v>257151</v>
      </c>
    </row>
    <row r="1631" spans="1:4" x14ac:dyDescent="0.3">
      <c r="A1631" s="6">
        <v>530204</v>
      </c>
      <c r="B1631" s="7" t="s">
        <v>98</v>
      </c>
      <c r="C1631" s="8">
        <v>375302</v>
      </c>
      <c r="D1631" s="8">
        <v>279885</v>
      </c>
    </row>
    <row r="1632" spans="1:4" x14ac:dyDescent="0.3">
      <c r="A1632" s="6">
        <v>530205</v>
      </c>
      <c r="B1632" s="7" t="s">
        <v>99</v>
      </c>
      <c r="C1632" s="8">
        <v>10280685</v>
      </c>
      <c r="D1632" s="8">
        <v>12964877</v>
      </c>
    </row>
    <row r="1633" spans="1:4" x14ac:dyDescent="0.3">
      <c r="A1633" s="6">
        <v>530206</v>
      </c>
      <c r="B1633" s="7" t="s">
        <v>100</v>
      </c>
      <c r="C1633" s="8">
        <v>102745920</v>
      </c>
      <c r="D1633" s="8">
        <v>78251128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10014290</v>
      </c>
      <c r="D1635" s="8">
        <v>6926564</v>
      </c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>
        <v>8543482</v>
      </c>
      <c r="D1637" s="8">
        <v>6660276</v>
      </c>
    </row>
    <row r="1638" spans="1:4" x14ac:dyDescent="0.3">
      <c r="A1638" s="6">
        <v>530211</v>
      </c>
      <c r="B1638" s="7" t="s">
        <v>105</v>
      </c>
      <c r="C1638" s="8">
        <v>4235365</v>
      </c>
      <c r="D1638" s="8">
        <v>3702086</v>
      </c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1001056</v>
      </c>
      <c r="D1642" s="8">
        <v>1750481</v>
      </c>
    </row>
    <row r="1643" spans="1:4" ht="15" thickBot="1" x14ac:dyDescent="0.35">
      <c r="A1643" s="9" t="s">
        <v>19</v>
      </c>
      <c r="B1643" s="10"/>
      <c r="C1643" s="11">
        <v>231498566</v>
      </c>
      <c r="D1643" s="11">
        <v>191296794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>
        <v>32201740</v>
      </c>
      <c r="D1646" s="8">
        <v>36640968</v>
      </c>
    </row>
    <row r="1647" spans="1:4" x14ac:dyDescent="0.3">
      <c r="A1647" s="6">
        <v>530303</v>
      </c>
      <c r="B1647" s="7" t="s">
        <v>97</v>
      </c>
      <c r="C1647" s="8">
        <v>178915</v>
      </c>
      <c r="D1647" s="8">
        <v>192187</v>
      </c>
    </row>
    <row r="1648" spans="1:4" x14ac:dyDescent="0.3">
      <c r="A1648" s="6">
        <v>530304</v>
      </c>
      <c r="B1648" s="7" t="s">
        <v>98</v>
      </c>
      <c r="C1648" s="8">
        <v>35902</v>
      </c>
      <c r="D1648" s="8">
        <v>105443</v>
      </c>
    </row>
    <row r="1649" spans="1:4" x14ac:dyDescent="0.3">
      <c r="A1649" s="6">
        <v>530305</v>
      </c>
      <c r="B1649" s="7" t="s">
        <v>99</v>
      </c>
      <c r="C1649" s="8">
        <v>1944731</v>
      </c>
      <c r="D1649" s="8">
        <v>1322392</v>
      </c>
    </row>
    <row r="1650" spans="1:4" x14ac:dyDescent="0.3">
      <c r="A1650" s="6">
        <v>530306</v>
      </c>
      <c r="B1650" s="7" t="s">
        <v>100</v>
      </c>
      <c r="C1650" s="8">
        <v>31300444</v>
      </c>
      <c r="D1650" s="8">
        <v>37852280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2770625</v>
      </c>
      <c r="D1652" s="8">
        <v>4176949</v>
      </c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>
        <v>2664100</v>
      </c>
      <c r="D1654" s="8">
        <v>2233083</v>
      </c>
    </row>
    <row r="1655" spans="1:4" x14ac:dyDescent="0.3">
      <c r="A1655" s="6">
        <v>530311</v>
      </c>
      <c r="B1655" s="7" t="s">
        <v>105</v>
      </c>
      <c r="C1655" s="8">
        <v>1479863</v>
      </c>
      <c r="D1655" s="8">
        <v>1751105</v>
      </c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701162</v>
      </c>
      <c r="D1659" s="8">
        <v>327298</v>
      </c>
    </row>
    <row r="1660" spans="1:4" ht="15" thickBot="1" x14ac:dyDescent="0.35">
      <c r="A1660" s="9" t="s">
        <v>19</v>
      </c>
      <c r="B1660" s="10"/>
      <c r="C1660" s="11">
        <v>73277482</v>
      </c>
      <c r="D1660" s="11">
        <v>84601705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>
        <v>51174380</v>
      </c>
      <c r="D1663" s="8">
        <v>34180790</v>
      </c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>
        <v>327996</v>
      </c>
      <c r="D1665" s="8">
        <v>258565</v>
      </c>
    </row>
    <row r="1666" spans="1:4" x14ac:dyDescent="0.3">
      <c r="A1666" s="6">
        <v>530405</v>
      </c>
      <c r="B1666" s="7" t="s">
        <v>99</v>
      </c>
      <c r="C1666" s="8">
        <v>1516752</v>
      </c>
      <c r="D1666" s="8">
        <v>1499937</v>
      </c>
    </row>
    <row r="1667" spans="1:4" x14ac:dyDescent="0.3">
      <c r="A1667" s="6">
        <v>530406</v>
      </c>
      <c r="B1667" s="7" t="s">
        <v>100</v>
      </c>
      <c r="C1667" s="8">
        <v>812513</v>
      </c>
      <c r="D1667" s="8">
        <v>531787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7678152</v>
      </c>
      <c r="D1669" s="8">
        <v>6189354</v>
      </c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>
        <v>9841664</v>
      </c>
      <c r="D1671" s="8">
        <v>5414805</v>
      </c>
    </row>
    <row r="1672" spans="1:4" x14ac:dyDescent="0.3">
      <c r="A1672" s="6">
        <v>530411</v>
      </c>
      <c r="B1672" s="7" t="s">
        <v>105</v>
      </c>
      <c r="C1672" s="8">
        <v>2010851</v>
      </c>
      <c r="D1672" s="8">
        <v>2188559</v>
      </c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>
        <v>468542</v>
      </c>
      <c r="D1676" s="21">
        <v>752258</v>
      </c>
    </row>
    <row r="1677" spans="1:4" ht="15" thickBot="1" x14ac:dyDescent="0.35">
      <c r="A1677" s="9" t="s">
        <v>19</v>
      </c>
      <c r="B1677" s="10"/>
      <c r="C1677" s="11">
        <v>73830850</v>
      </c>
      <c r="D1677" s="11">
        <v>51016055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>
        <v>115513257</v>
      </c>
      <c r="D1680" s="8">
        <v>127799433</v>
      </c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>
        <v>6499915</v>
      </c>
      <c r="D1688" s="8">
        <v>9546796</v>
      </c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122013172</v>
      </c>
      <c r="D1694" s="22">
        <v>137346229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>
        <v>187556962</v>
      </c>
      <c r="D1697" s="8">
        <v>157937413</v>
      </c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>
        <v>16595999</v>
      </c>
      <c r="D1705" s="8">
        <v>22275859</v>
      </c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>
        <v>3343715</v>
      </c>
      <c r="D1710" s="8">
        <v>5202796</v>
      </c>
    </row>
    <row r="1711" spans="1:4" ht="15" thickBot="1" x14ac:dyDescent="0.35">
      <c r="A1711" s="9" t="s">
        <v>19</v>
      </c>
      <c r="B1711" s="10"/>
      <c r="C1711" s="11">
        <v>207496676</v>
      </c>
      <c r="D1711" s="11">
        <v>185416068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>
        <v>-1250620</v>
      </c>
      <c r="D1714" s="8">
        <v>-59402</v>
      </c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>
        <v>1071630</v>
      </c>
      <c r="D1722" s="8">
        <v>1572911</v>
      </c>
    </row>
    <row r="1723" spans="1:4" x14ac:dyDescent="0.3">
      <c r="A1723" s="6">
        <v>530711</v>
      </c>
      <c r="B1723" s="7" t="s">
        <v>105</v>
      </c>
      <c r="C1723" s="8">
        <v>1480664</v>
      </c>
      <c r="D1723" s="8">
        <v>1343387</v>
      </c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1301674</v>
      </c>
      <c r="D1728" s="11">
        <v>2856896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>
        <v>764643031</v>
      </c>
      <c r="D1731" s="8">
        <v>1567441804</v>
      </c>
    </row>
    <row r="1732" spans="1:4" x14ac:dyDescent="0.3">
      <c r="A1732" s="6">
        <v>530803</v>
      </c>
      <c r="B1732" s="7" t="s">
        <v>97</v>
      </c>
      <c r="C1732" s="8"/>
      <c r="D1732" s="8">
        <v>51795</v>
      </c>
    </row>
    <row r="1733" spans="1:4" x14ac:dyDescent="0.3">
      <c r="A1733" s="6">
        <v>530804</v>
      </c>
      <c r="B1733" s="7" t="s">
        <v>98</v>
      </c>
      <c r="C1733" s="8">
        <v>4895537</v>
      </c>
      <c r="D1733" s="8">
        <v>3583617</v>
      </c>
    </row>
    <row r="1734" spans="1:4" x14ac:dyDescent="0.3">
      <c r="A1734" s="6">
        <v>530805</v>
      </c>
      <c r="B1734" s="7" t="s">
        <v>99</v>
      </c>
      <c r="C1734" s="8">
        <v>63253682</v>
      </c>
      <c r="D1734" s="8">
        <v>64660485</v>
      </c>
    </row>
    <row r="1735" spans="1:4" x14ac:dyDescent="0.3">
      <c r="A1735" s="6">
        <v>530806</v>
      </c>
      <c r="B1735" s="7" t="s">
        <v>100</v>
      </c>
      <c r="C1735" s="8">
        <v>5955300</v>
      </c>
      <c r="D1735" s="8">
        <v>4076838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132536889</v>
      </c>
      <c r="D1737" s="8">
        <v>105820006</v>
      </c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>
        <v>98972549</v>
      </c>
      <c r="D1739" s="8">
        <v>34158473</v>
      </c>
    </row>
    <row r="1740" spans="1:4" x14ac:dyDescent="0.3">
      <c r="A1740" s="6">
        <v>530811</v>
      </c>
      <c r="B1740" s="7" t="s">
        <v>105</v>
      </c>
      <c r="C1740" s="8">
        <v>22524948</v>
      </c>
      <c r="D1740" s="8">
        <v>21609353</v>
      </c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>
        <v>81830</v>
      </c>
    </row>
    <row r="1745" spans="1:4" ht="15" thickBot="1" x14ac:dyDescent="0.35">
      <c r="A1745" s="9" t="s">
        <v>19</v>
      </c>
      <c r="B1745" s="10"/>
      <c r="C1745" s="11">
        <v>1092781936</v>
      </c>
      <c r="D1745" s="11">
        <v>1801484201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30000000</v>
      </c>
      <c r="D1764" s="8">
        <v>52356067</v>
      </c>
    </row>
    <row r="1765" spans="1:4" x14ac:dyDescent="0.3">
      <c r="A1765" s="6">
        <v>531002</v>
      </c>
      <c r="B1765" s="7" t="s">
        <v>96</v>
      </c>
      <c r="C1765" s="8">
        <v>323359112</v>
      </c>
      <c r="D1765" s="8">
        <v>298111020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>
        <v>5601227</v>
      </c>
      <c r="D1768" s="8">
        <v>5118880</v>
      </c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3297483</v>
      </c>
      <c r="D1771" s="8">
        <v>2560420</v>
      </c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>
        <v>280770</v>
      </c>
      <c r="D1773" s="8">
        <v>251452</v>
      </c>
    </row>
    <row r="1774" spans="1:4" x14ac:dyDescent="0.3">
      <c r="A1774" s="6">
        <v>531011</v>
      </c>
      <c r="B1774" s="7" t="s">
        <v>105</v>
      </c>
      <c r="C1774" s="8">
        <v>1303172</v>
      </c>
      <c r="D1774" s="8">
        <v>1165763</v>
      </c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363841764</v>
      </c>
      <c r="D1779" s="11">
        <v>359563602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>
        <v>643280828</v>
      </c>
      <c r="D1782" s="8">
        <v>931034754</v>
      </c>
    </row>
    <row r="1783" spans="1:4" x14ac:dyDescent="0.3">
      <c r="A1783" s="6">
        <v>531103</v>
      </c>
      <c r="B1783" s="7" t="s">
        <v>97</v>
      </c>
      <c r="C1783" s="8">
        <v>1347038</v>
      </c>
      <c r="D1783" s="8">
        <v>1363092</v>
      </c>
    </row>
    <row r="1784" spans="1:4" x14ac:dyDescent="0.3">
      <c r="A1784" s="6">
        <v>531104</v>
      </c>
      <c r="B1784" s="7" t="s">
        <v>98</v>
      </c>
      <c r="C1784" s="8">
        <v>1958214</v>
      </c>
      <c r="D1784" s="8">
        <v>1433447</v>
      </c>
    </row>
    <row r="1785" spans="1:4" x14ac:dyDescent="0.3">
      <c r="A1785" s="6">
        <v>531105</v>
      </c>
      <c r="B1785" s="7" t="s">
        <v>99</v>
      </c>
      <c r="C1785" s="8">
        <v>17214064</v>
      </c>
      <c r="D1785" s="8">
        <v>19296044</v>
      </c>
    </row>
    <row r="1786" spans="1:4" x14ac:dyDescent="0.3">
      <c r="A1786" s="6">
        <v>531106</v>
      </c>
      <c r="B1786" s="7" t="s">
        <v>100</v>
      </c>
      <c r="C1786" s="8">
        <v>253288734</v>
      </c>
      <c r="D1786" s="8">
        <v>225804828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66386322</v>
      </c>
      <c r="D1788" s="8">
        <v>54465781</v>
      </c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>
        <v>47240842</v>
      </c>
      <c r="D1790" s="8">
        <v>32171365</v>
      </c>
    </row>
    <row r="1791" spans="1:4" x14ac:dyDescent="0.3">
      <c r="A1791" s="6">
        <v>531111</v>
      </c>
      <c r="B1791" s="7" t="s">
        <v>105</v>
      </c>
      <c r="C1791" s="8">
        <v>18622364</v>
      </c>
      <c r="D1791" s="8">
        <v>16754797</v>
      </c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>
        <v>3015330</v>
      </c>
      <c r="D1795" s="8">
        <v>5753620</v>
      </c>
    </row>
    <row r="1796" spans="1:4" ht="15" thickBot="1" x14ac:dyDescent="0.35">
      <c r="A1796" s="9" t="s">
        <v>19</v>
      </c>
      <c r="B1796" s="10"/>
      <c r="C1796" s="11">
        <v>1052353736</v>
      </c>
      <c r="D1796" s="11">
        <v>1288077728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>
        <v>881434538</v>
      </c>
      <c r="D1799" s="8">
        <v>848468728</v>
      </c>
    </row>
    <row r="1800" spans="1:4" x14ac:dyDescent="0.3">
      <c r="A1800" s="6">
        <v>531203</v>
      </c>
      <c r="B1800" s="7" t="s">
        <v>97</v>
      </c>
      <c r="C1800" s="8">
        <v>41279</v>
      </c>
      <c r="D1800" s="8">
        <v>18952</v>
      </c>
    </row>
    <row r="1801" spans="1:4" x14ac:dyDescent="0.3">
      <c r="A1801" s="6">
        <v>531204</v>
      </c>
      <c r="B1801" s="7" t="s">
        <v>98</v>
      </c>
      <c r="C1801" s="8">
        <v>1412886</v>
      </c>
      <c r="D1801" s="8">
        <v>1360354</v>
      </c>
    </row>
    <row r="1802" spans="1:4" x14ac:dyDescent="0.3">
      <c r="A1802" s="6">
        <v>531205</v>
      </c>
      <c r="B1802" s="7" t="s">
        <v>99</v>
      </c>
      <c r="C1802" s="8">
        <v>10466905</v>
      </c>
      <c r="D1802" s="8">
        <v>8908229</v>
      </c>
    </row>
    <row r="1803" spans="1:4" x14ac:dyDescent="0.3">
      <c r="A1803" s="6">
        <v>531206</v>
      </c>
      <c r="B1803" s="7" t="s">
        <v>100</v>
      </c>
      <c r="C1803" s="8">
        <v>1630735</v>
      </c>
      <c r="D1803" s="8">
        <v>1717874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43352170</v>
      </c>
      <c r="D1805" s="8">
        <v>46485410</v>
      </c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>
        <v>27122199</v>
      </c>
      <c r="D1807" s="8">
        <v>15622202</v>
      </c>
    </row>
    <row r="1808" spans="1:4" x14ac:dyDescent="0.3">
      <c r="A1808" s="6">
        <v>531211</v>
      </c>
      <c r="B1808" s="7" t="s">
        <v>105</v>
      </c>
      <c r="C1808" s="8">
        <v>9629436</v>
      </c>
      <c r="D1808" s="8">
        <v>10363010</v>
      </c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>
        <v>2131817</v>
      </c>
      <c r="D1812" s="8">
        <v>1205371</v>
      </c>
    </row>
    <row r="1813" spans="1:4" ht="15" thickBot="1" x14ac:dyDescent="0.35">
      <c r="A1813" s="9" t="s">
        <v>19</v>
      </c>
      <c r="B1813" s="10"/>
      <c r="C1813" s="11">
        <v>977221965</v>
      </c>
      <c r="D1813" s="11">
        <v>934150130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>
        <v>1373881726</v>
      </c>
      <c r="D1816" s="8">
        <v>810736915</v>
      </c>
    </row>
    <row r="1817" spans="1:4" x14ac:dyDescent="0.3">
      <c r="A1817" s="6">
        <v>531303</v>
      </c>
      <c r="B1817" s="7" t="s">
        <v>97</v>
      </c>
      <c r="C1817" s="8">
        <v>8392</v>
      </c>
      <c r="D1817" s="8">
        <v>5552</v>
      </c>
    </row>
    <row r="1818" spans="1:4" x14ac:dyDescent="0.3">
      <c r="A1818" s="6">
        <v>531304</v>
      </c>
      <c r="B1818" s="7" t="s">
        <v>98</v>
      </c>
      <c r="C1818" s="8">
        <v>402503</v>
      </c>
      <c r="D1818" s="8">
        <v>19209</v>
      </c>
    </row>
    <row r="1819" spans="1:4" x14ac:dyDescent="0.3">
      <c r="A1819" s="6">
        <v>531305</v>
      </c>
      <c r="B1819" s="7" t="s">
        <v>99</v>
      </c>
      <c r="C1819" s="8">
        <v>17484576</v>
      </c>
      <c r="D1819" s="8">
        <v>15881053</v>
      </c>
    </row>
    <row r="1820" spans="1:4" x14ac:dyDescent="0.3">
      <c r="A1820" s="6">
        <v>531306</v>
      </c>
      <c r="B1820" s="7" t="s">
        <v>100</v>
      </c>
      <c r="C1820" s="8">
        <v>484797826</v>
      </c>
      <c r="D1820" s="8">
        <v>414434695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188861257</v>
      </c>
      <c r="D1822" s="8">
        <v>168465112</v>
      </c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>
        <v>48599122</v>
      </c>
      <c r="D1824" s="8">
        <v>23549831</v>
      </c>
    </row>
    <row r="1825" spans="1:4" x14ac:dyDescent="0.3">
      <c r="A1825" s="6">
        <v>531311</v>
      </c>
      <c r="B1825" s="7" t="s">
        <v>105</v>
      </c>
      <c r="C1825" s="8">
        <v>69905161</v>
      </c>
      <c r="D1825" s="8">
        <v>35856770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>
        <v>1696200</v>
      </c>
      <c r="D1829" s="8">
        <v>1686044</v>
      </c>
    </row>
    <row r="1830" spans="1:4" ht="15" thickBot="1" x14ac:dyDescent="0.35">
      <c r="A1830" s="9" t="s">
        <v>19</v>
      </c>
      <c r="B1830" s="10"/>
      <c r="C1830" s="11">
        <v>2185636763</v>
      </c>
      <c r="D1830" s="11">
        <v>1470635181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76791026</v>
      </c>
      <c r="D1832" s="8">
        <v>80033845</v>
      </c>
    </row>
    <row r="1833" spans="1:4" x14ac:dyDescent="0.3">
      <c r="A1833" s="6">
        <v>531402</v>
      </c>
      <c r="B1833" s="7" t="s">
        <v>96</v>
      </c>
      <c r="C1833" s="8">
        <v>925263156</v>
      </c>
      <c r="D1833" s="8">
        <v>368894957</v>
      </c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>
        <v>5424</v>
      </c>
      <c r="D1835" s="8">
        <v>5535</v>
      </c>
    </row>
    <row r="1836" spans="1:4" x14ac:dyDescent="0.3">
      <c r="A1836" s="6">
        <v>531405</v>
      </c>
      <c r="B1836" s="7" t="s">
        <v>99</v>
      </c>
      <c r="C1836" s="8">
        <v>3927623</v>
      </c>
      <c r="D1836" s="8">
        <v>26098667</v>
      </c>
    </row>
    <row r="1837" spans="1:4" x14ac:dyDescent="0.3">
      <c r="A1837" s="6">
        <v>531406</v>
      </c>
      <c r="B1837" s="7" t="s">
        <v>100</v>
      </c>
      <c r="C1837" s="8">
        <v>1599508</v>
      </c>
      <c r="D1837" s="8">
        <v>2114759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108629410</v>
      </c>
      <c r="D1839" s="8">
        <v>73208645</v>
      </c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>
        <v>67698879</v>
      </c>
      <c r="D1841" s="8">
        <v>20437242</v>
      </c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>
        <v>848203</v>
      </c>
      <c r="D1846" s="8">
        <v>3492718</v>
      </c>
    </row>
    <row r="1847" spans="1:4" ht="15" thickBot="1" x14ac:dyDescent="0.35">
      <c r="A1847" s="9" t="s">
        <v>19</v>
      </c>
      <c r="B1847" s="10"/>
      <c r="C1847" s="11">
        <v>1184763229</v>
      </c>
      <c r="D1847" s="11">
        <v>574286368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173706045</v>
      </c>
      <c r="D1866" s="8">
        <v>159756498</v>
      </c>
    </row>
    <row r="1867" spans="1:4" x14ac:dyDescent="0.3">
      <c r="A1867" s="6">
        <v>531602</v>
      </c>
      <c r="B1867" s="7" t="s">
        <v>348</v>
      </c>
      <c r="C1867" s="8">
        <v>23757</v>
      </c>
      <c r="D1867" s="8"/>
    </row>
    <row r="1868" spans="1:4" x14ac:dyDescent="0.3">
      <c r="A1868" s="6">
        <v>531603</v>
      </c>
      <c r="B1868" s="7" t="s">
        <v>349</v>
      </c>
      <c r="C1868" s="8">
        <v>1666667</v>
      </c>
      <c r="D1868" s="8"/>
    </row>
    <row r="1869" spans="1:4" x14ac:dyDescent="0.3">
      <c r="A1869" s="6">
        <v>531604</v>
      </c>
      <c r="B1869" s="7" t="s">
        <v>351</v>
      </c>
      <c r="C1869" s="8">
        <v>55518414</v>
      </c>
      <c r="D1869" s="8">
        <v>37062926</v>
      </c>
    </row>
    <row r="1870" spans="1:4" x14ac:dyDescent="0.3">
      <c r="A1870" s="6">
        <v>531605</v>
      </c>
      <c r="B1870" s="7" t="s">
        <v>352</v>
      </c>
      <c r="C1870" s="8">
        <v>1677149</v>
      </c>
      <c r="D1870" s="8">
        <v>1674737</v>
      </c>
    </row>
    <row r="1871" spans="1:4" x14ac:dyDescent="0.3">
      <c r="A1871" s="6">
        <v>531606</v>
      </c>
      <c r="B1871" s="7" t="s">
        <v>353</v>
      </c>
      <c r="C1871" s="8">
        <v>83127425</v>
      </c>
      <c r="D1871" s="8">
        <v>79445174</v>
      </c>
    </row>
    <row r="1872" spans="1:4" x14ac:dyDescent="0.3">
      <c r="A1872" s="6">
        <v>531607</v>
      </c>
      <c r="B1872" s="7" t="s">
        <v>354</v>
      </c>
      <c r="C1872" s="8">
        <v>17570175</v>
      </c>
      <c r="D1872" s="8">
        <v>16361757</v>
      </c>
    </row>
    <row r="1873" spans="1:4" x14ac:dyDescent="0.3">
      <c r="A1873" s="6">
        <v>531608</v>
      </c>
      <c r="B1873" s="7" t="s">
        <v>355</v>
      </c>
      <c r="C1873" s="8">
        <v>13831478</v>
      </c>
      <c r="D1873" s="8">
        <v>12301422</v>
      </c>
    </row>
    <row r="1874" spans="1:4" x14ac:dyDescent="0.3">
      <c r="A1874" s="6">
        <v>531609</v>
      </c>
      <c r="B1874" s="7" t="s">
        <v>356</v>
      </c>
      <c r="C1874" s="8">
        <v>17512778</v>
      </c>
      <c r="D1874" s="8">
        <v>6535600</v>
      </c>
    </row>
    <row r="1875" spans="1:4" x14ac:dyDescent="0.3">
      <c r="A1875" s="6">
        <v>531610</v>
      </c>
      <c r="B1875" s="7" t="s">
        <v>357</v>
      </c>
      <c r="C1875" s="8">
        <v>3002369</v>
      </c>
      <c r="D1875" s="8">
        <v>3066868</v>
      </c>
    </row>
    <row r="1876" spans="1:4" x14ac:dyDescent="0.3">
      <c r="A1876" s="6">
        <v>531611</v>
      </c>
      <c r="B1876" s="7" t="s">
        <v>358</v>
      </c>
      <c r="C1876" s="8">
        <v>116836</v>
      </c>
      <c r="D1876" s="8">
        <v>62356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90335806</v>
      </c>
      <c r="D1880" s="8">
        <v>88804659</v>
      </c>
    </row>
    <row r="1881" spans="1:4" x14ac:dyDescent="0.3">
      <c r="A1881" s="6">
        <v>531616</v>
      </c>
      <c r="B1881" s="7" t="s">
        <v>363</v>
      </c>
      <c r="C1881" s="8">
        <v>10091887</v>
      </c>
      <c r="D1881" s="8">
        <v>6717273</v>
      </c>
    </row>
    <row r="1882" spans="1:4" x14ac:dyDescent="0.3">
      <c r="A1882" s="6">
        <v>531617</v>
      </c>
      <c r="B1882" s="7" t="s">
        <v>364</v>
      </c>
      <c r="C1882" s="8">
        <v>10168742</v>
      </c>
      <c r="D1882" s="8">
        <v>10083653</v>
      </c>
    </row>
    <row r="1883" spans="1:4" x14ac:dyDescent="0.3">
      <c r="A1883" s="6">
        <v>531618</v>
      </c>
      <c r="B1883" s="7" t="s">
        <v>365</v>
      </c>
      <c r="C1883" s="8">
        <v>121500</v>
      </c>
      <c r="D1883" s="8">
        <v>127200</v>
      </c>
    </row>
    <row r="1884" spans="1:4" x14ac:dyDescent="0.3">
      <c r="A1884" s="6">
        <v>531619</v>
      </c>
      <c r="B1884" s="7" t="s">
        <v>366</v>
      </c>
      <c r="C1884" s="8">
        <v>96752638</v>
      </c>
      <c r="D1884" s="8">
        <v>85433049</v>
      </c>
    </row>
    <row r="1885" spans="1:4" x14ac:dyDescent="0.3">
      <c r="A1885" s="6">
        <v>531620</v>
      </c>
      <c r="B1885" s="7" t="s">
        <v>367</v>
      </c>
      <c r="C1885" s="8"/>
      <c r="D1885" s="8">
        <v>-1917</v>
      </c>
    </row>
    <row r="1886" spans="1:4" x14ac:dyDescent="0.3">
      <c r="A1886" s="6">
        <v>531621</v>
      </c>
      <c r="B1886" s="7" t="s">
        <v>368</v>
      </c>
      <c r="C1886" s="8">
        <v>491234</v>
      </c>
      <c r="D1886" s="8">
        <v>440972</v>
      </c>
    </row>
    <row r="1887" spans="1:4" x14ac:dyDescent="0.3">
      <c r="A1887" s="6">
        <v>531622</v>
      </c>
      <c r="B1887" s="7" t="s">
        <v>369</v>
      </c>
      <c r="C1887" s="8">
        <v>9852640</v>
      </c>
      <c r="D1887" s="8">
        <v>5444232</v>
      </c>
    </row>
    <row r="1888" spans="1:4" x14ac:dyDescent="0.3">
      <c r="A1888" s="6">
        <v>531623</v>
      </c>
      <c r="B1888" s="7" t="s">
        <v>370</v>
      </c>
      <c r="C1888" s="8">
        <v>4170852</v>
      </c>
      <c r="D1888" s="8">
        <v>4602436</v>
      </c>
    </row>
    <row r="1889" spans="1:4" x14ac:dyDescent="0.3">
      <c r="A1889" s="6">
        <v>531624</v>
      </c>
      <c r="B1889" s="7" t="s">
        <v>371</v>
      </c>
      <c r="C1889" s="8">
        <v>22899659</v>
      </c>
      <c r="D1889" s="8">
        <v>29436743</v>
      </c>
    </row>
    <row r="1890" spans="1:4" x14ac:dyDescent="0.3">
      <c r="A1890" s="6">
        <v>531625</v>
      </c>
      <c r="B1890" s="7" t="s">
        <v>372</v>
      </c>
      <c r="C1890" s="8">
        <v>3089243</v>
      </c>
      <c r="D1890" s="8">
        <v>2724172</v>
      </c>
    </row>
    <row r="1891" spans="1:4" x14ac:dyDescent="0.3">
      <c r="A1891" s="6">
        <v>531626</v>
      </c>
      <c r="B1891" s="7" t="s">
        <v>373</v>
      </c>
      <c r="C1891" s="8">
        <v>5607619</v>
      </c>
      <c r="D1891" s="8">
        <v>3021552</v>
      </c>
    </row>
    <row r="1892" spans="1:4" x14ac:dyDescent="0.3">
      <c r="A1892" s="6">
        <v>531627</v>
      </c>
      <c r="B1892" s="7" t="s">
        <v>374</v>
      </c>
      <c r="C1892" s="8">
        <v>1267989</v>
      </c>
      <c r="D1892" s="8">
        <v>497115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>
        <v>978004</v>
      </c>
      <c r="D1894" s="8">
        <v>849820</v>
      </c>
    </row>
    <row r="1895" spans="1:4" x14ac:dyDescent="0.3">
      <c r="A1895" s="6">
        <v>531630</v>
      </c>
      <c r="B1895" s="7" t="s">
        <v>377</v>
      </c>
      <c r="C1895" s="8">
        <v>1390155</v>
      </c>
      <c r="D1895" s="8">
        <v>1692383</v>
      </c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>
        <v>3015835</v>
      </c>
      <c r="D1897" s="8">
        <v>2328148</v>
      </c>
    </row>
    <row r="1898" spans="1:4" x14ac:dyDescent="0.3">
      <c r="A1898" s="6">
        <v>531633</v>
      </c>
      <c r="B1898" s="7" t="s">
        <v>380</v>
      </c>
      <c r="C1898" s="8">
        <v>15110427</v>
      </c>
      <c r="D1898" s="8">
        <v>13100963</v>
      </c>
    </row>
    <row r="1899" spans="1:4" x14ac:dyDescent="0.3">
      <c r="A1899" s="6">
        <v>531634</v>
      </c>
      <c r="B1899" s="7" t="s">
        <v>381</v>
      </c>
      <c r="C1899" s="8">
        <v>3933040</v>
      </c>
      <c r="D1899" s="8">
        <v>193962</v>
      </c>
    </row>
    <row r="1900" spans="1:4" x14ac:dyDescent="0.3">
      <c r="A1900" s="6">
        <v>531635</v>
      </c>
      <c r="B1900" s="7" t="s">
        <v>382</v>
      </c>
      <c r="C1900" s="8">
        <v>10051609</v>
      </c>
      <c r="D1900" s="8">
        <v>13851771</v>
      </c>
    </row>
    <row r="1901" spans="1:4" x14ac:dyDescent="0.3">
      <c r="A1901" s="6">
        <v>531636</v>
      </c>
      <c r="B1901" s="7" t="s">
        <v>383</v>
      </c>
      <c r="C1901" s="8">
        <v>1377501</v>
      </c>
      <c r="D1901" s="8"/>
    </row>
    <row r="1902" spans="1:4" x14ac:dyDescent="0.3">
      <c r="A1902" s="6">
        <v>531637</v>
      </c>
      <c r="B1902" s="7" t="s">
        <v>384</v>
      </c>
      <c r="C1902" s="8">
        <v>91568</v>
      </c>
      <c r="D1902" s="8">
        <v>563746</v>
      </c>
    </row>
    <row r="1903" spans="1:4" x14ac:dyDescent="0.3">
      <c r="A1903" s="6">
        <v>531638</v>
      </c>
      <c r="B1903" s="7" t="s">
        <v>413</v>
      </c>
      <c r="C1903" s="8">
        <v>25237761</v>
      </c>
      <c r="D1903" s="8">
        <v>19448494</v>
      </c>
    </row>
    <row r="1904" spans="1:4" x14ac:dyDescent="0.3">
      <c r="A1904" s="6">
        <v>531639</v>
      </c>
      <c r="B1904" s="7" t="s">
        <v>386</v>
      </c>
      <c r="C1904" s="8">
        <v>11708985</v>
      </c>
      <c r="D1904" s="8">
        <v>11197172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20477610</v>
      </c>
      <c r="D1906" s="8">
        <v>20561138</v>
      </c>
    </row>
    <row r="1907" spans="1:4" x14ac:dyDescent="0.3">
      <c r="A1907" s="6">
        <v>531642</v>
      </c>
      <c r="B1907" s="7" t="s">
        <v>168</v>
      </c>
      <c r="C1907" s="8">
        <v>28626141</v>
      </c>
      <c r="D1907" s="8">
        <v>28216849</v>
      </c>
    </row>
    <row r="1908" spans="1:4" x14ac:dyDescent="0.3">
      <c r="A1908" s="6">
        <v>531643</v>
      </c>
      <c r="B1908" s="7" t="s">
        <v>160</v>
      </c>
      <c r="C1908" s="8">
        <v>2089913</v>
      </c>
      <c r="D1908" s="8">
        <v>1948360</v>
      </c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>
        <v>9323813</v>
      </c>
      <c r="D1911" s="8">
        <v>7663486</v>
      </c>
    </row>
    <row r="1912" spans="1:4" x14ac:dyDescent="0.3">
      <c r="A1912" s="6">
        <v>531647</v>
      </c>
      <c r="B1912" s="7" t="s">
        <v>389</v>
      </c>
      <c r="C1912" s="8">
        <v>3836044</v>
      </c>
      <c r="D1912" s="8">
        <v>1957679</v>
      </c>
    </row>
    <row r="1913" spans="1:4" x14ac:dyDescent="0.3">
      <c r="A1913" s="6">
        <v>531648</v>
      </c>
      <c r="B1913" s="7" t="s">
        <v>390</v>
      </c>
      <c r="C1913" s="8">
        <v>415773</v>
      </c>
      <c r="D1913" s="8">
        <v>402418</v>
      </c>
    </row>
    <row r="1914" spans="1:4" ht="15" thickBot="1" x14ac:dyDescent="0.35">
      <c r="A1914" s="23">
        <v>531660</v>
      </c>
      <c r="B1914" s="24" t="s">
        <v>39</v>
      </c>
      <c r="C1914" s="21">
        <v>12709258</v>
      </c>
      <c r="D1914" s="21">
        <v>55166142</v>
      </c>
    </row>
    <row r="1915" spans="1:4" ht="15" thickBot="1" x14ac:dyDescent="0.35">
      <c r="A1915" s="25" t="s">
        <v>19</v>
      </c>
      <c r="B1915" s="26"/>
      <c r="C1915" s="22">
        <v>772976339</v>
      </c>
      <c r="D1915" s="22">
        <v>732741008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9419016</v>
      </c>
      <c r="D1917" s="8">
        <v>620007</v>
      </c>
    </row>
    <row r="1918" spans="1:4" ht="15" thickBot="1" x14ac:dyDescent="0.35">
      <c r="A1918" s="9" t="s">
        <v>19</v>
      </c>
      <c r="B1918" s="10"/>
      <c r="C1918" s="11">
        <v>9419016</v>
      </c>
      <c r="D1918" s="11">
        <v>620007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10457125</v>
      </c>
      <c r="D2275" s="8">
        <v>9969344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27586388</v>
      </c>
      <c r="D2277" s="8">
        <v>26629137</v>
      </c>
    </row>
    <row r="2278" spans="1:4" ht="15" thickBot="1" x14ac:dyDescent="0.35">
      <c r="A2278" s="9" t="s">
        <v>19</v>
      </c>
      <c r="B2278" s="10"/>
      <c r="C2278" s="11">
        <v>38043513</v>
      </c>
      <c r="D2278" s="11">
        <v>36598481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2637655</v>
      </c>
      <c r="D2281" s="8">
        <v>24214430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18125389</v>
      </c>
      <c r="D2283" s="8">
        <v>20932744</v>
      </c>
    </row>
    <row r="2284" spans="1:4" ht="15" thickBot="1" x14ac:dyDescent="0.35">
      <c r="A2284" s="9" t="s">
        <v>19</v>
      </c>
      <c r="B2284" s="10"/>
      <c r="C2284" s="11">
        <v>20763044</v>
      </c>
      <c r="D2284" s="11">
        <v>45147174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18226816713</v>
      </c>
      <c r="D2399" s="63">
        <v>16943206958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187662401</v>
      </c>
      <c r="D2401" s="63">
        <v>234997176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1423A-2C82-451E-ABDE-2C820830D62F}">
  <dimension ref="A1:D2401"/>
  <sheetViews>
    <sheetView workbookViewId="0">
      <selection activeCell="B34" sqref="B34"/>
    </sheetView>
  </sheetViews>
  <sheetFormatPr defaultRowHeight="14.4" x14ac:dyDescent="0.3"/>
  <cols>
    <col min="2" max="2" width="93.109375" bestFit="1" customWidth="1"/>
    <col min="3" max="3" width="18.5546875" customWidth="1"/>
    <col min="4" max="4" width="17.7773437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/>
      <c r="D11" s="8"/>
    </row>
    <row r="12" spans="1:4" x14ac:dyDescent="0.3">
      <c r="A12" s="6">
        <v>1108</v>
      </c>
      <c r="B12" s="7" t="s">
        <v>13</v>
      </c>
      <c r="C12" s="8">
        <v>25360954</v>
      </c>
      <c r="D12" s="8">
        <v>14107689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25360954</v>
      </c>
      <c r="D18" s="11">
        <v>14107689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>
        <v>232</v>
      </c>
    </row>
    <row r="21" spans="1:4" x14ac:dyDescent="0.3">
      <c r="A21" s="6">
        <v>1202</v>
      </c>
      <c r="B21" s="7" t="s">
        <v>22</v>
      </c>
      <c r="C21" s="8"/>
      <c r="D21" s="8"/>
    </row>
    <row r="22" spans="1:4" x14ac:dyDescent="0.3">
      <c r="A22" s="6">
        <v>1203</v>
      </c>
      <c r="B22" s="7" t="s">
        <v>23</v>
      </c>
      <c r="C22" s="8">
        <v>8157061</v>
      </c>
      <c r="D22" s="8">
        <v>1878212</v>
      </c>
    </row>
    <row r="23" spans="1:4" x14ac:dyDescent="0.3">
      <c r="A23" s="6">
        <v>1204</v>
      </c>
      <c r="B23" s="7" t="s">
        <v>24</v>
      </c>
      <c r="C23" s="8"/>
      <c r="D23" s="8"/>
    </row>
    <row r="24" spans="1:4" ht="15" thickBot="1" x14ac:dyDescent="0.35">
      <c r="A24" s="16">
        <v>1205</v>
      </c>
      <c r="B24" s="17" t="s">
        <v>25</v>
      </c>
      <c r="C24" s="8">
        <v>76814</v>
      </c>
      <c r="D24" s="18">
        <v>46187</v>
      </c>
    </row>
    <row r="25" spans="1:4" ht="15" thickBot="1" x14ac:dyDescent="0.35">
      <c r="A25" s="9" t="s">
        <v>19</v>
      </c>
      <c r="B25" s="10"/>
      <c r="C25" s="11">
        <v>8233875</v>
      </c>
      <c r="D25" s="11">
        <v>1924631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14602081</v>
      </c>
      <c r="D27" s="8">
        <v>10447693</v>
      </c>
    </row>
    <row r="28" spans="1:4" x14ac:dyDescent="0.3">
      <c r="A28" s="6">
        <v>1302</v>
      </c>
      <c r="B28" s="7" t="s">
        <v>28</v>
      </c>
      <c r="C28" s="8"/>
      <c r="D28" s="8"/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/>
      <c r="D32" s="8"/>
    </row>
    <row r="33" spans="1:4" x14ac:dyDescent="0.3">
      <c r="A33" s="6">
        <v>1307</v>
      </c>
      <c r="B33" s="7" t="s">
        <v>33</v>
      </c>
      <c r="C33" s="8">
        <v>632177</v>
      </c>
      <c r="D33" s="8">
        <v>1602154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79600</v>
      </c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15313858</v>
      </c>
      <c r="D40" s="11">
        <v>12049847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998185</v>
      </c>
      <c r="D57" s="8">
        <v>464068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187998</v>
      </c>
      <c r="D61" s="21"/>
    </row>
    <row r="62" spans="1:4" ht="15" thickBot="1" x14ac:dyDescent="0.35">
      <c r="A62" s="25" t="s">
        <v>19</v>
      </c>
      <c r="B62" s="26"/>
      <c r="C62" s="22">
        <v>1186183</v>
      </c>
      <c r="D62" s="22">
        <v>464068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1374810</v>
      </c>
      <c r="D64" s="8">
        <v>852572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1374810</v>
      </c>
      <c r="D69" s="11">
        <v>852572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620387</v>
      </c>
      <c r="D73" s="8">
        <v>620387</v>
      </c>
    </row>
    <row r="74" spans="1:4" x14ac:dyDescent="0.3">
      <c r="A74" s="6">
        <v>1704</v>
      </c>
      <c r="B74" s="7" t="s">
        <v>69</v>
      </c>
      <c r="C74" s="8">
        <v>-495906</v>
      </c>
      <c r="D74" s="8">
        <v>-340810</v>
      </c>
    </row>
    <row r="75" spans="1:4" x14ac:dyDescent="0.3">
      <c r="A75" s="6">
        <v>1705</v>
      </c>
      <c r="B75" s="7" t="s">
        <v>70</v>
      </c>
      <c r="C75" s="8">
        <v>89757</v>
      </c>
      <c r="D75" s="8">
        <v>89757</v>
      </c>
    </row>
    <row r="76" spans="1:4" ht="15" thickBot="1" x14ac:dyDescent="0.35">
      <c r="A76" s="6">
        <v>1706</v>
      </c>
      <c r="B76" s="7" t="s">
        <v>71</v>
      </c>
      <c r="C76" s="8">
        <v>-43756</v>
      </c>
      <c r="D76" s="8">
        <v>-30293</v>
      </c>
    </row>
    <row r="77" spans="1:4" ht="15" thickBot="1" x14ac:dyDescent="0.35">
      <c r="A77" s="9" t="s">
        <v>19</v>
      </c>
      <c r="B77" s="10"/>
      <c r="C77" s="11">
        <v>170482</v>
      </c>
      <c r="D77" s="11">
        <v>339041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1368684</v>
      </c>
      <c r="D84" s="8">
        <v>1103453</v>
      </c>
    </row>
    <row r="85" spans="1:4" x14ac:dyDescent="0.3">
      <c r="A85" s="6">
        <v>1903</v>
      </c>
      <c r="B85" s="7" t="s">
        <v>77</v>
      </c>
      <c r="C85" s="8"/>
      <c r="D85" s="8"/>
    </row>
    <row r="86" spans="1:4" x14ac:dyDescent="0.3">
      <c r="A86" s="6">
        <v>1904</v>
      </c>
      <c r="B86" s="7" t="s">
        <v>78</v>
      </c>
      <c r="C86" s="8">
        <v>70077</v>
      </c>
      <c r="D86" s="8">
        <v>103093</v>
      </c>
    </row>
    <row r="87" spans="1:4" x14ac:dyDescent="0.3">
      <c r="A87" s="6">
        <v>1905</v>
      </c>
      <c r="B87" s="7" t="s">
        <v>79</v>
      </c>
      <c r="C87" s="8">
        <v>165611</v>
      </c>
      <c r="D87" s="8">
        <v>165611</v>
      </c>
    </row>
    <row r="88" spans="1:4" x14ac:dyDescent="0.3">
      <c r="A88" s="6">
        <v>1906</v>
      </c>
      <c r="B88" s="7" t="s">
        <v>80</v>
      </c>
      <c r="C88" s="8">
        <v>-107930</v>
      </c>
      <c r="D88" s="8">
        <v>-74808</v>
      </c>
    </row>
    <row r="89" spans="1:4" x14ac:dyDescent="0.3">
      <c r="A89" s="6">
        <v>1907</v>
      </c>
      <c r="B89" s="7" t="s">
        <v>81</v>
      </c>
      <c r="C89" s="8">
        <v>12895334</v>
      </c>
      <c r="D89" s="8">
        <v>12029158</v>
      </c>
    </row>
    <row r="90" spans="1:4" x14ac:dyDescent="0.3">
      <c r="A90" s="6">
        <v>1908</v>
      </c>
      <c r="B90" s="7" t="s">
        <v>82</v>
      </c>
      <c r="C90" s="8">
        <v>-7076207</v>
      </c>
      <c r="D90" s="8">
        <v>-4523882</v>
      </c>
    </row>
    <row r="91" spans="1:4" ht="15" thickBot="1" x14ac:dyDescent="0.35">
      <c r="A91" s="6">
        <v>1910</v>
      </c>
      <c r="B91" s="7" t="s">
        <v>39</v>
      </c>
      <c r="C91" s="8">
        <v>1037113</v>
      </c>
      <c r="D91" s="8">
        <v>1037113</v>
      </c>
    </row>
    <row r="92" spans="1:4" ht="15" thickBot="1" x14ac:dyDescent="0.35">
      <c r="A92" s="9" t="s">
        <v>83</v>
      </c>
      <c r="B92" s="10"/>
      <c r="C92" s="11">
        <v>8352682</v>
      </c>
      <c r="D92" s="11">
        <v>9839738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59992844</v>
      </c>
      <c r="D94" s="31">
        <v>39577586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24361</v>
      </c>
      <c r="D99" s="8">
        <v>5174</v>
      </c>
    </row>
    <row r="100" spans="1:4" x14ac:dyDescent="0.3">
      <c r="A100" s="6">
        <v>2103</v>
      </c>
      <c r="B100" s="7" t="s">
        <v>89</v>
      </c>
      <c r="C100" s="8">
        <v>46556</v>
      </c>
      <c r="D100" s="8">
        <v>18781</v>
      </c>
    </row>
    <row r="101" spans="1:4" x14ac:dyDescent="0.3">
      <c r="A101" s="6">
        <v>2104</v>
      </c>
      <c r="B101" s="7" t="s">
        <v>90</v>
      </c>
      <c r="C101" s="15">
        <v>12920</v>
      </c>
      <c r="D101" s="8">
        <v>6535</v>
      </c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5595782</v>
      </c>
      <c r="D103" s="8">
        <v>7262937</v>
      </c>
    </row>
    <row r="104" spans="1:4" ht="15" thickBot="1" x14ac:dyDescent="0.35">
      <c r="A104" s="16">
        <v>2110</v>
      </c>
      <c r="B104" s="17" t="s">
        <v>93</v>
      </c>
      <c r="C104" s="8">
        <v>30933</v>
      </c>
      <c r="D104" s="8">
        <v>23127</v>
      </c>
    </row>
    <row r="105" spans="1:4" ht="15" thickBot="1" x14ac:dyDescent="0.35">
      <c r="A105" s="9" t="s">
        <v>19</v>
      </c>
      <c r="B105" s="10"/>
      <c r="C105" s="11">
        <v>5710552</v>
      </c>
      <c r="D105" s="11">
        <v>7316554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/>
      <c r="D107" s="8"/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/>
      <c r="D112" s="8"/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/>
      <c r="D114" s="8"/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0</v>
      </c>
      <c r="D123" s="11">
        <v>0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16122754</v>
      </c>
      <c r="D129" s="8">
        <v>3511158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/>
      <c r="D138" s="8"/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16122754</v>
      </c>
      <c r="D141" s="11">
        <v>3511158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/>
      <c r="D144" s="8"/>
    </row>
    <row r="145" spans="1:4" x14ac:dyDescent="0.3">
      <c r="A145" s="6">
        <v>2403</v>
      </c>
      <c r="B145" s="7" t="s">
        <v>131</v>
      </c>
      <c r="C145" s="8"/>
      <c r="D145" s="8"/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0</v>
      </c>
      <c r="D149" s="11">
        <v>0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>
        <v>4698</v>
      </c>
    </row>
    <row r="152" spans="1:4" x14ac:dyDescent="0.3">
      <c r="A152" s="6">
        <v>2502</v>
      </c>
      <c r="B152" s="7" t="s">
        <v>137</v>
      </c>
      <c r="C152" s="8">
        <v>319</v>
      </c>
      <c r="D152" s="8">
        <v>14362</v>
      </c>
    </row>
    <row r="153" spans="1:4" x14ac:dyDescent="0.3">
      <c r="A153" s="6">
        <v>2503</v>
      </c>
      <c r="B153" s="7" t="s">
        <v>138</v>
      </c>
      <c r="C153" s="8">
        <v>71465</v>
      </c>
      <c r="D153" s="8">
        <v>177587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48205</v>
      </c>
      <c r="D155" s="8">
        <v>2751050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119989</v>
      </c>
      <c r="D157" s="11">
        <v>2947697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210062</v>
      </c>
      <c r="D160" s="8">
        <v>930627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574562</v>
      </c>
      <c r="D162" s="8">
        <v>6696722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/>
      <c r="D164" s="8">
        <v>157678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784624</v>
      </c>
      <c r="D167" s="11">
        <v>7785027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5827</v>
      </c>
      <c r="D169" s="8">
        <v>24290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145830</v>
      </c>
      <c r="D172" s="8">
        <v>63181</v>
      </c>
    </row>
    <row r="173" spans="1:4" x14ac:dyDescent="0.3">
      <c r="A173" s="6">
        <v>2705</v>
      </c>
      <c r="B173" s="7" t="s">
        <v>156</v>
      </c>
      <c r="C173" s="8">
        <v>24075</v>
      </c>
      <c r="D173" s="8">
        <v>927</v>
      </c>
    </row>
    <row r="174" spans="1:4" x14ac:dyDescent="0.3">
      <c r="A174" s="6">
        <v>2706</v>
      </c>
      <c r="B174" s="7" t="s">
        <v>157</v>
      </c>
      <c r="C174" s="8">
        <v>27649</v>
      </c>
      <c r="D174" s="8">
        <v>6619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550</v>
      </c>
      <c r="D177" s="8">
        <v>850</v>
      </c>
    </row>
    <row r="178" spans="1:4" x14ac:dyDescent="0.3">
      <c r="A178" s="6">
        <v>2710</v>
      </c>
      <c r="B178" s="7" t="s">
        <v>161</v>
      </c>
      <c r="C178" s="8"/>
      <c r="D178" s="8"/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134433</v>
      </c>
      <c r="D181" s="8">
        <v>127610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13750</v>
      </c>
      <c r="D183" s="8">
        <v>21250</v>
      </c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5484</v>
      </c>
      <c r="D187" s="8">
        <v>8475</v>
      </c>
    </row>
    <row r="188" spans="1:4" x14ac:dyDescent="0.3">
      <c r="A188" s="16">
        <v>2720</v>
      </c>
      <c r="B188" s="17" t="s">
        <v>171</v>
      </c>
      <c r="C188" s="8">
        <v>605</v>
      </c>
      <c r="D188" s="8">
        <v>935</v>
      </c>
    </row>
    <row r="189" spans="1:4" x14ac:dyDescent="0.3">
      <c r="A189" s="16">
        <v>2721</v>
      </c>
      <c r="B189" s="17" t="s">
        <v>172</v>
      </c>
      <c r="C189" s="8">
        <v>5572</v>
      </c>
      <c r="D189" s="8">
        <v>8611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318380</v>
      </c>
      <c r="D191" s="21">
        <v>33905</v>
      </c>
    </row>
    <row r="192" spans="1:4" ht="15" thickBot="1" x14ac:dyDescent="0.35">
      <c r="A192" s="9" t="s">
        <v>19</v>
      </c>
      <c r="B192" s="10"/>
      <c r="C192" s="22">
        <v>682155</v>
      </c>
      <c r="D192" s="22">
        <v>296653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10547564</v>
      </c>
      <c r="D195" s="8">
        <v>8432143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1273908</v>
      </c>
      <c r="D199" s="8">
        <v>245415</v>
      </c>
    </row>
    <row r="200" spans="1:4" ht="15" thickBot="1" x14ac:dyDescent="0.35">
      <c r="A200" s="9" t="s">
        <v>19</v>
      </c>
      <c r="B200" s="10"/>
      <c r="C200" s="11">
        <v>11821472</v>
      </c>
      <c r="D200" s="11">
        <v>8677558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3287</v>
      </c>
      <c r="D202" s="8">
        <v>5745</v>
      </c>
    </row>
    <row r="203" spans="1:4" x14ac:dyDescent="0.3">
      <c r="A203" s="6">
        <v>2902</v>
      </c>
      <c r="B203" s="7" t="s">
        <v>183</v>
      </c>
      <c r="C203" s="8">
        <v>132508</v>
      </c>
      <c r="D203" s="8">
        <v>-152946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>
        <v>169813</v>
      </c>
      <c r="D206" s="8">
        <v>12540</v>
      </c>
    </row>
    <row r="207" spans="1:4" ht="15" thickBot="1" x14ac:dyDescent="0.35">
      <c r="A207" s="9" t="s">
        <v>19</v>
      </c>
      <c r="B207" s="10"/>
      <c r="C207" s="11">
        <v>305608</v>
      </c>
      <c r="D207" s="11">
        <v>-134661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35547154</v>
      </c>
      <c r="D209" s="31">
        <v>30399986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30000000</v>
      </c>
      <c r="D213" s="8">
        <v>30000000</v>
      </c>
    </row>
    <row r="214" spans="1:4" x14ac:dyDescent="0.3">
      <c r="A214" s="6">
        <v>3102</v>
      </c>
      <c r="B214" s="7" t="s">
        <v>190</v>
      </c>
      <c r="C214" s="8">
        <v>-21500000</v>
      </c>
      <c r="D214" s="8">
        <v>-21500000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8500000</v>
      </c>
      <c r="D216" s="11">
        <v>8500000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/>
      <c r="D221" s="8"/>
    </row>
    <row r="222" spans="1:4" x14ac:dyDescent="0.3">
      <c r="A222" s="6">
        <v>3302</v>
      </c>
      <c r="B222" s="7" t="s">
        <v>196</v>
      </c>
      <c r="C222" s="8">
        <v>51200000</v>
      </c>
      <c r="D222" s="8">
        <v>20000000</v>
      </c>
    </row>
    <row r="223" spans="1:4" x14ac:dyDescent="0.3">
      <c r="A223" s="6">
        <v>3303</v>
      </c>
      <c r="B223" s="7" t="s">
        <v>197</v>
      </c>
      <c r="C223" s="8">
        <v>-35254310</v>
      </c>
      <c r="D223" s="8">
        <v>-19322398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15945690</v>
      </c>
      <c r="D225" s="11">
        <v>677602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24445690</v>
      </c>
      <c r="D227" s="31">
        <v>9177602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59992844</v>
      </c>
      <c r="D229" s="31">
        <v>39577588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7500</v>
      </c>
      <c r="D236" s="8">
        <v>19070</v>
      </c>
    </row>
    <row r="237" spans="1:4" x14ac:dyDescent="0.3">
      <c r="A237" s="6">
        <v>410104</v>
      </c>
      <c r="B237" s="7" t="s">
        <v>206</v>
      </c>
      <c r="C237" s="8">
        <v>65377</v>
      </c>
      <c r="D237" s="8">
        <v>96309</v>
      </c>
    </row>
    <row r="238" spans="1:4" x14ac:dyDescent="0.3">
      <c r="A238" s="6">
        <v>410105</v>
      </c>
      <c r="B238" s="7" t="s">
        <v>90</v>
      </c>
      <c r="C238" s="8">
        <v>315</v>
      </c>
      <c r="D238" s="8">
        <v>10738</v>
      </c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24667712</v>
      </c>
      <c r="D243" s="8">
        <v>14462837</v>
      </c>
    </row>
    <row r="244" spans="1:4" ht="15" thickBot="1" x14ac:dyDescent="0.35">
      <c r="A244" s="19">
        <v>410108</v>
      </c>
      <c r="B244" s="20" t="s">
        <v>211</v>
      </c>
      <c r="C244" s="21">
        <v>12318</v>
      </c>
      <c r="D244" s="21">
        <v>40257</v>
      </c>
    </row>
    <row r="245" spans="1:4" ht="15" thickBot="1" x14ac:dyDescent="0.35">
      <c r="A245" s="9" t="s">
        <v>19</v>
      </c>
      <c r="B245" s="10"/>
      <c r="C245" s="22">
        <v>24753222</v>
      </c>
      <c r="D245" s="22">
        <v>14629211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37</v>
      </c>
      <c r="D294" s="8">
        <v>422</v>
      </c>
    </row>
    <row r="295" spans="1:4" x14ac:dyDescent="0.3">
      <c r="A295" s="6">
        <v>410602</v>
      </c>
      <c r="B295" s="7" t="s">
        <v>89</v>
      </c>
      <c r="C295" s="8">
        <v>471</v>
      </c>
      <c r="D295" s="8">
        <v>629</v>
      </c>
    </row>
    <row r="296" spans="1:4" x14ac:dyDescent="0.3">
      <c r="A296" s="6">
        <v>410603</v>
      </c>
      <c r="B296" s="7" t="s">
        <v>90</v>
      </c>
      <c r="C296" s="8">
        <v>69</v>
      </c>
      <c r="D296" s="8">
        <v>302</v>
      </c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192165</v>
      </c>
      <c r="D301" s="8">
        <v>109486</v>
      </c>
    </row>
    <row r="302" spans="1:4" ht="15" thickBot="1" x14ac:dyDescent="0.35">
      <c r="A302" s="19">
        <v>410606</v>
      </c>
      <c r="B302" s="20" t="s">
        <v>211</v>
      </c>
      <c r="C302" s="8">
        <v>75</v>
      </c>
      <c r="D302" s="8">
        <v>759</v>
      </c>
    </row>
    <row r="303" spans="1:4" ht="15" thickBot="1" x14ac:dyDescent="0.35">
      <c r="A303" s="9" t="s">
        <v>19</v>
      </c>
      <c r="B303" s="10"/>
      <c r="C303" s="11">
        <v>192817</v>
      </c>
      <c r="D303" s="11">
        <v>111598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/>
      <c r="D334" s="8">
        <v>5326</v>
      </c>
    </row>
    <row r="335" spans="1:4" x14ac:dyDescent="0.3">
      <c r="A335" s="6">
        <v>410903</v>
      </c>
      <c r="B335" s="7" t="s">
        <v>89</v>
      </c>
      <c r="C335" s="8"/>
      <c r="D335" s="8">
        <v>6662</v>
      </c>
    </row>
    <row r="336" spans="1:4" x14ac:dyDescent="0.3">
      <c r="A336" s="6">
        <v>410904</v>
      </c>
      <c r="B336" s="7" t="s">
        <v>90</v>
      </c>
      <c r="C336" s="8"/>
      <c r="D336" s="8">
        <v>543</v>
      </c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>
        <v>1589425</v>
      </c>
    </row>
    <row r="342" spans="1:4" ht="15" thickBot="1" x14ac:dyDescent="0.35">
      <c r="A342" s="19">
        <v>410907</v>
      </c>
      <c r="B342" s="20" t="s">
        <v>93</v>
      </c>
      <c r="C342" s="8"/>
      <c r="D342" s="8">
        <v>3647</v>
      </c>
    </row>
    <row r="343" spans="1:4" ht="15" thickBot="1" x14ac:dyDescent="0.35">
      <c r="A343" s="9" t="s">
        <v>19</v>
      </c>
      <c r="B343" s="10"/>
      <c r="C343" s="11">
        <v>0</v>
      </c>
      <c r="D343" s="11">
        <v>1605603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18818150</v>
      </c>
      <c r="D361" s="8">
        <v>3957166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 t="s">
        <v>456</v>
      </c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18818150</v>
      </c>
      <c r="D371" s="11">
        <v>3957166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/>
      <c r="D590" s="8"/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0</v>
      </c>
      <c r="D600" s="11">
        <v>0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0</v>
      </c>
      <c r="D753" s="11">
        <v>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0</v>
      </c>
      <c r="D787" s="11">
        <v>0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/>
      <c r="D1091" s="8"/>
    </row>
    <row r="1092" spans="1:4" x14ac:dyDescent="0.3">
      <c r="A1092" s="6">
        <v>450106</v>
      </c>
      <c r="B1092" s="7" t="s">
        <v>300</v>
      </c>
      <c r="C1092" s="8">
        <v>815849</v>
      </c>
      <c r="D1092" s="8">
        <v>72114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815849</v>
      </c>
      <c r="D1101" s="11">
        <v>72114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2</v>
      </c>
      <c r="D1108" s="8"/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1788</v>
      </c>
      <c r="D1110" s="8">
        <v>656</v>
      </c>
    </row>
    <row r="1111" spans="1:4" ht="15" thickBot="1" x14ac:dyDescent="0.35">
      <c r="A1111" s="16">
        <v>450310</v>
      </c>
      <c r="B1111" s="17" t="s">
        <v>39</v>
      </c>
      <c r="C1111" s="8">
        <v>72</v>
      </c>
      <c r="D1111" s="8">
        <v>35</v>
      </c>
    </row>
    <row r="1112" spans="1:4" ht="15" thickBot="1" x14ac:dyDescent="0.35">
      <c r="A1112" s="9" t="s">
        <v>19</v>
      </c>
      <c r="B1112" s="10"/>
      <c r="C1112" s="11">
        <v>1862</v>
      </c>
      <c r="D1112" s="11">
        <v>691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44581900</v>
      </c>
      <c r="D1114" s="31">
        <v>20376383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31756282</v>
      </c>
      <c r="D1123" s="8">
        <v>5778094</v>
      </c>
    </row>
    <row r="1124" spans="1:4" ht="15" thickBot="1" x14ac:dyDescent="0.35">
      <c r="A1124" s="9" t="s">
        <v>19</v>
      </c>
      <c r="B1124" s="10"/>
      <c r="C1124" s="11">
        <v>31756282</v>
      </c>
      <c r="D1124" s="11">
        <v>5778094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>
        <v>460773</v>
      </c>
      <c r="D1132" s="8">
        <v>314761</v>
      </c>
    </row>
    <row r="1133" spans="1:4" ht="15" thickBot="1" x14ac:dyDescent="0.35">
      <c r="A1133" s="9" t="s">
        <v>19</v>
      </c>
      <c r="B1133" s="10"/>
      <c r="C1133" s="11">
        <v>460773</v>
      </c>
      <c r="D1133" s="11">
        <v>314761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784</v>
      </c>
      <c r="D1137" s="8">
        <v>2486</v>
      </c>
    </row>
    <row r="1138" spans="1:4" x14ac:dyDescent="0.3">
      <c r="A1138" s="6">
        <v>510304</v>
      </c>
      <c r="B1138" s="7" t="s">
        <v>89</v>
      </c>
      <c r="C1138" s="8">
        <v>9974</v>
      </c>
      <c r="D1138" s="8">
        <v>7005</v>
      </c>
    </row>
    <row r="1139" spans="1:4" x14ac:dyDescent="0.3">
      <c r="A1139" s="6">
        <v>510305</v>
      </c>
      <c r="B1139" s="7" t="s">
        <v>90</v>
      </c>
      <c r="C1139" s="8">
        <v>49</v>
      </c>
      <c r="D1139" s="8">
        <v>1588</v>
      </c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4113844</v>
      </c>
      <c r="D1144" s="8">
        <v>1880303</v>
      </c>
    </row>
    <row r="1145" spans="1:4" ht="15" thickBot="1" x14ac:dyDescent="0.35">
      <c r="A1145" s="19">
        <v>510308</v>
      </c>
      <c r="B1145" s="20" t="s">
        <v>211</v>
      </c>
      <c r="C1145" s="8">
        <v>1345</v>
      </c>
      <c r="D1145" s="8">
        <v>5173</v>
      </c>
    </row>
    <row r="1146" spans="1:4" ht="15" thickBot="1" x14ac:dyDescent="0.35">
      <c r="A1146" s="9" t="s">
        <v>19</v>
      </c>
      <c r="B1146" s="10"/>
      <c r="C1146" s="11">
        <v>4125996</v>
      </c>
      <c r="D1146" s="11">
        <v>1896555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>
        <v>581</v>
      </c>
    </row>
    <row r="1149" spans="1:4" x14ac:dyDescent="0.3">
      <c r="A1149" s="6">
        <v>510402</v>
      </c>
      <c r="B1149" s="7" t="s">
        <v>89</v>
      </c>
      <c r="C1149" s="8"/>
      <c r="D1149" s="8">
        <v>1081</v>
      </c>
    </row>
    <row r="1150" spans="1:4" x14ac:dyDescent="0.3">
      <c r="A1150" s="6">
        <v>510403</v>
      </c>
      <c r="B1150" s="7" t="s">
        <v>90</v>
      </c>
      <c r="C1150" s="8"/>
      <c r="D1150" s="8">
        <v>157</v>
      </c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>
        <v>151407</v>
      </c>
    </row>
    <row r="1156" spans="1:4" ht="15" thickBot="1" x14ac:dyDescent="0.35">
      <c r="A1156" s="19">
        <v>510406</v>
      </c>
      <c r="B1156" s="20" t="s">
        <v>211</v>
      </c>
      <c r="C1156" s="8"/>
      <c r="D1156" s="8">
        <v>772</v>
      </c>
    </row>
    <row r="1157" spans="1:4" ht="15" thickBot="1" x14ac:dyDescent="0.35">
      <c r="A1157" s="9" t="s">
        <v>19</v>
      </c>
      <c r="B1157" s="10"/>
      <c r="C1157" s="11">
        <v>0</v>
      </c>
      <c r="D1157" s="11">
        <v>153998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>
        <v>525000</v>
      </c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525000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682</v>
      </c>
      <c r="D1243" s="8">
        <v>3025</v>
      </c>
    </row>
    <row r="1244" spans="1:4" x14ac:dyDescent="0.3">
      <c r="A1244" s="49">
        <v>511203</v>
      </c>
      <c r="B1244" s="7" t="s">
        <v>334</v>
      </c>
      <c r="C1244" s="8">
        <v>3138</v>
      </c>
      <c r="D1244" s="8">
        <v>6449</v>
      </c>
    </row>
    <row r="1245" spans="1:4" x14ac:dyDescent="0.3">
      <c r="A1245" s="49">
        <v>511204</v>
      </c>
      <c r="B1245" s="7" t="s">
        <v>90</v>
      </c>
      <c r="C1245" s="8">
        <v>352</v>
      </c>
      <c r="D1245" s="8">
        <v>1860</v>
      </c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1233386</v>
      </c>
      <c r="D1250" s="8">
        <v>3750597</v>
      </c>
    </row>
    <row r="1251" spans="1:4" ht="15" thickBot="1" x14ac:dyDescent="0.35">
      <c r="A1251" s="16">
        <v>511207</v>
      </c>
      <c r="B1251" s="20" t="s">
        <v>93</v>
      </c>
      <c r="C1251" s="8">
        <v>1049</v>
      </c>
      <c r="D1251" s="8">
        <v>5870</v>
      </c>
    </row>
    <row r="1252" spans="1:4" ht="15" thickBot="1" x14ac:dyDescent="0.35">
      <c r="A1252" s="9" t="s">
        <v>19</v>
      </c>
      <c r="B1252" s="10"/>
      <c r="C1252" s="11">
        <v>1238607</v>
      </c>
      <c r="D1252" s="11">
        <v>3767801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>
        <v>8576</v>
      </c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8576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16122754</v>
      </c>
      <c r="D1270" s="8">
        <v>3511158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16122754</v>
      </c>
      <c r="D1280" s="11">
        <v>3511158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165000</v>
      </c>
      <c r="D1298" s="8">
        <v>255000</v>
      </c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>
        <v>339984</v>
      </c>
    </row>
    <row r="1303" spans="1:4" x14ac:dyDescent="0.3">
      <c r="A1303" s="6">
        <v>511606</v>
      </c>
      <c r="B1303" s="7" t="s">
        <v>352</v>
      </c>
      <c r="C1303" s="8">
        <v>58569</v>
      </c>
      <c r="D1303" s="8">
        <v>96214</v>
      </c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>
        <v>13750</v>
      </c>
      <c r="D1305" s="8">
        <v>21250</v>
      </c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>
        <v>9550</v>
      </c>
      <c r="D1309" s="8">
        <v>300</v>
      </c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>
        <v>695187</v>
      </c>
      <c r="D1317" s="8">
        <v>639610</v>
      </c>
    </row>
    <row r="1318" spans="1:4" x14ac:dyDescent="0.3">
      <c r="A1318" s="6">
        <v>511621</v>
      </c>
      <c r="B1318" s="7" t="s">
        <v>367</v>
      </c>
      <c r="C1318" s="8">
        <v>556030</v>
      </c>
      <c r="D1318" s="8">
        <v>1077878</v>
      </c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>
        <v>115766</v>
      </c>
    </row>
    <row r="1321" spans="1:4" x14ac:dyDescent="0.3">
      <c r="A1321" s="6">
        <v>511624</v>
      </c>
      <c r="B1321" s="7" t="s">
        <v>370</v>
      </c>
      <c r="C1321" s="8">
        <v>281996</v>
      </c>
      <c r="D1321" s="8"/>
    </row>
    <row r="1322" spans="1:4" x14ac:dyDescent="0.3">
      <c r="A1322" s="6">
        <v>511625</v>
      </c>
      <c r="B1322" s="7" t="s">
        <v>371</v>
      </c>
      <c r="C1322" s="8">
        <v>1143566</v>
      </c>
      <c r="D1322" s="8">
        <v>3716355</v>
      </c>
    </row>
    <row r="1323" spans="1:4" x14ac:dyDescent="0.3">
      <c r="A1323" s="6">
        <v>511626</v>
      </c>
      <c r="B1323" s="7" t="s">
        <v>372</v>
      </c>
      <c r="C1323" s="8"/>
      <c r="D1323" s="8">
        <v>2000</v>
      </c>
    </row>
    <row r="1324" spans="1:4" x14ac:dyDescent="0.3">
      <c r="A1324" s="6">
        <v>511627</v>
      </c>
      <c r="B1324" s="7" t="s">
        <v>373</v>
      </c>
      <c r="C1324" s="8">
        <v>2011</v>
      </c>
      <c r="D1324" s="8">
        <v>2205</v>
      </c>
    </row>
    <row r="1325" spans="1:4" x14ac:dyDescent="0.3">
      <c r="A1325" s="6">
        <v>511628</v>
      </c>
      <c r="B1325" s="7" t="s">
        <v>374</v>
      </c>
      <c r="C1325" s="8"/>
      <c r="D1325" s="8">
        <v>227824</v>
      </c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>
        <v>1650</v>
      </c>
      <c r="D1341" s="8">
        <v>2550</v>
      </c>
    </row>
    <row r="1342" spans="1:4" x14ac:dyDescent="0.3">
      <c r="A1342" s="16">
        <v>511645</v>
      </c>
      <c r="B1342" s="17" t="s">
        <v>170</v>
      </c>
      <c r="C1342" s="18">
        <v>11715</v>
      </c>
      <c r="D1342" s="18">
        <v>18105</v>
      </c>
    </row>
    <row r="1343" spans="1:4" x14ac:dyDescent="0.3">
      <c r="A1343" s="16">
        <v>511646</v>
      </c>
      <c r="B1343" s="17" t="s">
        <v>171</v>
      </c>
      <c r="C1343" s="18">
        <v>1815</v>
      </c>
      <c r="D1343" s="18">
        <v>2805</v>
      </c>
    </row>
    <row r="1344" spans="1:4" x14ac:dyDescent="0.3">
      <c r="A1344" s="16">
        <v>511647</v>
      </c>
      <c r="B1344" s="17" t="s">
        <v>172</v>
      </c>
      <c r="C1344" s="18">
        <v>11699</v>
      </c>
      <c r="D1344" s="18">
        <v>18080</v>
      </c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>
        <v>111556</v>
      </c>
      <c r="D1347" s="18">
        <v>114427</v>
      </c>
    </row>
    <row r="1348" spans="1:4" ht="15" thickBot="1" x14ac:dyDescent="0.35">
      <c r="A1348" s="9" t="s">
        <v>19</v>
      </c>
      <c r="B1348" s="10"/>
      <c r="C1348" s="11">
        <v>3064094</v>
      </c>
      <c r="D1348" s="11">
        <v>6650353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/>
      <c r="D1616" s="8"/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0</v>
      </c>
      <c r="D1626" s="11">
        <v>0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/>
      <c r="D1633" s="8"/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0</v>
      </c>
      <c r="D1643" s="11">
        <v>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0</v>
      </c>
      <c r="D1796" s="11">
        <v>0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0</v>
      </c>
      <c r="D1830" s="11">
        <v>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0</v>
      </c>
      <c r="D1915" s="22">
        <v>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331780</v>
      </c>
      <c r="D2275" s="8">
        <v>168322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8169</v>
      </c>
      <c r="D2277" s="8"/>
    </row>
    <row r="2278" spans="1:4" ht="15" thickBot="1" x14ac:dyDescent="0.35">
      <c r="A2278" s="9" t="s">
        <v>19</v>
      </c>
      <c r="B2278" s="10"/>
      <c r="C2278" s="11">
        <v>339949</v>
      </c>
      <c r="D2278" s="11">
        <v>168322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2224</v>
      </c>
      <c r="D2281" s="8">
        <v>88179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97641</v>
      </c>
      <c r="D2283" s="8">
        <v>42619</v>
      </c>
    </row>
    <row r="2284" spans="1:4" ht="15" thickBot="1" x14ac:dyDescent="0.35">
      <c r="A2284" s="9" t="s">
        <v>19</v>
      </c>
      <c r="B2284" s="10"/>
      <c r="C2284" s="11">
        <v>99865</v>
      </c>
      <c r="D2284" s="11">
        <v>130798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57208320</v>
      </c>
      <c r="D2399" s="63">
        <v>22905416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-12626420</v>
      </c>
      <c r="D2401" s="63">
        <v>-2529033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7AB35-BB10-4B3F-9565-B51C6AE4B809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4.21875" customWidth="1"/>
    <col min="4" max="4" width="1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17854832</v>
      </c>
      <c r="D11" s="8">
        <v>42634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17854832</v>
      </c>
      <c r="D18" s="11">
        <v>42634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5000</v>
      </c>
      <c r="D21" s="8">
        <v>19789</v>
      </c>
    </row>
    <row r="22" spans="1:4" x14ac:dyDescent="0.3">
      <c r="A22" s="6">
        <v>1203</v>
      </c>
      <c r="B22" s="7" t="s">
        <v>23</v>
      </c>
      <c r="C22" s="8">
        <v>7339090</v>
      </c>
      <c r="D22" s="8">
        <v>2492721</v>
      </c>
    </row>
    <row r="23" spans="1:4" x14ac:dyDescent="0.3">
      <c r="A23" s="6">
        <v>1204</v>
      </c>
      <c r="B23" s="7" t="s">
        <v>24</v>
      </c>
      <c r="C23" s="8">
        <v>131544</v>
      </c>
      <c r="D23" s="8">
        <v>107415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7475634</v>
      </c>
      <c r="D25" s="11">
        <v>2619925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97595</v>
      </c>
      <c r="D27" s="8">
        <v>920450</v>
      </c>
    </row>
    <row r="28" spans="1:4" x14ac:dyDescent="0.3">
      <c r="A28" s="6">
        <v>1302</v>
      </c>
      <c r="B28" s="7" t="s">
        <v>28</v>
      </c>
      <c r="C28" s="8">
        <v>244378</v>
      </c>
      <c r="D28" s="8">
        <v>112258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105062</v>
      </c>
      <c r="D32" s="8">
        <v>203511</v>
      </c>
    </row>
    <row r="33" spans="1:4" x14ac:dyDescent="0.3">
      <c r="A33" s="6">
        <v>1307</v>
      </c>
      <c r="B33" s="7" t="s">
        <v>33</v>
      </c>
      <c r="C33" s="8">
        <v>1447296</v>
      </c>
      <c r="D33" s="8">
        <v>216569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>
        <v>9580</v>
      </c>
    </row>
    <row r="40" spans="1:4" ht="15" thickBot="1" x14ac:dyDescent="0.35">
      <c r="A40" s="9" t="s">
        <v>19</v>
      </c>
      <c r="B40" s="10"/>
      <c r="C40" s="11">
        <v>1894331</v>
      </c>
      <c r="D40" s="11">
        <v>1462368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120036</v>
      </c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491835</v>
      </c>
      <c r="D57" s="8">
        <v>76465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1763399</v>
      </c>
      <c r="D61" s="21">
        <v>2496260</v>
      </c>
    </row>
    <row r="62" spans="1:4" ht="15" thickBot="1" x14ac:dyDescent="0.35">
      <c r="A62" s="25" t="s">
        <v>19</v>
      </c>
      <c r="B62" s="26"/>
      <c r="C62" s="22">
        <v>2375270</v>
      </c>
      <c r="D62" s="22">
        <v>2572725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1178243</v>
      </c>
      <c r="D64" s="8">
        <v>1064912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1178243</v>
      </c>
      <c r="D69" s="11">
        <v>1064912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5793048</v>
      </c>
      <c r="D73" s="8">
        <v>5308769</v>
      </c>
    </row>
    <row r="74" spans="1:4" x14ac:dyDescent="0.3">
      <c r="A74" s="6">
        <v>1704</v>
      </c>
      <c r="B74" s="7" t="s">
        <v>69</v>
      </c>
      <c r="C74" s="8">
        <v>-3254024</v>
      </c>
      <c r="D74" s="8">
        <v>-2227029</v>
      </c>
    </row>
    <row r="75" spans="1:4" x14ac:dyDescent="0.3">
      <c r="A75" s="6">
        <v>1705</v>
      </c>
      <c r="B75" s="7" t="s">
        <v>70</v>
      </c>
      <c r="C75" s="8">
        <v>449058</v>
      </c>
      <c r="D75" s="8">
        <v>368558</v>
      </c>
    </row>
    <row r="76" spans="1:4" ht="15" thickBot="1" x14ac:dyDescent="0.35">
      <c r="A76" s="6">
        <v>1706</v>
      </c>
      <c r="B76" s="7" t="s">
        <v>71</v>
      </c>
      <c r="C76" s="8">
        <v>-265445</v>
      </c>
      <c r="D76" s="8">
        <v>-186049</v>
      </c>
    </row>
    <row r="77" spans="1:4" ht="15" thickBot="1" x14ac:dyDescent="0.35">
      <c r="A77" s="9" t="s">
        <v>19</v>
      </c>
      <c r="B77" s="10"/>
      <c r="C77" s="11">
        <v>2722637</v>
      </c>
      <c r="D77" s="11">
        <v>3264249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90322</v>
      </c>
      <c r="D84" s="8">
        <v>94922</v>
      </c>
    </row>
    <row r="85" spans="1:4" x14ac:dyDescent="0.3">
      <c r="A85" s="6">
        <v>1903</v>
      </c>
      <c r="B85" s="7" t="s">
        <v>77</v>
      </c>
      <c r="C85" s="8">
        <v>420640</v>
      </c>
      <c r="D85" s="8">
        <v>618576</v>
      </c>
    </row>
    <row r="86" spans="1:4" x14ac:dyDescent="0.3">
      <c r="A86" s="6">
        <v>1904</v>
      </c>
      <c r="B86" s="7" t="s">
        <v>78</v>
      </c>
      <c r="C86" s="8">
        <v>30617</v>
      </c>
      <c r="D86" s="8">
        <v>25556</v>
      </c>
    </row>
    <row r="87" spans="1:4" x14ac:dyDescent="0.3">
      <c r="A87" s="6">
        <v>1905</v>
      </c>
      <c r="B87" s="7" t="s">
        <v>79</v>
      </c>
      <c r="C87" s="8">
        <v>7445960</v>
      </c>
      <c r="D87" s="8">
        <v>7445960</v>
      </c>
    </row>
    <row r="88" spans="1:4" x14ac:dyDescent="0.3">
      <c r="A88" s="6">
        <v>1906</v>
      </c>
      <c r="B88" s="7" t="s">
        <v>80</v>
      </c>
      <c r="C88" s="8">
        <v>-5135954</v>
      </c>
      <c r="D88" s="8">
        <v>-3646762</v>
      </c>
    </row>
    <row r="89" spans="1:4" x14ac:dyDescent="0.3">
      <c r="A89" s="6">
        <v>1907</v>
      </c>
      <c r="B89" s="7" t="s">
        <v>81</v>
      </c>
      <c r="C89" s="8">
        <v>76085809</v>
      </c>
      <c r="D89" s="8">
        <v>76085809</v>
      </c>
    </row>
    <row r="90" spans="1:4" x14ac:dyDescent="0.3">
      <c r="A90" s="6">
        <v>1908</v>
      </c>
      <c r="B90" s="7" t="s">
        <v>82</v>
      </c>
      <c r="C90" s="8">
        <v>-64666613</v>
      </c>
      <c r="D90" s="8">
        <v>-45517178</v>
      </c>
    </row>
    <row r="91" spans="1:4" ht="15" thickBot="1" x14ac:dyDescent="0.35">
      <c r="A91" s="6">
        <v>1910</v>
      </c>
      <c r="B91" s="7" t="s">
        <v>39</v>
      </c>
      <c r="C91" s="8">
        <v>5884143</v>
      </c>
      <c r="D91" s="8"/>
    </row>
    <row r="92" spans="1:4" ht="15" thickBot="1" x14ac:dyDescent="0.35">
      <c r="A92" s="9" t="s">
        <v>83</v>
      </c>
      <c r="B92" s="10"/>
      <c r="C92" s="11">
        <v>20154924</v>
      </c>
      <c r="D92" s="11">
        <v>35106883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53655871</v>
      </c>
      <c r="D94" s="31">
        <v>46133696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262063</v>
      </c>
      <c r="D98" s="8">
        <v>72039</v>
      </c>
    </row>
    <row r="99" spans="1:4" x14ac:dyDescent="0.3">
      <c r="A99" s="6">
        <v>2102</v>
      </c>
      <c r="B99" s="7" t="s">
        <v>88</v>
      </c>
      <c r="C99" s="8">
        <v>119150</v>
      </c>
      <c r="D99" s="8">
        <v>39324</v>
      </c>
    </row>
    <row r="100" spans="1:4" x14ac:dyDescent="0.3">
      <c r="A100" s="6">
        <v>2103</v>
      </c>
      <c r="B100" s="7" t="s">
        <v>89</v>
      </c>
      <c r="C100" s="8">
        <v>2885</v>
      </c>
      <c r="D100" s="8">
        <v>617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21162</v>
      </c>
      <c r="D103" s="8">
        <v>14669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405260</v>
      </c>
      <c r="D105" s="11">
        <v>126649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/>
      <c r="D107" s="8"/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>
        <v>7329401</v>
      </c>
      <c r="D112" s="8">
        <v>2713256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/>
      <c r="D114" s="8"/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>
        <v>1307156</v>
      </c>
      <c r="D116" s="8">
        <v>818129</v>
      </c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8636557</v>
      </c>
      <c r="D123" s="11">
        <v>3531385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399991</v>
      </c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2677050</v>
      </c>
      <c r="D138" s="8">
        <v>893000</v>
      </c>
    </row>
    <row r="139" spans="1:4" x14ac:dyDescent="0.3">
      <c r="A139" s="6">
        <v>2314</v>
      </c>
      <c r="B139" s="7" t="s">
        <v>126</v>
      </c>
      <c r="C139" s="8">
        <v>-353630</v>
      </c>
      <c r="D139" s="8">
        <v>-17200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2723411</v>
      </c>
      <c r="D141" s="11">
        <v>875800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>
        <v>480988</v>
      </c>
      <c r="D144" s="8">
        <v>41408</v>
      </c>
    </row>
    <row r="145" spans="1:4" x14ac:dyDescent="0.3">
      <c r="A145" s="6">
        <v>2403</v>
      </c>
      <c r="B145" s="7" t="s">
        <v>131</v>
      </c>
      <c r="C145" s="8">
        <v>83931</v>
      </c>
      <c r="D145" s="8">
        <v>43102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564919</v>
      </c>
      <c r="D149" s="11">
        <v>84510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12561</v>
      </c>
      <c r="D155" s="8">
        <v>20674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12561</v>
      </c>
      <c r="D157" s="11">
        <v>20674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>
        <v>-663390</v>
      </c>
      <c r="D159" s="8"/>
    </row>
    <row r="160" spans="1:4" x14ac:dyDescent="0.3">
      <c r="A160" s="6">
        <v>2602</v>
      </c>
      <c r="B160" s="7" t="s">
        <v>144</v>
      </c>
      <c r="C160" s="8">
        <v>3240447</v>
      </c>
      <c r="D160" s="8">
        <v>1904284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672025</v>
      </c>
      <c r="D162" s="8">
        <v>217319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23833</v>
      </c>
      <c r="D164" s="8">
        <v>23833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3272915</v>
      </c>
      <c r="D167" s="11">
        <v>2145436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136284</v>
      </c>
      <c r="D169" s="8">
        <v>324239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527631</v>
      </c>
      <c r="D172" s="8">
        <v>809621</v>
      </c>
    </row>
    <row r="173" spans="1:4" x14ac:dyDescent="0.3">
      <c r="A173" s="6">
        <v>2705</v>
      </c>
      <c r="B173" s="7" t="s">
        <v>156</v>
      </c>
      <c r="C173" s="8">
        <v>1295974</v>
      </c>
      <c r="D173" s="8">
        <v>450922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>
        <v>354666</v>
      </c>
      <c r="D175" s="8">
        <v>261632</v>
      </c>
    </row>
    <row r="176" spans="1:4" x14ac:dyDescent="0.3">
      <c r="A176" s="6">
        <v>2708</v>
      </c>
      <c r="B176" s="7" t="s">
        <v>159</v>
      </c>
      <c r="C176" s="8">
        <v>180221</v>
      </c>
      <c r="D176" s="8">
        <v>62925</v>
      </c>
    </row>
    <row r="177" spans="1:4" x14ac:dyDescent="0.3">
      <c r="A177" s="6">
        <v>2709</v>
      </c>
      <c r="B177" s="7" t="s">
        <v>160</v>
      </c>
      <c r="C177" s="8">
        <v>25658</v>
      </c>
      <c r="D177" s="8">
        <v>22765</v>
      </c>
    </row>
    <row r="178" spans="1:4" x14ac:dyDescent="0.3">
      <c r="A178" s="6">
        <v>2710</v>
      </c>
      <c r="B178" s="7" t="s">
        <v>161</v>
      </c>
      <c r="C178" s="8">
        <v>57472</v>
      </c>
      <c r="D178" s="8">
        <v>20350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>
        <v>6021</v>
      </c>
      <c r="D180" s="8">
        <v>41675</v>
      </c>
    </row>
    <row r="181" spans="1:4" x14ac:dyDescent="0.3">
      <c r="A181" s="6">
        <v>2713</v>
      </c>
      <c r="B181" s="7" t="s">
        <v>164</v>
      </c>
      <c r="C181" s="8">
        <v>486459</v>
      </c>
      <c r="D181" s="8">
        <v>7729</v>
      </c>
    </row>
    <row r="182" spans="1:4" x14ac:dyDescent="0.3">
      <c r="A182" s="6">
        <v>2714</v>
      </c>
      <c r="B182" s="7" t="s">
        <v>165</v>
      </c>
      <c r="C182" s="8">
        <v>27906</v>
      </c>
      <c r="D182" s="8"/>
    </row>
    <row r="183" spans="1:4" x14ac:dyDescent="0.3">
      <c r="A183" s="6">
        <v>2715</v>
      </c>
      <c r="B183" s="7" t="s">
        <v>166</v>
      </c>
      <c r="C183" s="8">
        <v>580110</v>
      </c>
      <c r="D183" s="8">
        <v>625178</v>
      </c>
    </row>
    <row r="184" spans="1:4" x14ac:dyDescent="0.3">
      <c r="A184" s="6">
        <v>2716</v>
      </c>
      <c r="B184" s="7" t="s">
        <v>167</v>
      </c>
      <c r="C184" s="8">
        <v>3287617</v>
      </c>
      <c r="D184" s="8">
        <v>4339683</v>
      </c>
    </row>
    <row r="185" spans="1:4" x14ac:dyDescent="0.3">
      <c r="A185" s="6">
        <v>2717</v>
      </c>
      <c r="B185" s="7" t="s">
        <v>168</v>
      </c>
      <c r="C185" s="8">
        <v>74500</v>
      </c>
      <c r="D185" s="8">
        <v>74500</v>
      </c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>
        <v>737590</v>
      </c>
      <c r="D189" s="8">
        <v>734774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3118354</v>
      </c>
      <c r="D191" s="21">
        <v>274037</v>
      </c>
    </row>
    <row r="192" spans="1:4" ht="15" thickBot="1" x14ac:dyDescent="0.35">
      <c r="A192" s="9" t="s">
        <v>19</v>
      </c>
      <c r="B192" s="10"/>
      <c r="C192" s="22">
        <v>10896463</v>
      </c>
      <c r="D192" s="22">
        <v>8050030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20</v>
      </c>
      <c r="D195" s="8"/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20</v>
      </c>
      <c r="D200" s="11">
        <v>0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95959</v>
      </c>
      <c r="D202" s="8">
        <v>125835</v>
      </c>
    </row>
    <row r="203" spans="1:4" x14ac:dyDescent="0.3">
      <c r="A203" s="6">
        <v>2902</v>
      </c>
      <c r="B203" s="7" t="s">
        <v>183</v>
      </c>
      <c r="C203" s="8">
        <v>590</v>
      </c>
      <c r="D203" s="8"/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96549</v>
      </c>
      <c r="D207" s="11">
        <v>125835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26608655</v>
      </c>
      <c r="D209" s="31">
        <v>14960319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600000000</v>
      </c>
      <c r="D213" s="8">
        <v>500000000</v>
      </c>
    </row>
    <row r="214" spans="1:4" x14ac:dyDescent="0.3">
      <c r="A214" s="6">
        <v>3102</v>
      </c>
      <c r="B214" s="7" t="s">
        <v>190</v>
      </c>
      <c r="C214" s="8">
        <v>-25000000</v>
      </c>
      <c r="D214" s="8">
        <v>-25000000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575000000</v>
      </c>
      <c r="D216" s="11">
        <v>475000000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/>
      <c r="D221" s="8"/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-547952785</v>
      </c>
      <c r="D223" s="8">
        <v>-443826624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-547952785</v>
      </c>
      <c r="D225" s="11">
        <v>-443826624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27047215</v>
      </c>
      <c r="D227" s="31">
        <v>31173376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53655870</v>
      </c>
      <c r="D229" s="31">
        <v>46133695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144383</v>
      </c>
      <c r="D234" s="8">
        <v>116934</v>
      </c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499530</v>
      </c>
      <c r="D236" s="8">
        <v>786468</v>
      </c>
    </row>
    <row r="237" spans="1:4" x14ac:dyDescent="0.3">
      <c r="A237" s="6">
        <v>410104</v>
      </c>
      <c r="B237" s="7" t="s">
        <v>206</v>
      </c>
      <c r="C237" s="8">
        <v>6762</v>
      </c>
      <c r="D237" s="8">
        <v>3743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82685</v>
      </c>
      <c r="D243" s="8">
        <v>89123</v>
      </c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733360</v>
      </c>
      <c r="D245" s="22">
        <v>996268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229321</v>
      </c>
      <c r="D333" s="8">
        <v>42841</v>
      </c>
    </row>
    <row r="334" spans="1:4" x14ac:dyDescent="0.3">
      <c r="A334" s="6">
        <v>410902</v>
      </c>
      <c r="B334" s="7" t="s">
        <v>88</v>
      </c>
      <c r="C334" s="8">
        <v>39327</v>
      </c>
      <c r="D334" s="8"/>
    </row>
    <row r="335" spans="1:4" x14ac:dyDescent="0.3">
      <c r="A335" s="6">
        <v>410903</v>
      </c>
      <c r="B335" s="7" t="s">
        <v>89</v>
      </c>
      <c r="C335" s="8">
        <v>187</v>
      </c>
      <c r="D335" s="8">
        <v>13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4456</v>
      </c>
      <c r="D341" s="8">
        <v>3345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273291</v>
      </c>
      <c r="D343" s="11">
        <v>46199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>
        <v>6236221</v>
      </c>
      <c r="D590" s="8">
        <v>2304260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>
        <v>1470249</v>
      </c>
      <c r="D594" s="8">
        <v>1100912</v>
      </c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7706470</v>
      </c>
      <c r="D600" s="11">
        <v>3405172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>
        <v>52680</v>
      </c>
      <c r="D611" s="8">
        <v>38381</v>
      </c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52680</v>
      </c>
      <c r="D617" s="11">
        <v>38381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>
        <v>15352</v>
      </c>
      <c r="D662" s="8">
        <v>2231</v>
      </c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15352</v>
      </c>
      <c r="D668" s="11">
        <v>2231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>
        <v>237180</v>
      </c>
      <c r="D675" s="8">
        <v>21487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>
        <v>9800</v>
      </c>
      <c r="D679" s="8">
        <v>2200</v>
      </c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246980</v>
      </c>
      <c r="D685" s="11">
        <v>23687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>
        <v>64893</v>
      </c>
      <c r="D696" s="8">
        <v>536200</v>
      </c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64893</v>
      </c>
      <c r="D702" s="11">
        <v>536200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>
        <v>46610</v>
      </c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46610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>
        <v>1479746</v>
      </c>
      <c r="D743" s="8">
        <v>385417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>
        <v>591700</v>
      </c>
      <c r="D747" s="8">
        <v>128347</v>
      </c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2071446</v>
      </c>
      <c r="D753" s="11">
        <v>513764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>
        <v>140929</v>
      </c>
      <c r="D764" s="8">
        <v>102348</v>
      </c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140929</v>
      </c>
      <c r="D770" s="11">
        <v>102348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790000</v>
      </c>
      <c r="D777" s="8">
        <v>90000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>
        <v>22000</v>
      </c>
      <c r="D781" s="8">
        <v>38000</v>
      </c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812000</v>
      </c>
      <c r="D787" s="11">
        <v>128000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>
        <v>353630</v>
      </c>
      <c r="D798" s="8">
        <v>17200</v>
      </c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353630</v>
      </c>
      <c r="D804" s="11">
        <v>17200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119705</v>
      </c>
      <c r="D1091" s="8">
        <v>60704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119705</v>
      </c>
      <c r="D1101" s="11">
        <v>60704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/>
      <c r="D1108" s="8"/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1408</v>
      </c>
      <c r="D1110" s="8"/>
    </row>
    <row r="1111" spans="1:4" ht="15" thickBot="1" x14ac:dyDescent="0.35">
      <c r="A1111" s="16">
        <v>450310</v>
      </c>
      <c r="B1111" s="17" t="s">
        <v>39</v>
      </c>
      <c r="C1111" s="8">
        <v>91997</v>
      </c>
      <c r="D1111" s="8">
        <v>1205299</v>
      </c>
    </row>
    <row r="1112" spans="1:4" ht="15" thickBot="1" x14ac:dyDescent="0.35">
      <c r="A1112" s="9" t="s">
        <v>19</v>
      </c>
      <c r="B1112" s="10"/>
      <c r="C1112" s="11">
        <v>93405</v>
      </c>
      <c r="D1112" s="11">
        <v>1205299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12684141</v>
      </c>
      <c r="D1114" s="31">
        <v>7122063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11737</v>
      </c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>
        <v>1</v>
      </c>
    </row>
    <row r="1124" spans="1:4" ht="15" thickBot="1" x14ac:dyDescent="0.35">
      <c r="A1124" s="9" t="s">
        <v>19</v>
      </c>
      <c r="B1124" s="10"/>
      <c r="C1124" s="11">
        <v>11737</v>
      </c>
      <c r="D1124" s="11">
        <v>1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1500</v>
      </c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1500</v>
      </c>
      <c r="D1146" s="11">
        <v>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262062</v>
      </c>
      <c r="D1242" s="8">
        <v>73277</v>
      </c>
    </row>
    <row r="1243" spans="1:4" x14ac:dyDescent="0.3">
      <c r="A1243" s="49">
        <v>511202</v>
      </c>
      <c r="B1243" s="7" t="s">
        <v>88</v>
      </c>
      <c r="C1243" s="8">
        <v>24976</v>
      </c>
      <c r="D1243" s="8">
        <v>39324</v>
      </c>
    </row>
    <row r="1244" spans="1:4" x14ac:dyDescent="0.3">
      <c r="A1244" s="49">
        <v>511203</v>
      </c>
      <c r="B1244" s="7" t="s">
        <v>334</v>
      </c>
      <c r="C1244" s="8">
        <v>338</v>
      </c>
      <c r="D1244" s="8">
        <v>187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4134</v>
      </c>
      <c r="D1250" s="8">
        <v>4456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291510</v>
      </c>
      <c r="D1252" s="11">
        <v>117244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399991</v>
      </c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399991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5668524</v>
      </c>
      <c r="D1616" s="8">
        <v>975468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>
        <v>459729</v>
      </c>
      <c r="D1620" s="8">
        <v>1213923</v>
      </c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6128253</v>
      </c>
      <c r="D1626" s="11">
        <v>2189391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>
        <v>592950</v>
      </c>
      <c r="D1633" s="8">
        <v>53718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>
        <v>24500</v>
      </c>
      <c r="D1637" s="8">
        <v>5500</v>
      </c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617450</v>
      </c>
      <c r="D1643" s="11">
        <v>59218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>
        <v>21487</v>
      </c>
      <c r="D1650" s="8">
        <v>1912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>
        <v>1600</v>
      </c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23087</v>
      </c>
      <c r="D1660" s="11">
        <v>1912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>
        <v>22583</v>
      </c>
      <c r="D1671" s="8">
        <v>15352</v>
      </c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22583</v>
      </c>
      <c r="D1677" s="11">
        <v>15352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>
        <v>384413</v>
      </c>
      <c r="D1705" s="8">
        <v>255870</v>
      </c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384413</v>
      </c>
      <c r="D1711" s="11">
        <v>255870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>
        <v>311811</v>
      </c>
      <c r="D1786" s="8">
        <v>921704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>
        <v>655513</v>
      </c>
      <c r="D1790" s="8">
        <v>440365</v>
      </c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967324</v>
      </c>
      <c r="D1796" s="11">
        <v>1362069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1928000</v>
      </c>
      <c r="D1820" s="8">
        <v>845000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>
        <v>749050</v>
      </c>
      <c r="D1824" s="8">
        <v>48000</v>
      </c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2677050</v>
      </c>
      <c r="D1830" s="11">
        <v>893000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>
        <v>13200</v>
      </c>
      <c r="D1841" s="8">
        <v>22200</v>
      </c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13200</v>
      </c>
      <c r="D1847" s="11">
        <v>22200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6470982</v>
      </c>
      <c r="D1866" s="8">
        <v>7453628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3605839</v>
      </c>
      <c r="D1869" s="8">
        <v>2556074</v>
      </c>
    </row>
    <row r="1870" spans="1:4" x14ac:dyDescent="0.3">
      <c r="A1870" s="6">
        <v>531605</v>
      </c>
      <c r="B1870" s="7" t="s">
        <v>352</v>
      </c>
      <c r="C1870" s="8">
        <v>6242</v>
      </c>
      <c r="D1870" s="8">
        <v>24789</v>
      </c>
    </row>
    <row r="1871" spans="1:4" x14ac:dyDescent="0.3">
      <c r="A1871" s="6">
        <v>531606</v>
      </c>
      <c r="B1871" s="7" t="s">
        <v>353</v>
      </c>
      <c r="C1871" s="8">
        <v>3959329</v>
      </c>
      <c r="D1871" s="8">
        <v>4938428</v>
      </c>
    </row>
    <row r="1872" spans="1:4" x14ac:dyDescent="0.3">
      <c r="A1872" s="6">
        <v>531607</v>
      </c>
      <c r="B1872" s="7" t="s">
        <v>354</v>
      </c>
      <c r="C1872" s="8">
        <v>588363</v>
      </c>
      <c r="D1872" s="8">
        <v>625177</v>
      </c>
    </row>
    <row r="1873" spans="1:4" x14ac:dyDescent="0.3">
      <c r="A1873" s="6">
        <v>531608</v>
      </c>
      <c r="B1873" s="7" t="s">
        <v>355</v>
      </c>
      <c r="C1873" s="8">
        <v>978211</v>
      </c>
      <c r="D1873" s="8">
        <v>169820</v>
      </c>
    </row>
    <row r="1874" spans="1:4" x14ac:dyDescent="0.3">
      <c r="A1874" s="6">
        <v>531609</v>
      </c>
      <c r="B1874" s="7" t="s">
        <v>356</v>
      </c>
      <c r="C1874" s="8">
        <v>27906</v>
      </c>
      <c r="D1874" s="8"/>
    </row>
    <row r="1875" spans="1:4" x14ac:dyDescent="0.3">
      <c r="A1875" s="6">
        <v>531610</v>
      </c>
      <c r="B1875" s="7" t="s">
        <v>357</v>
      </c>
      <c r="C1875" s="8">
        <v>121380</v>
      </c>
      <c r="D1875" s="8">
        <v>42200</v>
      </c>
    </row>
    <row r="1876" spans="1:4" x14ac:dyDescent="0.3">
      <c r="A1876" s="6">
        <v>531611</v>
      </c>
      <c r="B1876" s="7" t="s">
        <v>358</v>
      </c>
      <c r="C1876" s="8">
        <v>19460</v>
      </c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609439</v>
      </c>
      <c r="D1880" s="8">
        <v>851128</v>
      </c>
    </row>
    <row r="1881" spans="1:4" x14ac:dyDescent="0.3">
      <c r="A1881" s="6">
        <v>531616</v>
      </c>
      <c r="B1881" s="7" t="s">
        <v>363</v>
      </c>
      <c r="C1881" s="8">
        <v>83887</v>
      </c>
      <c r="D1881" s="8">
        <v>72855</v>
      </c>
    </row>
    <row r="1882" spans="1:4" x14ac:dyDescent="0.3">
      <c r="A1882" s="6">
        <v>531617</v>
      </c>
      <c r="B1882" s="7" t="s">
        <v>364</v>
      </c>
      <c r="C1882" s="8">
        <v>200402</v>
      </c>
      <c r="D1882" s="8">
        <v>430217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5581665</v>
      </c>
      <c r="D1884" s="8">
        <v>5704406</v>
      </c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>
        <v>41000</v>
      </c>
      <c r="D1888" s="8">
        <v>149989</v>
      </c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>
        <v>85740</v>
      </c>
      <c r="D1891" s="8"/>
    </row>
    <row r="1892" spans="1:4" x14ac:dyDescent="0.3">
      <c r="A1892" s="6">
        <v>531627</v>
      </c>
      <c r="B1892" s="7" t="s">
        <v>374</v>
      </c>
      <c r="C1892" s="8">
        <v>116749</v>
      </c>
      <c r="D1892" s="8">
        <v>61409</v>
      </c>
    </row>
    <row r="1893" spans="1:4" x14ac:dyDescent="0.3">
      <c r="A1893" s="6">
        <v>531628</v>
      </c>
      <c r="B1893" s="7" t="s">
        <v>375</v>
      </c>
      <c r="C1893" s="8">
        <v>115975</v>
      </c>
      <c r="D1893" s="8"/>
    </row>
    <row r="1894" spans="1:4" x14ac:dyDescent="0.3">
      <c r="A1894" s="6">
        <v>531629</v>
      </c>
      <c r="B1894" s="7" t="s">
        <v>376</v>
      </c>
      <c r="C1894" s="8"/>
      <c r="D1894" s="8">
        <v>11000</v>
      </c>
    </row>
    <row r="1895" spans="1:4" x14ac:dyDescent="0.3">
      <c r="A1895" s="6">
        <v>531630</v>
      </c>
      <c r="B1895" s="7" t="s">
        <v>377</v>
      </c>
      <c r="C1895" s="8">
        <v>5009</v>
      </c>
      <c r="D1895" s="8">
        <v>5053</v>
      </c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>
        <v>7678</v>
      </c>
      <c r="D1897" s="8">
        <v>10000</v>
      </c>
    </row>
    <row r="1898" spans="1:4" x14ac:dyDescent="0.3">
      <c r="A1898" s="6">
        <v>531633</v>
      </c>
      <c r="B1898" s="7" t="s">
        <v>380</v>
      </c>
      <c r="C1898" s="8">
        <v>349122</v>
      </c>
      <c r="D1898" s="8">
        <v>173520</v>
      </c>
    </row>
    <row r="1899" spans="1:4" x14ac:dyDescent="0.3">
      <c r="A1899" s="6">
        <v>531634</v>
      </c>
      <c r="B1899" s="7" t="s">
        <v>381</v>
      </c>
      <c r="C1899" s="8">
        <v>98800</v>
      </c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>
        <v>1201890</v>
      </c>
      <c r="D1903" s="8">
        <v>1818085</v>
      </c>
    </row>
    <row r="1904" spans="1:4" x14ac:dyDescent="0.3">
      <c r="A1904" s="6">
        <v>531639</v>
      </c>
      <c r="B1904" s="7" t="s">
        <v>386</v>
      </c>
      <c r="C1904" s="8">
        <v>272898</v>
      </c>
      <c r="D1904" s="8">
        <v>435757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630374</v>
      </c>
      <c r="D1906" s="8">
        <v>355194</v>
      </c>
    </row>
    <row r="1907" spans="1:4" x14ac:dyDescent="0.3">
      <c r="A1907" s="6">
        <v>531642</v>
      </c>
      <c r="B1907" s="7" t="s">
        <v>168</v>
      </c>
      <c r="C1907" s="8">
        <v>719148</v>
      </c>
      <c r="D1907" s="8">
        <v>493166</v>
      </c>
    </row>
    <row r="1908" spans="1:4" x14ac:dyDescent="0.3">
      <c r="A1908" s="6">
        <v>531643</v>
      </c>
      <c r="B1908" s="7" t="s">
        <v>160</v>
      </c>
      <c r="C1908" s="8">
        <v>70604</v>
      </c>
      <c r="D1908" s="8">
        <v>75021</v>
      </c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>
        <v>416309</v>
      </c>
      <c r="D1911" s="8">
        <v>523717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>
        <v>1821</v>
      </c>
      <c r="D1913" s="8">
        <v>14750</v>
      </c>
    </row>
    <row r="1914" spans="1:4" ht="15" thickBot="1" x14ac:dyDescent="0.35">
      <c r="A1914" s="23">
        <v>531660</v>
      </c>
      <c r="B1914" s="24" t="s">
        <v>39</v>
      </c>
      <c r="C1914" s="21">
        <v>747989</v>
      </c>
      <c r="D1914" s="21">
        <v>402319</v>
      </c>
    </row>
    <row r="1915" spans="1:4" ht="15" thickBot="1" x14ac:dyDescent="0.35">
      <c r="A1915" s="25" t="s">
        <v>19</v>
      </c>
      <c r="B1915" s="26"/>
      <c r="C1915" s="22">
        <v>27134211</v>
      </c>
      <c r="D1915" s="22">
        <v>27397702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64323</v>
      </c>
      <c r="D2275" s="8">
        <v>63804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240203</v>
      </c>
      <c r="D2277" s="8">
        <v>144597</v>
      </c>
    </row>
    <row r="2278" spans="1:4" ht="15" thickBot="1" x14ac:dyDescent="0.35">
      <c r="A2278" s="9" t="s">
        <v>19</v>
      </c>
      <c r="B2278" s="10"/>
      <c r="C2278" s="11">
        <v>304526</v>
      </c>
      <c r="D2278" s="11">
        <v>208401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-22610</v>
      </c>
      <c r="D2281" s="8"/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11248</v>
      </c>
      <c r="D2283" s="8">
        <v>-3243</v>
      </c>
    </row>
    <row r="2284" spans="1:4" ht="15" thickBot="1" x14ac:dyDescent="0.35">
      <c r="A2284" s="9" t="s">
        <v>19</v>
      </c>
      <c r="B2284" s="10"/>
      <c r="C2284" s="11">
        <v>-11362</v>
      </c>
      <c r="D2284" s="11">
        <v>-3243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38965473</v>
      </c>
      <c r="D2399" s="63">
        <v>32519117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-26281332</v>
      </c>
      <c r="D2401" s="63">
        <v>-25397054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49117-42F2-478F-9DB1-7A783AD4B42A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109375" customWidth="1"/>
    <col min="4" max="4" width="16.4414062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>
        <v>58996442</v>
      </c>
      <c r="D4" s="8">
        <v>59457093</v>
      </c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66638652</v>
      </c>
      <c r="D8" s="8">
        <v>70607801</v>
      </c>
    </row>
    <row r="9" spans="1:4" x14ac:dyDescent="0.3">
      <c r="A9" s="6">
        <v>1105</v>
      </c>
      <c r="B9" s="7" t="s">
        <v>10</v>
      </c>
      <c r="C9" s="8">
        <v>-29141441</v>
      </c>
      <c r="D9" s="8">
        <v>-27505490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63972529</v>
      </c>
      <c r="D11" s="8">
        <v>35998979</v>
      </c>
    </row>
    <row r="12" spans="1:4" x14ac:dyDescent="0.3">
      <c r="A12" s="6">
        <v>1108</v>
      </c>
      <c r="B12" s="7" t="s">
        <v>13</v>
      </c>
      <c r="C12" s="8">
        <v>149323004</v>
      </c>
      <c r="D12" s="8">
        <v>142800000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76074715</v>
      </c>
      <c r="D16" s="8">
        <v>54240931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385863901</v>
      </c>
      <c r="D18" s="11">
        <v>335599314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314135</v>
      </c>
      <c r="D20" s="8">
        <v>2528270</v>
      </c>
    </row>
    <row r="21" spans="1:4" x14ac:dyDescent="0.3">
      <c r="A21" s="6">
        <v>1202</v>
      </c>
      <c r="B21" s="7" t="s">
        <v>22</v>
      </c>
      <c r="C21" s="8">
        <v>75007</v>
      </c>
      <c r="D21" s="8">
        <v>75007</v>
      </c>
    </row>
    <row r="22" spans="1:4" x14ac:dyDescent="0.3">
      <c r="A22" s="6">
        <v>1203</v>
      </c>
      <c r="B22" s="7" t="s">
        <v>23</v>
      </c>
      <c r="C22" s="8">
        <v>160171347</v>
      </c>
      <c r="D22" s="8">
        <v>118471831</v>
      </c>
    </row>
    <row r="23" spans="1:4" x14ac:dyDescent="0.3">
      <c r="A23" s="6">
        <v>1204</v>
      </c>
      <c r="B23" s="7" t="s">
        <v>24</v>
      </c>
      <c r="C23" s="8">
        <v>60104921</v>
      </c>
      <c r="D23" s="8">
        <v>50595653</v>
      </c>
    </row>
    <row r="24" spans="1:4" ht="15" thickBot="1" x14ac:dyDescent="0.35">
      <c r="A24" s="16">
        <v>1205</v>
      </c>
      <c r="B24" s="17" t="s">
        <v>25</v>
      </c>
      <c r="C24" s="8">
        <v>112727</v>
      </c>
      <c r="D24" s="18"/>
    </row>
    <row r="25" spans="1:4" ht="15" thickBot="1" x14ac:dyDescent="0.35">
      <c r="A25" s="9" t="s">
        <v>19</v>
      </c>
      <c r="B25" s="10"/>
      <c r="C25" s="11">
        <v>220778137</v>
      </c>
      <c r="D25" s="11">
        <v>171670761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386730626</v>
      </c>
      <c r="D27" s="8">
        <v>246527303</v>
      </c>
    </row>
    <row r="28" spans="1:4" x14ac:dyDescent="0.3">
      <c r="A28" s="6">
        <v>1302</v>
      </c>
      <c r="B28" s="7" t="s">
        <v>28</v>
      </c>
      <c r="C28" s="8"/>
      <c r="D28" s="8"/>
    </row>
    <row r="29" spans="1:4" x14ac:dyDescent="0.3">
      <c r="A29" s="6">
        <v>1303</v>
      </c>
      <c r="B29" s="7" t="s">
        <v>29</v>
      </c>
      <c r="C29" s="8">
        <v>8465621</v>
      </c>
      <c r="D29" s="8">
        <v>19884684</v>
      </c>
    </row>
    <row r="30" spans="1:4" x14ac:dyDescent="0.3">
      <c r="A30" s="6">
        <v>1304</v>
      </c>
      <c r="B30" s="7" t="s">
        <v>30</v>
      </c>
      <c r="C30" s="8">
        <v>3790435</v>
      </c>
      <c r="D30" s="8">
        <v>5168536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95337</v>
      </c>
      <c r="D32" s="8">
        <v>130814</v>
      </c>
    </row>
    <row r="33" spans="1:4" x14ac:dyDescent="0.3">
      <c r="A33" s="6">
        <v>1307</v>
      </c>
      <c r="B33" s="7" t="s">
        <v>33</v>
      </c>
      <c r="C33" s="8">
        <v>137682648</v>
      </c>
      <c r="D33" s="8">
        <v>9346916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360623</v>
      </c>
      <c r="D37" s="8">
        <v>353533</v>
      </c>
    </row>
    <row r="38" spans="1:4" x14ac:dyDescent="0.3">
      <c r="A38" s="16">
        <v>1312</v>
      </c>
      <c r="B38" s="17" t="s">
        <v>38</v>
      </c>
      <c r="C38" s="8">
        <v>1184720</v>
      </c>
      <c r="D38" s="8">
        <v>50394701</v>
      </c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538310010</v>
      </c>
      <c r="D40" s="11">
        <v>331806487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649555</v>
      </c>
      <c r="D53" s="8">
        <v>425863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>
        <v>46694281</v>
      </c>
      <c r="D56" s="8">
        <v>32381037</v>
      </c>
    </row>
    <row r="57" spans="1:4" x14ac:dyDescent="0.3">
      <c r="A57" s="6">
        <v>1505</v>
      </c>
      <c r="B57" s="7" t="s">
        <v>55</v>
      </c>
      <c r="C57" s="8">
        <v>172600285</v>
      </c>
      <c r="D57" s="8">
        <v>146171492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>
        <v>6290344</v>
      </c>
      <c r="D60" s="8">
        <v>3934421</v>
      </c>
    </row>
    <row r="61" spans="1:4" ht="15" thickBot="1" x14ac:dyDescent="0.35">
      <c r="A61" s="23">
        <v>1510</v>
      </c>
      <c r="B61" s="24" t="s">
        <v>39</v>
      </c>
      <c r="C61" s="21">
        <v>13717289</v>
      </c>
      <c r="D61" s="21">
        <v>182328068</v>
      </c>
    </row>
    <row r="62" spans="1:4" ht="15" thickBot="1" x14ac:dyDescent="0.35">
      <c r="A62" s="25" t="s">
        <v>19</v>
      </c>
      <c r="B62" s="26"/>
      <c r="C62" s="22">
        <v>239951754</v>
      </c>
      <c r="D62" s="22">
        <v>365240881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4000000</v>
      </c>
      <c r="D64" s="8">
        <v>4000000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27575000</v>
      </c>
      <c r="D68" s="8"/>
    </row>
    <row r="69" spans="1:4" ht="15" thickBot="1" x14ac:dyDescent="0.35">
      <c r="A69" s="9" t="s">
        <v>19</v>
      </c>
      <c r="B69" s="10"/>
      <c r="C69" s="11">
        <v>31575000</v>
      </c>
      <c r="D69" s="11">
        <v>4000000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>
        <v>137887</v>
      </c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39356446</v>
      </c>
      <c r="D73" s="8">
        <v>38146655</v>
      </c>
    </row>
    <row r="74" spans="1:4" x14ac:dyDescent="0.3">
      <c r="A74" s="6">
        <v>1704</v>
      </c>
      <c r="B74" s="7" t="s">
        <v>69</v>
      </c>
      <c r="C74" s="8">
        <v>-34034219</v>
      </c>
      <c r="D74" s="8">
        <v>-33504510</v>
      </c>
    </row>
    <row r="75" spans="1:4" x14ac:dyDescent="0.3">
      <c r="A75" s="6">
        <v>1705</v>
      </c>
      <c r="B75" s="7" t="s">
        <v>70</v>
      </c>
      <c r="C75" s="8">
        <v>11571656</v>
      </c>
      <c r="D75" s="8">
        <v>11204875</v>
      </c>
    </row>
    <row r="76" spans="1:4" ht="15" thickBot="1" x14ac:dyDescent="0.35">
      <c r="A76" s="6">
        <v>1706</v>
      </c>
      <c r="B76" s="7" t="s">
        <v>71</v>
      </c>
      <c r="C76" s="8">
        <v>-9509701</v>
      </c>
      <c r="D76" s="8">
        <v>-8986889</v>
      </c>
    </row>
    <row r="77" spans="1:4" ht="15" thickBot="1" x14ac:dyDescent="0.35">
      <c r="A77" s="9" t="s">
        <v>19</v>
      </c>
      <c r="B77" s="10"/>
      <c r="C77" s="11">
        <v>7384182</v>
      </c>
      <c r="D77" s="11">
        <v>6998018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>
        <v>2290890</v>
      </c>
    </row>
    <row r="85" spans="1:4" x14ac:dyDescent="0.3">
      <c r="A85" s="6">
        <v>1903</v>
      </c>
      <c r="B85" s="7" t="s">
        <v>77</v>
      </c>
      <c r="C85" s="8">
        <v>1083279</v>
      </c>
      <c r="D85" s="8">
        <v>432576</v>
      </c>
    </row>
    <row r="86" spans="1:4" x14ac:dyDescent="0.3">
      <c r="A86" s="6">
        <v>1904</v>
      </c>
      <c r="B86" s="7" t="s">
        <v>78</v>
      </c>
      <c r="C86" s="8">
        <v>49134660</v>
      </c>
      <c r="D86" s="8">
        <v>45489328</v>
      </c>
    </row>
    <row r="87" spans="1:4" x14ac:dyDescent="0.3">
      <c r="A87" s="6">
        <v>1905</v>
      </c>
      <c r="B87" s="7" t="s">
        <v>79</v>
      </c>
      <c r="C87" s="8">
        <v>8979615</v>
      </c>
      <c r="D87" s="8">
        <v>6423302</v>
      </c>
    </row>
    <row r="88" spans="1:4" x14ac:dyDescent="0.3">
      <c r="A88" s="6">
        <v>1906</v>
      </c>
      <c r="B88" s="7" t="s">
        <v>80</v>
      </c>
      <c r="C88" s="8">
        <v>-6465908</v>
      </c>
      <c r="D88" s="8">
        <v>-6419110</v>
      </c>
    </row>
    <row r="89" spans="1:4" x14ac:dyDescent="0.3">
      <c r="A89" s="6">
        <v>1907</v>
      </c>
      <c r="B89" s="7" t="s">
        <v>81</v>
      </c>
      <c r="C89" s="8">
        <v>5504594</v>
      </c>
      <c r="D89" s="8">
        <v>3393199</v>
      </c>
    </row>
    <row r="90" spans="1:4" x14ac:dyDescent="0.3">
      <c r="A90" s="6">
        <v>1908</v>
      </c>
      <c r="B90" s="7" t="s">
        <v>82</v>
      </c>
      <c r="C90" s="8">
        <v>-1753215</v>
      </c>
      <c r="D90" s="8">
        <v>-1173170</v>
      </c>
    </row>
    <row r="91" spans="1:4" ht="15" thickBot="1" x14ac:dyDescent="0.35">
      <c r="A91" s="6">
        <v>1910</v>
      </c>
      <c r="B91" s="7" t="s">
        <v>39</v>
      </c>
      <c r="C91" s="8">
        <v>4559192</v>
      </c>
      <c r="D91" s="8">
        <v>1363676</v>
      </c>
    </row>
    <row r="92" spans="1:4" ht="15" thickBot="1" x14ac:dyDescent="0.35">
      <c r="A92" s="9" t="s">
        <v>83</v>
      </c>
      <c r="B92" s="10"/>
      <c r="C92" s="11">
        <v>61042217</v>
      </c>
      <c r="D92" s="11">
        <v>51800691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1484905201</v>
      </c>
      <c r="D94" s="31">
        <v>1267116152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283885921</v>
      </c>
      <c r="D98" s="8">
        <v>218435094</v>
      </c>
    </row>
    <row r="99" spans="1:4" x14ac:dyDescent="0.3">
      <c r="A99" s="6">
        <v>2102</v>
      </c>
      <c r="B99" s="7" t="s">
        <v>88</v>
      </c>
      <c r="C99" s="8">
        <v>24333</v>
      </c>
      <c r="D99" s="8">
        <v>17714</v>
      </c>
    </row>
    <row r="100" spans="1:4" x14ac:dyDescent="0.3">
      <c r="A100" s="6">
        <v>2103</v>
      </c>
      <c r="B100" s="7" t="s">
        <v>89</v>
      </c>
      <c r="C100" s="8"/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34002133</v>
      </c>
      <c r="D103" s="8">
        <v>30534302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317912387</v>
      </c>
      <c r="D105" s="11">
        <v>248987110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/>
      <c r="D107" s="8"/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/>
      <c r="D112" s="8"/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/>
      <c r="D114" s="8"/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0</v>
      </c>
      <c r="D123" s="11">
        <v>0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>
        <v>55194121</v>
      </c>
      <c r="D125" s="8">
        <v>1</v>
      </c>
    </row>
    <row r="126" spans="1:4" x14ac:dyDescent="0.3">
      <c r="A126" s="6">
        <v>2302</v>
      </c>
      <c r="B126" s="7" t="s">
        <v>113</v>
      </c>
      <c r="C126" s="8">
        <v>2206000</v>
      </c>
      <c r="D126" s="8">
        <v>2208000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1468945102</v>
      </c>
      <c r="D129" s="8">
        <v>857300065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-1507312774</v>
      </c>
      <c r="D136" s="8">
        <v>-836957528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/>
      <c r="D138" s="8"/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19032449</v>
      </c>
      <c r="D141" s="11">
        <v>22550538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>
        <v>290790427</v>
      </c>
      <c r="D144" s="8">
        <v>396048939</v>
      </c>
    </row>
    <row r="145" spans="1:4" x14ac:dyDescent="0.3">
      <c r="A145" s="6">
        <v>2403</v>
      </c>
      <c r="B145" s="7" t="s">
        <v>131</v>
      </c>
      <c r="C145" s="8">
        <v>3019601</v>
      </c>
      <c r="D145" s="8">
        <v>1437561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293810028</v>
      </c>
      <c r="D149" s="11">
        <v>397486500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>
        <v>963958</v>
      </c>
      <c r="D152" s="8">
        <v>2788982</v>
      </c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40407847</v>
      </c>
      <c r="D155" s="8">
        <v>29866330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41371805</v>
      </c>
      <c r="D157" s="11">
        <v>32655312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2710698</v>
      </c>
      <c r="D160" s="8">
        <v>3167547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10805697</v>
      </c>
      <c r="D162" s="8">
        <v>2574881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12042771</v>
      </c>
      <c r="D164" s="8">
        <v>9590862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25559166</v>
      </c>
      <c r="D167" s="11">
        <v>15333290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2820634</v>
      </c>
      <c r="D169" s="8">
        <v>1937514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14881813</v>
      </c>
      <c r="D172" s="8">
        <v>7885514</v>
      </c>
    </row>
    <row r="173" spans="1:4" x14ac:dyDescent="0.3">
      <c r="A173" s="6">
        <v>2705</v>
      </c>
      <c r="B173" s="7" t="s">
        <v>156</v>
      </c>
      <c r="C173" s="8">
        <v>1530221</v>
      </c>
      <c r="D173" s="8">
        <v>969394</v>
      </c>
    </row>
    <row r="174" spans="1:4" x14ac:dyDescent="0.3">
      <c r="A174" s="6">
        <v>2706</v>
      </c>
      <c r="B174" s="7" t="s">
        <v>157</v>
      </c>
      <c r="C174" s="8">
        <v>667018</v>
      </c>
      <c r="D174" s="8">
        <v>668574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255955</v>
      </c>
      <c r="D177" s="8">
        <v>232125</v>
      </c>
    </row>
    <row r="178" spans="1:4" x14ac:dyDescent="0.3">
      <c r="A178" s="6">
        <v>2710</v>
      </c>
      <c r="B178" s="7" t="s">
        <v>161</v>
      </c>
      <c r="C178" s="8">
        <v>5597184</v>
      </c>
      <c r="D178" s="8">
        <v>5396638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>
        <v>10611</v>
      </c>
      <c r="D180" s="8">
        <v>8653</v>
      </c>
    </row>
    <row r="181" spans="1:4" x14ac:dyDescent="0.3">
      <c r="A181" s="6">
        <v>2713</v>
      </c>
      <c r="B181" s="7" t="s">
        <v>164</v>
      </c>
      <c r="C181" s="8">
        <v>1262264</v>
      </c>
      <c r="D181" s="8">
        <v>910822</v>
      </c>
    </row>
    <row r="182" spans="1:4" x14ac:dyDescent="0.3">
      <c r="A182" s="6">
        <v>2714</v>
      </c>
      <c r="B182" s="7" t="s">
        <v>165</v>
      </c>
      <c r="C182" s="8"/>
      <c r="D182" s="8">
        <v>553263</v>
      </c>
    </row>
    <row r="183" spans="1:4" x14ac:dyDescent="0.3">
      <c r="A183" s="6">
        <v>2715</v>
      </c>
      <c r="B183" s="7" t="s">
        <v>166</v>
      </c>
      <c r="C183" s="8">
        <v>2042498</v>
      </c>
      <c r="D183" s="8">
        <v>1903604</v>
      </c>
    </row>
    <row r="184" spans="1:4" x14ac:dyDescent="0.3">
      <c r="A184" s="6">
        <v>2716</v>
      </c>
      <c r="B184" s="7" t="s">
        <v>167</v>
      </c>
      <c r="C184" s="8">
        <v>7152432</v>
      </c>
      <c r="D184" s="8">
        <v>5871917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968879</v>
      </c>
      <c r="D187" s="8">
        <v>752891</v>
      </c>
    </row>
    <row r="188" spans="1:4" x14ac:dyDescent="0.3">
      <c r="A188" s="16">
        <v>2720</v>
      </c>
      <c r="B188" s="17" t="s">
        <v>171</v>
      </c>
      <c r="C188" s="8">
        <v>61577</v>
      </c>
      <c r="D188" s="8">
        <v>53078</v>
      </c>
    </row>
    <row r="189" spans="1:4" x14ac:dyDescent="0.3">
      <c r="A189" s="16">
        <v>2721</v>
      </c>
      <c r="B189" s="17" t="s">
        <v>172</v>
      </c>
      <c r="C189" s="8">
        <v>880590</v>
      </c>
      <c r="D189" s="8">
        <v>722204</v>
      </c>
    </row>
    <row r="190" spans="1:4" x14ac:dyDescent="0.3">
      <c r="A190" s="16">
        <v>2722</v>
      </c>
      <c r="B190" s="17" t="s">
        <v>173</v>
      </c>
      <c r="C190" s="8">
        <v>23961</v>
      </c>
      <c r="D190" s="8">
        <v>67074</v>
      </c>
    </row>
    <row r="191" spans="1:4" ht="15" thickBot="1" x14ac:dyDescent="0.35">
      <c r="A191" s="16">
        <v>2730</v>
      </c>
      <c r="B191" s="17" t="s">
        <v>174</v>
      </c>
      <c r="C191" s="21">
        <v>5250081</v>
      </c>
      <c r="D191" s="21">
        <v>4588108</v>
      </c>
    </row>
    <row r="192" spans="1:4" ht="15" thickBot="1" x14ac:dyDescent="0.35">
      <c r="A192" s="9" t="s">
        <v>19</v>
      </c>
      <c r="B192" s="10"/>
      <c r="C192" s="22">
        <v>43405718</v>
      </c>
      <c r="D192" s="22">
        <v>32521373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7913129</v>
      </c>
      <c r="D195" s="8">
        <v>9223885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14393016</v>
      </c>
      <c r="D199" s="8">
        <v>4711633</v>
      </c>
    </row>
    <row r="200" spans="1:4" ht="15" thickBot="1" x14ac:dyDescent="0.35">
      <c r="A200" s="9" t="s">
        <v>19</v>
      </c>
      <c r="B200" s="10"/>
      <c r="C200" s="11">
        <v>22306145</v>
      </c>
      <c r="D200" s="11">
        <v>13935518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2382421</v>
      </c>
      <c r="D202" s="8">
        <v>1565445</v>
      </c>
    </row>
    <row r="203" spans="1:4" x14ac:dyDescent="0.3">
      <c r="A203" s="6">
        <v>2902</v>
      </c>
      <c r="B203" s="7" t="s">
        <v>183</v>
      </c>
      <c r="C203" s="8">
        <v>39580466</v>
      </c>
      <c r="D203" s="8">
        <v>27811287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>
        <v>445689361</v>
      </c>
      <c r="D206" s="8">
        <v>268088022</v>
      </c>
    </row>
    <row r="207" spans="1:4" ht="15" thickBot="1" x14ac:dyDescent="0.35">
      <c r="A207" s="9" t="s">
        <v>19</v>
      </c>
      <c r="B207" s="10"/>
      <c r="C207" s="11">
        <v>487652248</v>
      </c>
      <c r="D207" s="11">
        <v>297464754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1251049946</v>
      </c>
      <c r="D209" s="31">
        <v>1060934395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121553000</v>
      </c>
      <c r="D213" s="8">
        <v>121553000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121553000</v>
      </c>
      <c r="D216" s="11">
        <v>121553000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24029463</v>
      </c>
      <c r="D221" s="8">
        <v>21411706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85382857</v>
      </c>
      <c r="D223" s="8">
        <v>58389075</v>
      </c>
    </row>
    <row r="224" spans="1:4" ht="15" thickBot="1" x14ac:dyDescent="0.35">
      <c r="A224" s="6">
        <v>3304</v>
      </c>
      <c r="B224" s="7" t="s">
        <v>198</v>
      </c>
      <c r="C224" s="8">
        <v>2889934</v>
      </c>
      <c r="D224" s="8">
        <v>4940802</v>
      </c>
    </row>
    <row r="225" spans="1:4" ht="15" thickBot="1" x14ac:dyDescent="0.35">
      <c r="A225" s="9" t="s">
        <v>19</v>
      </c>
      <c r="B225" s="10"/>
      <c r="C225" s="11">
        <v>112302254</v>
      </c>
      <c r="D225" s="11">
        <v>84741583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233855254</v>
      </c>
      <c r="D227" s="31">
        <v>206294583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1484905200</v>
      </c>
      <c r="D229" s="31">
        <v>1267228978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34007231</v>
      </c>
      <c r="D234" s="8">
        <v>27805355</v>
      </c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5389369</v>
      </c>
      <c r="D236" s="8">
        <v>4956245</v>
      </c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797751614</v>
      </c>
      <c r="D243" s="8">
        <v>575449750</v>
      </c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837148214</v>
      </c>
      <c r="D245" s="22">
        <v>608211350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>
        <v>1709586</v>
      </c>
      <c r="D248" s="8">
        <v>1491955</v>
      </c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1709586</v>
      </c>
      <c r="D257" s="11">
        <v>1491955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>
        <v>172846073</v>
      </c>
      <c r="D279" s="8">
        <v>142290478</v>
      </c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172846073</v>
      </c>
      <c r="D281" s="11">
        <v>142290478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449284</v>
      </c>
      <c r="D283" s="8">
        <v>435532</v>
      </c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449284</v>
      </c>
      <c r="D292" s="11">
        <v>435532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338766</v>
      </c>
      <c r="D294" s="8">
        <v>280651</v>
      </c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>
        <v>2122461</v>
      </c>
      <c r="D298" s="8">
        <v>1415740</v>
      </c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56151480</v>
      </c>
      <c r="D301" s="8">
        <v>36093369</v>
      </c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58612707</v>
      </c>
      <c r="D303" s="11">
        <v>37789760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>
        <v>2895500</v>
      </c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478517481</v>
      </c>
      <c r="D309" s="8">
        <v>402537371</v>
      </c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478517481</v>
      </c>
      <c r="D317" s="11">
        <v>405432871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37136218</v>
      </c>
      <c r="D333" s="8">
        <v>26516210</v>
      </c>
    </row>
    <row r="334" spans="1:4" x14ac:dyDescent="0.3">
      <c r="A334" s="6">
        <v>410902</v>
      </c>
      <c r="B334" s="7" t="s">
        <v>88</v>
      </c>
      <c r="C334" s="8">
        <v>4337</v>
      </c>
      <c r="D334" s="8">
        <v>2216</v>
      </c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9282967</v>
      </c>
      <c r="D341" s="8">
        <v>8296995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46423522</v>
      </c>
      <c r="D343" s="11">
        <v>34815421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>
        <v>2383446</v>
      </c>
      <c r="D357" s="8">
        <v>1</v>
      </c>
    </row>
    <row r="358" spans="1:4" x14ac:dyDescent="0.3">
      <c r="A358" s="6">
        <v>411102</v>
      </c>
      <c r="B358" s="7" t="s">
        <v>238</v>
      </c>
      <c r="C358" s="8"/>
      <c r="D358" s="8">
        <v>2280000</v>
      </c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1237489093</v>
      </c>
      <c r="D361" s="8">
        <v>686909893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1239872539</v>
      </c>
      <c r="D371" s="11">
        <v>689189894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>
        <v>56872992</v>
      </c>
      <c r="D373" s="8">
        <v>0</v>
      </c>
    </row>
    <row r="374" spans="1:4" x14ac:dyDescent="0.3">
      <c r="A374" s="6">
        <v>411202</v>
      </c>
      <c r="B374" s="7" t="s">
        <v>238</v>
      </c>
      <c r="C374" s="8">
        <v>2280000</v>
      </c>
      <c r="D374" s="8">
        <v>2280000</v>
      </c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>
        <v>1549753960</v>
      </c>
      <c r="D377" s="8">
        <v>910383778</v>
      </c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1608906952</v>
      </c>
      <c r="D387" s="11">
        <v>912663778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/>
      <c r="D590" s="8"/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0</v>
      </c>
      <c r="D600" s="11">
        <v>0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0</v>
      </c>
      <c r="D753" s="11">
        <v>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0</v>
      </c>
      <c r="D787" s="11">
        <v>0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>
        <v>577786</v>
      </c>
      <c r="D1086" s="8">
        <v>579441</v>
      </c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1148998</v>
      </c>
      <c r="D1091" s="8">
        <v>24720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379109</v>
      </c>
      <c r="D1094" s="8">
        <v>380956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2105893</v>
      </c>
      <c r="D1101" s="11">
        <v>985117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540761</v>
      </c>
      <c r="D1108" s="8">
        <v>403767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2177464</v>
      </c>
      <c r="D1110" s="8">
        <v>3361257</v>
      </c>
    </row>
    <row r="1111" spans="1:4" ht="15" thickBot="1" x14ac:dyDescent="0.35">
      <c r="A1111" s="16">
        <v>450310</v>
      </c>
      <c r="B1111" s="17" t="s">
        <v>39</v>
      </c>
      <c r="C1111" s="8">
        <v>35207203</v>
      </c>
      <c r="D1111" s="8">
        <v>37463665</v>
      </c>
    </row>
    <row r="1112" spans="1:4" ht="15" thickBot="1" x14ac:dyDescent="0.35">
      <c r="A1112" s="9" t="s">
        <v>19</v>
      </c>
      <c r="B1112" s="10"/>
      <c r="C1112" s="11">
        <v>37925428</v>
      </c>
      <c r="D1112" s="11">
        <v>41228689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4484517679</v>
      </c>
      <c r="D1114" s="31">
        <v>2874534845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>
        <v>2895500</v>
      </c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485879210</v>
      </c>
      <c r="D1123" s="8">
        <v>418072465</v>
      </c>
    </row>
    <row r="1124" spans="1:4" ht="15" thickBot="1" x14ac:dyDescent="0.35">
      <c r="A1124" s="9" t="s">
        <v>19</v>
      </c>
      <c r="B1124" s="10"/>
      <c r="C1124" s="11">
        <v>485879210</v>
      </c>
      <c r="D1124" s="11">
        <v>420967965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5769015</v>
      </c>
      <c r="D1135" s="8">
        <v>3744699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1039829</v>
      </c>
      <c r="D1137" s="8">
        <v>896473</v>
      </c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145931102</v>
      </c>
      <c r="D1144" s="8">
        <v>95190619</v>
      </c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152739946</v>
      </c>
      <c r="D1146" s="11">
        <v>99831791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661052</v>
      </c>
      <c r="D1148" s="8">
        <v>273093</v>
      </c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>
        <v>1035340</v>
      </c>
      <c r="D1152" s="8">
        <v>954362</v>
      </c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36093369</v>
      </c>
      <c r="D1155" s="8">
        <v>35454779</v>
      </c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37789761</v>
      </c>
      <c r="D1157" s="11">
        <v>36682234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526157</v>
      </c>
      <c r="D1159" s="8">
        <v>449284</v>
      </c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526157</v>
      </c>
      <c r="D1168" s="11">
        <v>449284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9860177</v>
      </c>
      <c r="D1182" s="8">
        <v>8631458</v>
      </c>
    </row>
    <row r="1183" spans="1:4" x14ac:dyDescent="0.3">
      <c r="A1183" s="6">
        <v>510702</v>
      </c>
      <c r="B1183" s="7" t="s">
        <v>88</v>
      </c>
      <c r="C1183" s="8">
        <v>5280206</v>
      </c>
      <c r="D1183" s="8">
        <v>4871445</v>
      </c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>
        <v>774159431</v>
      </c>
      <c r="D1190" s="8">
        <v>551178033</v>
      </c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789299814</v>
      </c>
      <c r="D1192" s="11">
        <v>564680936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>
        <v>1268836</v>
      </c>
      <c r="D1206" s="8">
        <v>774682</v>
      </c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1268836</v>
      </c>
      <c r="D1216" s="11">
        <v>774682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50530953</v>
      </c>
      <c r="D1242" s="8">
        <v>37136218</v>
      </c>
    </row>
    <row r="1243" spans="1:4" x14ac:dyDescent="0.3">
      <c r="A1243" s="49">
        <v>511202</v>
      </c>
      <c r="B1243" s="7" t="s">
        <v>88</v>
      </c>
      <c r="C1243" s="8">
        <v>5595</v>
      </c>
      <c r="D1243" s="8">
        <v>4337</v>
      </c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8151578</v>
      </c>
      <c r="D1250" s="8">
        <v>9282967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58688126</v>
      </c>
      <c r="D1252" s="11">
        <v>46423522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>
        <v>56872993</v>
      </c>
      <c r="D1266" s="8">
        <v>1</v>
      </c>
    </row>
    <row r="1267" spans="1:4" x14ac:dyDescent="0.3">
      <c r="A1267" s="6">
        <v>511402</v>
      </c>
      <c r="B1267" s="7" t="s">
        <v>339</v>
      </c>
      <c r="C1267" s="8">
        <v>2280000</v>
      </c>
      <c r="D1267" s="8">
        <v>2280000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1569870824</v>
      </c>
      <c r="D1270" s="8">
        <v>933763555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1629023817</v>
      </c>
      <c r="D1280" s="11">
        <v>936043556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>
        <v>42992</v>
      </c>
      <c r="D1282" s="8"/>
    </row>
    <row r="1283" spans="1:4" x14ac:dyDescent="0.3">
      <c r="A1283" s="6">
        <v>511502</v>
      </c>
      <c r="B1283" s="7" t="s">
        <v>339</v>
      </c>
      <c r="C1283" s="8">
        <v>2280000</v>
      </c>
      <c r="D1283" s="8">
        <v>2280000</v>
      </c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>
        <v>1220618310</v>
      </c>
      <c r="D1286" s="8">
        <v>675655647</v>
      </c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1222941302</v>
      </c>
      <c r="D1296" s="11">
        <v>677935647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31282281</v>
      </c>
      <c r="D1298" s="8">
        <v>23231046</v>
      </c>
    </row>
    <row r="1299" spans="1:4" x14ac:dyDescent="0.3">
      <c r="A1299" s="6">
        <v>511602</v>
      </c>
      <c r="B1299" s="7" t="s">
        <v>348</v>
      </c>
      <c r="C1299" s="8">
        <v>2151652</v>
      </c>
      <c r="D1299" s="8">
        <v>1170338</v>
      </c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>
        <v>2332074</v>
      </c>
      <c r="D1302" s="8">
        <v>3524433</v>
      </c>
    </row>
    <row r="1303" spans="1:4" x14ac:dyDescent="0.3">
      <c r="A1303" s="6">
        <v>511606</v>
      </c>
      <c r="B1303" s="7" t="s">
        <v>352</v>
      </c>
      <c r="C1303" s="8">
        <v>455345</v>
      </c>
      <c r="D1303" s="8">
        <v>152590</v>
      </c>
    </row>
    <row r="1304" spans="1:4" x14ac:dyDescent="0.3">
      <c r="A1304" s="6">
        <v>511607</v>
      </c>
      <c r="B1304" s="7" t="s">
        <v>353</v>
      </c>
      <c r="C1304" s="8">
        <v>4929570</v>
      </c>
      <c r="D1304" s="8">
        <v>4526726</v>
      </c>
    </row>
    <row r="1305" spans="1:4" x14ac:dyDescent="0.3">
      <c r="A1305" s="6">
        <v>511608</v>
      </c>
      <c r="B1305" s="7" t="s">
        <v>354</v>
      </c>
      <c r="C1305" s="8">
        <v>2185666</v>
      </c>
      <c r="D1305" s="8">
        <v>1934051</v>
      </c>
    </row>
    <row r="1306" spans="1:4" x14ac:dyDescent="0.3">
      <c r="A1306" s="6">
        <v>511609</v>
      </c>
      <c r="B1306" s="7" t="s">
        <v>355</v>
      </c>
      <c r="C1306" s="8">
        <v>1272263</v>
      </c>
      <c r="D1306" s="8">
        <v>586826</v>
      </c>
    </row>
    <row r="1307" spans="1:4" x14ac:dyDescent="0.3">
      <c r="A1307" s="6">
        <v>511610</v>
      </c>
      <c r="B1307" s="7" t="s">
        <v>356</v>
      </c>
      <c r="C1307" s="8">
        <v>876402</v>
      </c>
      <c r="D1307" s="8">
        <v>600000</v>
      </c>
    </row>
    <row r="1308" spans="1:4" x14ac:dyDescent="0.3">
      <c r="A1308" s="6">
        <v>511611</v>
      </c>
      <c r="B1308" s="7" t="s">
        <v>357</v>
      </c>
      <c r="C1308" s="8">
        <v>568984</v>
      </c>
      <c r="D1308" s="8">
        <v>2251752</v>
      </c>
    </row>
    <row r="1309" spans="1:4" x14ac:dyDescent="0.3">
      <c r="A1309" s="6">
        <v>511612</v>
      </c>
      <c r="B1309" s="7" t="s">
        <v>358</v>
      </c>
      <c r="C1309" s="8">
        <v>51802</v>
      </c>
      <c r="D1309" s="8">
        <v>26352</v>
      </c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>
        <v>1116391</v>
      </c>
      <c r="D1313" s="8">
        <v>321931</v>
      </c>
    </row>
    <row r="1314" spans="1:4" x14ac:dyDescent="0.3">
      <c r="A1314" s="6">
        <v>511617</v>
      </c>
      <c r="B1314" s="7" t="s">
        <v>363</v>
      </c>
      <c r="C1314" s="8">
        <v>732737</v>
      </c>
      <c r="D1314" s="8">
        <v>689328</v>
      </c>
    </row>
    <row r="1315" spans="1:4" x14ac:dyDescent="0.3">
      <c r="A1315" s="6">
        <v>511618</v>
      </c>
      <c r="B1315" s="7" t="s">
        <v>364</v>
      </c>
      <c r="C1315" s="8">
        <v>1745003</v>
      </c>
      <c r="D1315" s="8">
        <v>947324</v>
      </c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>
        <v>2055754</v>
      </c>
      <c r="D1317" s="8">
        <v>2655657</v>
      </c>
    </row>
    <row r="1318" spans="1:4" x14ac:dyDescent="0.3">
      <c r="A1318" s="6">
        <v>511621</v>
      </c>
      <c r="B1318" s="7" t="s">
        <v>367</v>
      </c>
      <c r="C1318" s="8">
        <v>472416</v>
      </c>
      <c r="D1318" s="8">
        <v>384662</v>
      </c>
    </row>
    <row r="1319" spans="1:4" x14ac:dyDescent="0.3">
      <c r="A1319" s="6">
        <v>511622</v>
      </c>
      <c r="B1319" s="7" t="s">
        <v>368</v>
      </c>
      <c r="C1319" s="8">
        <v>38673</v>
      </c>
      <c r="D1319" s="8"/>
    </row>
    <row r="1320" spans="1:4" x14ac:dyDescent="0.3">
      <c r="A1320" s="6">
        <v>511623</v>
      </c>
      <c r="B1320" s="7" t="s">
        <v>369</v>
      </c>
      <c r="C1320" s="8">
        <v>482500</v>
      </c>
      <c r="D1320" s="8"/>
    </row>
    <row r="1321" spans="1:4" x14ac:dyDescent="0.3">
      <c r="A1321" s="6">
        <v>511624</v>
      </c>
      <c r="B1321" s="7" t="s">
        <v>370</v>
      </c>
      <c r="C1321" s="8">
        <v>3117616</v>
      </c>
      <c r="D1321" s="8">
        <v>1518341</v>
      </c>
    </row>
    <row r="1322" spans="1:4" x14ac:dyDescent="0.3">
      <c r="A1322" s="6">
        <v>511625</v>
      </c>
      <c r="B1322" s="7" t="s">
        <v>371</v>
      </c>
      <c r="C1322" s="8">
        <v>3867898</v>
      </c>
      <c r="D1322" s="8">
        <v>3207587</v>
      </c>
    </row>
    <row r="1323" spans="1:4" x14ac:dyDescent="0.3">
      <c r="A1323" s="6">
        <v>511626</v>
      </c>
      <c r="B1323" s="7" t="s">
        <v>372</v>
      </c>
      <c r="C1323" s="8">
        <v>3687</v>
      </c>
      <c r="D1323" s="8">
        <v>25442</v>
      </c>
    </row>
    <row r="1324" spans="1:4" x14ac:dyDescent="0.3">
      <c r="A1324" s="6">
        <v>511627</v>
      </c>
      <c r="B1324" s="7" t="s">
        <v>373</v>
      </c>
      <c r="C1324" s="8">
        <v>331525</v>
      </c>
      <c r="D1324" s="8">
        <v>159699</v>
      </c>
    </row>
    <row r="1325" spans="1:4" x14ac:dyDescent="0.3">
      <c r="A1325" s="6">
        <v>511628</v>
      </c>
      <c r="B1325" s="7" t="s">
        <v>374</v>
      </c>
      <c r="C1325" s="8">
        <v>200811</v>
      </c>
      <c r="D1325" s="8">
        <v>521410</v>
      </c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>
        <v>275304</v>
      </c>
      <c r="D1328" s="8">
        <v>194870</v>
      </c>
    </row>
    <row r="1329" spans="1:4" x14ac:dyDescent="0.3">
      <c r="A1329" s="6">
        <v>511632</v>
      </c>
      <c r="B1329" s="7" t="s">
        <v>378</v>
      </c>
      <c r="C1329" s="8">
        <v>1213319</v>
      </c>
      <c r="D1329" s="8">
        <v>1091485</v>
      </c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>
        <v>439789</v>
      </c>
      <c r="D1331" s="8">
        <v>285496</v>
      </c>
    </row>
    <row r="1332" spans="1:4" x14ac:dyDescent="0.3">
      <c r="A1332" s="6">
        <v>511635</v>
      </c>
      <c r="B1332" s="7" t="s">
        <v>381</v>
      </c>
      <c r="C1332" s="8">
        <v>34500</v>
      </c>
      <c r="D1332" s="8">
        <v>131000</v>
      </c>
    </row>
    <row r="1333" spans="1:4" x14ac:dyDescent="0.3">
      <c r="A1333" s="6">
        <v>511636</v>
      </c>
      <c r="B1333" s="7" t="s">
        <v>382</v>
      </c>
      <c r="C1333" s="8">
        <v>107420</v>
      </c>
      <c r="D1333" s="8">
        <v>57518</v>
      </c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>
        <v>644753</v>
      </c>
      <c r="D1337" s="8">
        <v>436061</v>
      </c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>
        <v>691622</v>
      </c>
      <c r="D1339" s="8">
        <v>467768</v>
      </c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>
        <v>263761</v>
      </c>
      <c r="D1341" s="8">
        <v>209688</v>
      </c>
    </row>
    <row r="1342" spans="1:4" x14ac:dyDescent="0.3">
      <c r="A1342" s="16">
        <v>511645</v>
      </c>
      <c r="B1342" s="17" t="s">
        <v>170</v>
      </c>
      <c r="C1342" s="18">
        <v>2065065</v>
      </c>
      <c r="D1342" s="18">
        <v>1566142</v>
      </c>
    </row>
    <row r="1343" spans="1:4" x14ac:dyDescent="0.3">
      <c r="A1343" s="16">
        <v>511646</v>
      </c>
      <c r="B1343" s="17" t="s">
        <v>171</v>
      </c>
      <c r="C1343" s="18">
        <v>187014</v>
      </c>
      <c r="D1343" s="18">
        <v>157229</v>
      </c>
    </row>
    <row r="1344" spans="1:4" x14ac:dyDescent="0.3">
      <c r="A1344" s="16">
        <v>511647</v>
      </c>
      <c r="B1344" s="17" t="s">
        <v>172</v>
      </c>
      <c r="C1344" s="18">
        <v>1772551</v>
      </c>
      <c r="D1344" s="18">
        <v>1417857</v>
      </c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>
        <v>146163</v>
      </c>
      <c r="D1346" s="18">
        <v>135228</v>
      </c>
    </row>
    <row r="1347" spans="1:4" ht="15" thickBot="1" x14ac:dyDescent="0.35">
      <c r="A1347" s="16">
        <v>511660</v>
      </c>
      <c r="B1347" s="17" t="s">
        <v>39</v>
      </c>
      <c r="C1347" s="18">
        <v>764517</v>
      </c>
      <c r="D1347" s="18">
        <v>664495</v>
      </c>
    </row>
    <row r="1348" spans="1:4" ht="15" thickBot="1" x14ac:dyDescent="0.35">
      <c r="A1348" s="9" t="s">
        <v>19</v>
      </c>
      <c r="B1348" s="10"/>
      <c r="C1348" s="11">
        <v>68876828</v>
      </c>
      <c r="D1348" s="11">
        <v>55250332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/>
      <c r="D1616" s="8"/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0</v>
      </c>
      <c r="D1626" s="11">
        <v>0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/>
      <c r="D1633" s="8"/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0</v>
      </c>
      <c r="D1643" s="11">
        <v>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0</v>
      </c>
      <c r="D1796" s="11">
        <v>0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0</v>
      </c>
      <c r="D1830" s="11">
        <v>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0</v>
      </c>
      <c r="D1915" s="22">
        <v>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1302391</v>
      </c>
      <c r="D2275" s="8">
        <v>829422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1302391</v>
      </c>
      <c r="D2278" s="11">
        <v>829422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/>
      <c r="D2281" s="8"/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9362275</v>
      </c>
      <c r="D2283" s="8">
        <v>9229363</v>
      </c>
    </row>
    <row r="2284" spans="1:4" ht="15" thickBot="1" x14ac:dyDescent="0.35">
      <c r="A2284" s="9" t="s">
        <v>19</v>
      </c>
      <c r="B2284" s="10"/>
      <c r="C2284" s="11">
        <v>9362275</v>
      </c>
      <c r="D2284" s="11">
        <v>9229363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4457698463</v>
      </c>
      <c r="D2399" s="63">
        <v>2849098734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26819216</v>
      </c>
      <c r="D2401" s="63">
        <v>25436111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B44E1-B2E4-486F-82AC-1CC25CD75816}">
  <dimension ref="A1:D2401"/>
  <sheetViews>
    <sheetView workbookViewId="0">
      <selection activeCell="C14" sqref="C14"/>
    </sheetView>
  </sheetViews>
  <sheetFormatPr defaultRowHeight="14.4" x14ac:dyDescent="0.3"/>
  <cols>
    <col min="2" max="2" width="93.109375" bestFit="1" customWidth="1"/>
    <col min="3" max="3" width="16" customWidth="1"/>
    <col min="4" max="4" width="15.554687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18271828</v>
      </c>
      <c r="D8" s="8">
        <v>27491687</v>
      </c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19650000</v>
      </c>
      <c r="D11" s="8">
        <v>13150000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37921828</v>
      </c>
      <c r="D18" s="11">
        <v>40641687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>
        <v>-3</v>
      </c>
    </row>
    <row r="21" spans="1:4" x14ac:dyDescent="0.3">
      <c r="A21" s="6">
        <v>1202</v>
      </c>
      <c r="B21" s="7" t="s">
        <v>22</v>
      </c>
      <c r="C21" s="8">
        <v>35000</v>
      </c>
      <c r="D21" s="8">
        <v>35000</v>
      </c>
    </row>
    <row r="22" spans="1:4" x14ac:dyDescent="0.3">
      <c r="A22" s="6">
        <v>1203</v>
      </c>
      <c r="B22" s="7" t="s">
        <v>23</v>
      </c>
      <c r="C22" s="8">
        <v>22839540</v>
      </c>
      <c r="D22" s="8">
        <v>27637043</v>
      </c>
    </row>
    <row r="23" spans="1:4" x14ac:dyDescent="0.3">
      <c r="A23" s="6">
        <v>1204</v>
      </c>
      <c r="B23" s="7" t="s">
        <v>24</v>
      </c>
      <c r="C23" s="8">
        <v>27625482</v>
      </c>
      <c r="D23" s="8">
        <v>6589880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50500022</v>
      </c>
      <c r="D25" s="11">
        <v>34261920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11030562</v>
      </c>
      <c r="D27" s="8">
        <v>20952986</v>
      </c>
    </row>
    <row r="28" spans="1:4" x14ac:dyDescent="0.3">
      <c r="A28" s="6">
        <v>1302</v>
      </c>
      <c r="B28" s="7" t="s">
        <v>28</v>
      </c>
      <c r="C28" s="8">
        <v>127631508</v>
      </c>
      <c r="D28" s="8">
        <v>91835683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290103</v>
      </c>
      <c r="D30" s="8">
        <v>588630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2494588</v>
      </c>
      <c r="D32" s="8">
        <v>1176033</v>
      </c>
    </row>
    <row r="33" spans="1:4" x14ac:dyDescent="0.3">
      <c r="A33" s="6">
        <v>1307</v>
      </c>
      <c r="B33" s="7" t="s">
        <v>33</v>
      </c>
      <c r="C33" s="8">
        <v>28331387</v>
      </c>
      <c r="D33" s="8">
        <v>12762162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>
        <v>1587891</v>
      </c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171728</v>
      </c>
      <c r="D37" s="8">
        <v>171728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169949876</v>
      </c>
      <c r="D40" s="11">
        <v>129075113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>
        <v>754746</v>
      </c>
      <c r="D43" s="8">
        <v>754746</v>
      </c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>
        <v>51611782</v>
      </c>
      <c r="D46" s="8">
        <v>33273623</v>
      </c>
    </row>
    <row r="47" spans="1:4" x14ac:dyDescent="0.3">
      <c r="A47" s="6">
        <v>1406</v>
      </c>
      <c r="B47" s="7" t="s">
        <v>46</v>
      </c>
      <c r="C47" s="8">
        <v>154355</v>
      </c>
      <c r="D47" s="8">
        <v>154355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52520883</v>
      </c>
      <c r="D51" s="22">
        <v>34182724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>
        <v>91000</v>
      </c>
      <c r="D54" s="8">
        <v>91000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20132474</v>
      </c>
      <c r="D57" s="8">
        <v>15959225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26444679</v>
      </c>
      <c r="D61" s="21">
        <v>11275627</v>
      </c>
    </row>
    <row r="62" spans="1:4" ht="15" thickBot="1" x14ac:dyDescent="0.35">
      <c r="A62" s="25" t="s">
        <v>19</v>
      </c>
      <c r="B62" s="26"/>
      <c r="C62" s="22">
        <v>46668153</v>
      </c>
      <c r="D62" s="22">
        <v>27325852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1500000</v>
      </c>
      <c r="D64" s="8">
        <v>1500000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1500000</v>
      </c>
      <c r="D69" s="11">
        <v>1500000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11302056</v>
      </c>
      <c r="D73" s="8">
        <v>10409869</v>
      </c>
    </row>
    <row r="74" spans="1:4" x14ac:dyDescent="0.3">
      <c r="A74" s="6">
        <v>1704</v>
      </c>
      <c r="B74" s="7" t="s">
        <v>69</v>
      </c>
      <c r="C74" s="8">
        <v>-9536117</v>
      </c>
      <c r="D74" s="8">
        <v>-8989091</v>
      </c>
    </row>
    <row r="75" spans="1:4" x14ac:dyDescent="0.3">
      <c r="A75" s="6">
        <v>1705</v>
      </c>
      <c r="B75" s="7" t="s">
        <v>70</v>
      </c>
      <c r="C75" s="8">
        <v>1307837</v>
      </c>
      <c r="D75" s="8">
        <v>1133607</v>
      </c>
    </row>
    <row r="76" spans="1:4" ht="15" thickBot="1" x14ac:dyDescent="0.35">
      <c r="A76" s="6">
        <v>1706</v>
      </c>
      <c r="B76" s="7" t="s">
        <v>71</v>
      </c>
      <c r="C76" s="8">
        <v>-679955</v>
      </c>
      <c r="D76" s="8">
        <v>-545452</v>
      </c>
    </row>
    <row r="77" spans="1:4" ht="15" thickBot="1" x14ac:dyDescent="0.35">
      <c r="A77" s="9" t="s">
        <v>19</v>
      </c>
      <c r="B77" s="10"/>
      <c r="C77" s="11">
        <v>2393821</v>
      </c>
      <c r="D77" s="11">
        <v>2008933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2344753</v>
      </c>
      <c r="D85" s="8">
        <v>2284753</v>
      </c>
    </row>
    <row r="86" spans="1:4" x14ac:dyDescent="0.3">
      <c r="A86" s="6">
        <v>1904</v>
      </c>
      <c r="B86" s="7" t="s">
        <v>78</v>
      </c>
      <c r="C86" s="8">
        <v>28553317</v>
      </c>
      <c r="D86" s="8">
        <v>19072343</v>
      </c>
    </row>
    <row r="87" spans="1:4" x14ac:dyDescent="0.3">
      <c r="A87" s="6">
        <v>1905</v>
      </c>
      <c r="B87" s="7" t="s">
        <v>79</v>
      </c>
      <c r="C87" s="8">
        <v>10929538</v>
      </c>
      <c r="D87" s="8">
        <v>10802279</v>
      </c>
    </row>
    <row r="88" spans="1:4" x14ac:dyDescent="0.3">
      <c r="A88" s="6">
        <v>1906</v>
      </c>
      <c r="B88" s="7" t="s">
        <v>80</v>
      </c>
      <c r="C88" s="8">
        <v>-3403788</v>
      </c>
      <c r="D88" s="8">
        <v>-2863674</v>
      </c>
    </row>
    <row r="89" spans="1:4" x14ac:dyDescent="0.3">
      <c r="A89" s="6">
        <v>1907</v>
      </c>
      <c r="B89" s="7" t="s">
        <v>81</v>
      </c>
      <c r="C89" s="8">
        <v>7749248</v>
      </c>
      <c r="D89" s="8">
        <v>7749248</v>
      </c>
    </row>
    <row r="90" spans="1:4" x14ac:dyDescent="0.3">
      <c r="A90" s="6">
        <v>1908</v>
      </c>
      <c r="B90" s="7" t="s">
        <v>82</v>
      </c>
      <c r="C90" s="8">
        <v>-7749248</v>
      </c>
      <c r="D90" s="8">
        <v>-7749248</v>
      </c>
    </row>
    <row r="91" spans="1:4" ht="15" thickBot="1" x14ac:dyDescent="0.35">
      <c r="A91" s="6">
        <v>1910</v>
      </c>
      <c r="B91" s="7" t="s">
        <v>39</v>
      </c>
      <c r="C91" s="8">
        <v>3343503</v>
      </c>
      <c r="D91" s="8">
        <v>3898179</v>
      </c>
    </row>
    <row r="92" spans="1:4" ht="15" thickBot="1" x14ac:dyDescent="0.35">
      <c r="A92" s="9" t="s">
        <v>83</v>
      </c>
      <c r="B92" s="10"/>
      <c r="C92" s="11">
        <v>41767323</v>
      </c>
      <c r="D92" s="11">
        <v>33193880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403221906</v>
      </c>
      <c r="D94" s="31">
        <v>302190109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4981</v>
      </c>
      <c r="D98" s="8">
        <v>7617</v>
      </c>
    </row>
    <row r="99" spans="1:4" x14ac:dyDescent="0.3">
      <c r="A99" s="6">
        <v>2102</v>
      </c>
      <c r="B99" s="7" t="s">
        <v>88</v>
      </c>
      <c r="C99" s="8">
        <v>9258949</v>
      </c>
      <c r="D99" s="8">
        <v>8533711</v>
      </c>
    </row>
    <row r="100" spans="1:4" x14ac:dyDescent="0.3">
      <c r="A100" s="6">
        <v>2103</v>
      </c>
      <c r="B100" s="7" t="s">
        <v>89</v>
      </c>
      <c r="C100" s="8">
        <v>25237</v>
      </c>
      <c r="D100" s="8">
        <v>5448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690908</v>
      </c>
      <c r="D103" s="8">
        <v>-71219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9980075</v>
      </c>
      <c r="D105" s="11">
        <v>8475557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-408022</v>
      </c>
      <c r="D107" s="8">
        <v>2958735</v>
      </c>
    </row>
    <row r="108" spans="1:4" x14ac:dyDescent="0.3">
      <c r="A108" s="6">
        <v>2202</v>
      </c>
      <c r="B108" s="7" t="s">
        <v>96</v>
      </c>
      <c r="C108" s="8">
        <v>7875660</v>
      </c>
      <c r="D108" s="8">
        <v>4961263</v>
      </c>
    </row>
    <row r="109" spans="1:4" x14ac:dyDescent="0.3">
      <c r="A109" s="6">
        <v>2203</v>
      </c>
      <c r="B109" s="35" t="s">
        <v>97</v>
      </c>
      <c r="C109" s="8">
        <v>837758</v>
      </c>
      <c r="D109" s="8">
        <v>1572858</v>
      </c>
    </row>
    <row r="110" spans="1:4" x14ac:dyDescent="0.3">
      <c r="A110" s="6">
        <v>2204</v>
      </c>
      <c r="B110" s="7" t="s">
        <v>98</v>
      </c>
      <c r="C110" s="8">
        <v>349258</v>
      </c>
      <c r="D110" s="8">
        <v>5962</v>
      </c>
    </row>
    <row r="111" spans="1:4" x14ac:dyDescent="0.3">
      <c r="A111" s="6">
        <v>2205</v>
      </c>
      <c r="B111" s="7" t="s">
        <v>99</v>
      </c>
      <c r="C111" s="8">
        <v>255322</v>
      </c>
      <c r="D111" s="8">
        <v>160176</v>
      </c>
    </row>
    <row r="112" spans="1:4" x14ac:dyDescent="0.3">
      <c r="A112" s="6">
        <v>2206</v>
      </c>
      <c r="B112" s="7" t="s">
        <v>100</v>
      </c>
      <c r="C112" s="8">
        <v>14805697</v>
      </c>
      <c r="D112" s="8">
        <v>12912084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7649193</v>
      </c>
      <c r="D114" s="8">
        <v>3303361</v>
      </c>
    </row>
    <row r="115" spans="1:4" x14ac:dyDescent="0.3">
      <c r="A115" s="6">
        <v>2209</v>
      </c>
      <c r="B115" s="7" t="s">
        <v>103</v>
      </c>
      <c r="C115" s="8">
        <v>2372390</v>
      </c>
      <c r="D115" s="8">
        <v>240762</v>
      </c>
    </row>
    <row r="116" spans="1:4" x14ac:dyDescent="0.3">
      <c r="A116" s="6">
        <v>2210</v>
      </c>
      <c r="B116" s="7" t="s">
        <v>104</v>
      </c>
      <c r="C116" s="8">
        <v>-11763</v>
      </c>
      <c r="D116" s="8">
        <v>-20702</v>
      </c>
    </row>
    <row r="117" spans="1:4" x14ac:dyDescent="0.3">
      <c r="A117" s="6">
        <v>2211</v>
      </c>
      <c r="B117" s="7" t="s">
        <v>105</v>
      </c>
      <c r="C117" s="8">
        <v>507925</v>
      </c>
      <c r="D117" s="8">
        <v>304738</v>
      </c>
    </row>
    <row r="118" spans="1:4" x14ac:dyDescent="0.3">
      <c r="A118" s="6">
        <v>2212</v>
      </c>
      <c r="B118" s="7" t="s">
        <v>106</v>
      </c>
      <c r="C118" s="8">
        <v>8212071</v>
      </c>
      <c r="D118" s="8">
        <v>4584527</v>
      </c>
    </row>
    <row r="119" spans="1:4" x14ac:dyDescent="0.3">
      <c r="A119" s="6">
        <v>2213</v>
      </c>
      <c r="B119" s="7" t="s">
        <v>107</v>
      </c>
      <c r="C119" s="8">
        <v>26507</v>
      </c>
      <c r="D119" s="8">
        <v>85112</v>
      </c>
    </row>
    <row r="120" spans="1:4" x14ac:dyDescent="0.3">
      <c r="A120" s="6">
        <v>2214</v>
      </c>
      <c r="B120" s="7" t="s">
        <v>108</v>
      </c>
      <c r="C120" s="8">
        <v>3649411</v>
      </c>
      <c r="D120" s="8">
        <v>2945667</v>
      </c>
    </row>
    <row r="121" spans="1:4" x14ac:dyDescent="0.3">
      <c r="A121" s="6">
        <v>2215</v>
      </c>
      <c r="B121" s="7" t="s">
        <v>109</v>
      </c>
      <c r="C121" s="8">
        <v>-273358</v>
      </c>
      <c r="D121" s="8">
        <v>-246341</v>
      </c>
    </row>
    <row r="122" spans="1:4" ht="15" thickBot="1" x14ac:dyDescent="0.35">
      <c r="A122" s="19">
        <v>2216</v>
      </c>
      <c r="B122" s="20" t="s">
        <v>110</v>
      </c>
      <c r="C122" s="8">
        <v>2396755</v>
      </c>
      <c r="D122" s="8">
        <v>1429837</v>
      </c>
    </row>
    <row r="123" spans="1:4" ht="15" thickBot="1" x14ac:dyDescent="0.35">
      <c r="A123" s="9" t="s">
        <v>19</v>
      </c>
      <c r="B123" s="10"/>
      <c r="C123" s="11">
        <v>48244804</v>
      </c>
      <c r="D123" s="11">
        <v>35198039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1113250</v>
      </c>
      <c r="D126" s="8"/>
    </row>
    <row r="127" spans="1:4" x14ac:dyDescent="0.3">
      <c r="A127" s="6">
        <v>2303</v>
      </c>
      <c r="B127" s="7" t="s">
        <v>114</v>
      </c>
      <c r="C127" s="8">
        <v>20000</v>
      </c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381441</v>
      </c>
      <c r="D129" s="8">
        <v>273129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113482865</v>
      </c>
      <c r="D138" s="8">
        <v>99678656</v>
      </c>
    </row>
    <row r="139" spans="1:4" x14ac:dyDescent="0.3">
      <c r="A139" s="6">
        <v>2314</v>
      </c>
      <c r="B139" s="7" t="s">
        <v>126</v>
      </c>
      <c r="C139" s="8">
        <v>-90338325</v>
      </c>
      <c r="D139" s="8">
        <v>-76358304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24659231</v>
      </c>
      <c r="D141" s="11">
        <v>23593481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21699794</v>
      </c>
      <c r="D143" s="8">
        <v>8379669</v>
      </c>
    </row>
    <row r="144" spans="1:4" x14ac:dyDescent="0.3">
      <c r="A144" s="6">
        <v>2402</v>
      </c>
      <c r="B144" s="7" t="s">
        <v>130</v>
      </c>
      <c r="C144" s="8">
        <v>71368751</v>
      </c>
      <c r="D144" s="8">
        <v>53713917</v>
      </c>
    </row>
    <row r="145" spans="1:4" x14ac:dyDescent="0.3">
      <c r="A145" s="6">
        <v>2403</v>
      </c>
      <c r="B145" s="7" t="s">
        <v>131</v>
      </c>
      <c r="C145" s="8">
        <v>36798981</v>
      </c>
      <c r="D145" s="8">
        <v>22380497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-107466</v>
      </c>
      <c r="D147" s="8">
        <v>-126147</v>
      </c>
    </row>
    <row r="148" spans="1:4" ht="15" thickBot="1" x14ac:dyDescent="0.35">
      <c r="A148" s="6">
        <v>2406</v>
      </c>
      <c r="B148" s="7" t="s">
        <v>134</v>
      </c>
      <c r="C148" s="8">
        <v>2704592</v>
      </c>
      <c r="D148" s="8">
        <v>1026160</v>
      </c>
    </row>
    <row r="149" spans="1:4" ht="15" thickBot="1" x14ac:dyDescent="0.35">
      <c r="A149" s="9" t="s">
        <v>19</v>
      </c>
      <c r="B149" s="10"/>
      <c r="C149" s="11">
        <v>132464652</v>
      </c>
      <c r="D149" s="11">
        <v>85374096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436115</v>
      </c>
      <c r="D151" s="8">
        <v>1471545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14918253</v>
      </c>
      <c r="D155" s="8">
        <v>5717128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15354368</v>
      </c>
      <c r="D157" s="11">
        <v>7188673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7447961</v>
      </c>
      <c r="D160" s="8">
        <v>7706969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126120</v>
      </c>
      <c r="D164" s="8">
        <v>8044896</v>
      </c>
    </row>
    <row r="165" spans="1:4" x14ac:dyDescent="0.3">
      <c r="A165" s="6">
        <v>2607</v>
      </c>
      <c r="B165" s="7" t="s">
        <v>149</v>
      </c>
      <c r="C165" s="8">
        <v>1393079</v>
      </c>
      <c r="D165" s="8">
        <v>1393079</v>
      </c>
    </row>
    <row r="166" spans="1:4" ht="15" thickBot="1" x14ac:dyDescent="0.35">
      <c r="A166" s="19">
        <v>2608</v>
      </c>
      <c r="B166" s="20" t="s">
        <v>150</v>
      </c>
      <c r="C166" s="21">
        <v>42860695</v>
      </c>
      <c r="D166" s="21">
        <v>15012538</v>
      </c>
    </row>
    <row r="167" spans="1:4" ht="15" thickBot="1" x14ac:dyDescent="0.35">
      <c r="A167" s="9" t="s">
        <v>19</v>
      </c>
      <c r="B167" s="10"/>
      <c r="C167" s="11">
        <v>51827855</v>
      </c>
      <c r="D167" s="11">
        <v>32157482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10631870</v>
      </c>
      <c r="D169" s="8">
        <v>4009306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/>
      <c r="D172" s="8"/>
    </row>
    <row r="173" spans="1:4" x14ac:dyDescent="0.3">
      <c r="A173" s="6">
        <v>2705</v>
      </c>
      <c r="B173" s="7" t="s">
        <v>156</v>
      </c>
      <c r="C173" s="8">
        <v>1777044</v>
      </c>
      <c r="D173" s="8">
        <v>201064</v>
      </c>
    </row>
    <row r="174" spans="1:4" x14ac:dyDescent="0.3">
      <c r="A174" s="6">
        <v>2706</v>
      </c>
      <c r="B174" s="7" t="s">
        <v>157</v>
      </c>
      <c r="C174" s="8">
        <v>680599</v>
      </c>
      <c r="D174" s="8">
        <v>-136903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68518</v>
      </c>
      <c r="D177" s="8">
        <v>28916</v>
      </c>
    </row>
    <row r="178" spans="1:4" x14ac:dyDescent="0.3">
      <c r="A178" s="6">
        <v>2710</v>
      </c>
      <c r="B178" s="7" t="s">
        <v>161</v>
      </c>
      <c r="C178" s="8">
        <v>74032</v>
      </c>
      <c r="D178" s="8">
        <v>366186</v>
      </c>
    </row>
    <row r="179" spans="1:4" x14ac:dyDescent="0.3">
      <c r="A179" s="6">
        <v>2711</v>
      </c>
      <c r="B179" s="7" t="s">
        <v>162</v>
      </c>
      <c r="C179" s="8">
        <v>52865</v>
      </c>
      <c r="D179" s="8">
        <v>36649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-429012</v>
      </c>
      <c r="D181" s="8">
        <v>194465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/>
      <c r="D183" s="8">
        <v>783438</v>
      </c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>
        <v>718460</v>
      </c>
      <c r="D185" s="8">
        <v>-666743</v>
      </c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-2282</v>
      </c>
      <c r="D187" s="8">
        <v>121560</v>
      </c>
    </row>
    <row r="188" spans="1:4" x14ac:dyDescent="0.3">
      <c r="A188" s="16">
        <v>2720</v>
      </c>
      <c r="B188" s="17" t="s">
        <v>171</v>
      </c>
      <c r="C188" s="8">
        <v>87359</v>
      </c>
      <c r="D188" s="8">
        <v>125788</v>
      </c>
    </row>
    <row r="189" spans="1:4" x14ac:dyDescent="0.3">
      <c r="A189" s="16">
        <v>2721</v>
      </c>
      <c r="B189" s="17" t="s">
        <v>172</v>
      </c>
      <c r="C189" s="8">
        <v>905850</v>
      </c>
      <c r="D189" s="8">
        <v>817752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/>
      <c r="D191" s="21"/>
    </row>
    <row r="192" spans="1:4" ht="15" thickBot="1" x14ac:dyDescent="0.35">
      <c r="A192" s="9" t="s">
        <v>19</v>
      </c>
      <c r="B192" s="10"/>
      <c r="C192" s="22">
        <v>14565303</v>
      </c>
      <c r="D192" s="22">
        <v>5881478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2014407</v>
      </c>
      <c r="D195" s="8">
        <v>15851447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>
        <v>251694</v>
      </c>
      <c r="D198" s="8">
        <v>251694</v>
      </c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2266101</v>
      </c>
      <c r="D200" s="11">
        <v>16103141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15868092</v>
      </c>
      <c r="D202" s="8">
        <v>14595512</v>
      </c>
    </row>
    <row r="203" spans="1:4" x14ac:dyDescent="0.3">
      <c r="A203" s="6">
        <v>2902</v>
      </c>
      <c r="B203" s="7" t="s">
        <v>183</v>
      </c>
      <c r="C203" s="8">
        <v>11896426</v>
      </c>
      <c r="D203" s="8">
        <v>17225248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743</v>
      </c>
      <c r="D205" s="8">
        <v>1160588</v>
      </c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27765261</v>
      </c>
      <c r="D207" s="11">
        <v>32981348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327127650</v>
      </c>
      <c r="D209" s="31">
        <v>246953295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188000000</v>
      </c>
      <c r="D213" s="8">
        <v>188000000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188000000</v>
      </c>
      <c r="D216" s="11">
        <v>188000000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202269</v>
      </c>
      <c r="D221" s="8"/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-123302673</v>
      </c>
      <c r="D223" s="8">
        <v>-152154871</v>
      </c>
    </row>
    <row r="224" spans="1:4" ht="15" thickBot="1" x14ac:dyDescent="0.35">
      <c r="A224" s="6">
        <v>3304</v>
      </c>
      <c r="B224" s="7" t="s">
        <v>198</v>
      </c>
      <c r="C224" s="8">
        <v>11194659</v>
      </c>
      <c r="D224" s="8">
        <v>19391687</v>
      </c>
    </row>
    <row r="225" spans="1:4" ht="15" thickBot="1" x14ac:dyDescent="0.35">
      <c r="A225" s="9" t="s">
        <v>19</v>
      </c>
      <c r="B225" s="10"/>
      <c r="C225" s="11">
        <v>-111905745</v>
      </c>
      <c r="D225" s="11">
        <v>-132763184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76094255</v>
      </c>
      <c r="D227" s="31">
        <v>55236816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403221905</v>
      </c>
      <c r="D229" s="31">
        <v>302190111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>
        <v>6346</v>
      </c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46065091</v>
      </c>
      <c r="D236" s="8">
        <v>46048507</v>
      </c>
    </row>
    <row r="237" spans="1:4" x14ac:dyDescent="0.3">
      <c r="A237" s="6">
        <v>410104</v>
      </c>
      <c r="B237" s="7" t="s">
        <v>206</v>
      </c>
      <c r="C237" s="8">
        <v>171885</v>
      </c>
      <c r="D237" s="8">
        <v>11420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18650224</v>
      </c>
      <c r="D243" s="8">
        <v>13298059</v>
      </c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64887200</v>
      </c>
      <c r="D245" s="22">
        <v>59364332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>
        <v>7046530</v>
      </c>
      <c r="D267" s="8">
        <v>4710796</v>
      </c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7046530</v>
      </c>
      <c r="D269" s="11">
        <v>4710796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>
        <v>235540</v>
      </c>
      <c r="D290" s="8">
        <v>28928</v>
      </c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235540</v>
      </c>
      <c r="D292" s="11">
        <v>28928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760055</v>
      </c>
      <c r="D294" s="8">
        <v>887105</v>
      </c>
    </row>
    <row r="295" spans="1:4" x14ac:dyDescent="0.3">
      <c r="A295" s="6">
        <v>410602</v>
      </c>
      <c r="B295" s="7" t="s">
        <v>89</v>
      </c>
      <c r="C295" s="8">
        <v>2698</v>
      </c>
      <c r="D295" s="8">
        <v>4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298247</v>
      </c>
      <c r="D301" s="8">
        <v>255005</v>
      </c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1061000</v>
      </c>
      <c r="D303" s="11">
        <v>1142114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491589</v>
      </c>
      <c r="D309" s="8">
        <v>531852</v>
      </c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491589</v>
      </c>
      <c r="D317" s="11">
        <v>531852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2539</v>
      </c>
      <c r="D333" s="8">
        <v>606</v>
      </c>
    </row>
    <row r="334" spans="1:4" x14ac:dyDescent="0.3">
      <c r="A334" s="6">
        <v>410902</v>
      </c>
      <c r="B334" s="7" t="s">
        <v>88</v>
      </c>
      <c r="C334" s="8">
        <v>2302425</v>
      </c>
      <c r="D334" s="8">
        <v>1834007</v>
      </c>
    </row>
    <row r="335" spans="1:4" x14ac:dyDescent="0.3">
      <c r="A335" s="6">
        <v>410903</v>
      </c>
      <c r="B335" s="7" t="s">
        <v>89</v>
      </c>
      <c r="C335" s="8">
        <v>571</v>
      </c>
      <c r="D335" s="8">
        <v>1047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664903</v>
      </c>
      <c r="D341" s="8">
        <v>207662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2970438</v>
      </c>
      <c r="D343" s="11">
        <v>2043322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>
        <v>163</v>
      </c>
      <c r="D346" s="8">
        <v>189</v>
      </c>
    </row>
    <row r="347" spans="1:4" x14ac:dyDescent="0.3">
      <c r="A347" s="6">
        <v>411003</v>
      </c>
      <c r="B347" s="7" t="s">
        <v>89</v>
      </c>
      <c r="C347" s="8"/>
      <c r="D347" s="8">
        <v>58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>
        <v>932511</v>
      </c>
      <c r="D353" s="8">
        <v>735647</v>
      </c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932674</v>
      </c>
      <c r="D355" s="11">
        <v>735894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840046</v>
      </c>
      <c r="D358" s="8"/>
    </row>
    <row r="359" spans="1:4" x14ac:dyDescent="0.3">
      <c r="A359" s="6">
        <v>411103</v>
      </c>
      <c r="B359" s="7" t="s">
        <v>239</v>
      </c>
      <c r="C359" s="8">
        <v>20000</v>
      </c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53828</v>
      </c>
      <c r="D361" s="8">
        <v>51700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913874</v>
      </c>
      <c r="D371" s="11">
        <v>51700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>
        <v>5</v>
      </c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5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5178523</v>
      </c>
      <c r="D585" s="8">
        <v>4847160</v>
      </c>
    </row>
    <row r="586" spans="1:4" x14ac:dyDescent="0.3">
      <c r="A586" s="6">
        <v>430102</v>
      </c>
      <c r="B586" s="7" t="s">
        <v>96</v>
      </c>
      <c r="C586" s="8">
        <v>7767751</v>
      </c>
      <c r="D586" s="8">
        <v>7270740</v>
      </c>
    </row>
    <row r="587" spans="1:4" x14ac:dyDescent="0.3">
      <c r="A587" s="6">
        <v>430103</v>
      </c>
      <c r="B587" s="7" t="s">
        <v>97</v>
      </c>
      <c r="C587" s="8">
        <v>191059</v>
      </c>
      <c r="D587" s="8">
        <v>595449</v>
      </c>
    </row>
    <row r="588" spans="1:4" x14ac:dyDescent="0.3">
      <c r="A588" s="6">
        <v>430104</v>
      </c>
      <c r="B588" s="7" t="s">
        <v>98</v>
      </c>
      <c r="C588" s="8">
        <v>708099</v>
      </c>
      <c r="D588" s="8"/>
    </row>
    <row r="589" spans="1:4" x14ac:dyDescent="0.3">
      <c r="A589" s="6">
        <v>430105</v>
      </c>
      <c r="B589" s="7" t="s">
        <v>99</v>
      </c>
      <c r="C589" s="8">
        <v>994929</v>
      </c>
      <c r="D589" s="8">
        <v>467443</v>
      </c>
    </row>
    <row r="590" spans="1:4" x14ac:dyDescent="0.3">
      <c r="A590" s="6">
        <v>430106</v>
      </c>
      <c r="B590" s="7" t="s">
        <v>271</v>
      </c>
      <c r="C590" s="8">
        <v>75474594</v>
      </c>
      <c r="D590" s="8">
        <v>48768564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6692562</v>
      </c>
      <c r="D592" s="8">
        <v>3190001</v>
      </c>
    </row>
    <row r="593" spans="1:4" x14ac:dyDescent="0.3">
      <c r="A593" s="6">
        <v>430109</v>
      </c>
      <c r="B593" s="7" t="s">
        <v>103</v>
      </c>
      <c r="C593" s="8">
        <v>6581268</v>
      </c>
      <c r="D593" s="8">
        <v>-312536</v>
      </c>
    </row>
    <row r="594" spans="1:4" x14ac:dyDescent="0.3">
      <c r="A594" s="6">
        <v>430110</v>
      </c>
      <c r="B594" s="7" t="s">
        <v>104</v>
      </c>
      <c r="C594" s="8">
        <v>99338</v>
      </c>
      <c r="D594" s="8">
        <v>122298</v>
      </c>
    </row>
    <row r="595" spans="1:4" x14ac:dyDescent="0.3">
      <c r="A595" s="6">
        <v>430111</v>
      </c>
      <c r="B595" s="7" t="s">
        <v>105</v>
      </c>
      <c r="C595" s="8">
        <v>474145</v>
      </c>
      <c r="D595" s="8">
        <v>261084</v>
      </c>
    </row>
    <row r="596" spans="1:4" x14ac:dyDescent="0.3">
      <c r="A596" s="6">
        <v>430112</v>
      </c>
      <c r="B596" s="7" t="s">
        <v>106</v>
      </c>
      <c r="C596" s="8">
        <v>6403356</v>
      </c>
      <c r="D596" s="8">
        <v>4054776</v>
      </c>
    </row>
    <row r="597" spans="1:4" x14ac:dyDescent="0.3">
      <c r="A597" s="6">
        <v>430113</v>
      </c>
      <c r="B597" s="7" t="s">
        <v>107</v>
      </c>
      <c r="C597" s="8"/>
      <c r="D597" s="8">
        <v>63957</v>
      </c>
    </row>
    <row r="598" spans="1:4" x14ac:dyDescent="0.3">
      <c r="A598" s="6">
        <v>430114</v>
      </c>
      <c r="B598" s="7" t="s">
        <v>108</v>
      </c>
      <c r="C598" s="8">
        <v>2660167</v>
      </c>
      <c r="D598" s="8">
        <v>1844239</v>
      </c>
    </row>
    <row r="599" spans="1:4" ht="15" thickBot="1" x14ac:dyDescent="0.35">
      <c r="A599" s="19">
        <v>430115</v>
      </c>
      <c r="B599" s="20" t="s">
        <v>109</v>
      </c>
      <c r="C599" s="8">
        <v>-758</v>
      </c>
      <c r="D599" s="8">
        <v>2586</v>
      </c>
    </row>
    <row r="600" spans="1:4" ht="15" thickBot="1" x14ac:dyDescent="0.35">
      <c r="A600" s="9" t="s">
        <v>19</v>
      </c>
      <c r="B600" s="10"/>
      <c r="C600" s="11">
        <v>113225033</v>
      </c>
      <c r="D600" s="11">
        <v>71175761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2858761</v>
      </c>
      <c r="D619" s="8">
        <v>-710</v>
      </c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>
        <v>374337</v>
      </c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>
        <v>20250730</v>
      </c>
      <c r="D624" s="8">
        <v>15457473</v>
      </c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-1988</v>
      </c>
      <c r="D626" s="8"/>
    </row>
    <row r="627" spans="1:4" x14ac:dyDescent="0.3">
      <c r="A627" s="6">
        <v>430309</v>
      </c>
      <c r="B627" s="7" t="s">
        <v>103</v>
      </c>
      <c r="C627" s="8">
        <v>357780</v>
      </c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>
        <v>308879</v>
      </c>
      <c r="D630" s="8">
        <v>95606</v>
      </c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24148499</v>
      </c>
      <c r="D634" s="11">
        <v>15552369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-284</v>
      </c>
      <c r="D653" s="8">
        <v>64940</v>
      </c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>
        <v>308519</v>
      </c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>
        <v>6182989</v>
      </c>
      <c r="D658" s="8">
        <v>7261002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>
        <v>-37988</v>
      </c>
    </row>
    <row r="661" spans="1:4" x14ac:dyDescent="0.3">
      <c r="A661" s="6">
        <v>430509</v>
      </c>
      <c r="B661" s="7" t="s">
        <v>103</v>
      </c>
      <c r="C661" s="8"/>
      <c r="D661" s="8">
        <v>158651</v>
      </c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>
        <v>38242</v>
      </c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6220947</v>
      </c>
      <c r="D668" s="11">
        <v>7755124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575650</v>
      </c>
      <c r="D670" s="8">
        <v>318666</v>
      </c>
    </row>
    <row r="671" spans="1:4" x14ac:dyDescent="0.3">
      <c r="A671" s="6">
        <v>430602</v>
      </c>
      <c r="B671" s="7" t="s">
        <v>96</v>
      </c>
      <c r="C671" s="8"/>
      <c r="D671" s="8">
        <v>170452</v>
      </c>
    </row>
    <row r="672" spans="1:4" x14ac:dyDescent="0.3">
      <c r="A672" s="6">
        <v>430603</v>
      </c>
      <c r="B672" s="7" t="s">
        <v>274</v>
      </c>
      <c r="C672" s="8">
        <v>9657</v>
      </c>
      <c r="D672" s="8">
        <v>11909</v>
      </c>
    </row>
    <row r="673" spans="1:4" x14ac:dyDescent="0.3">
      <c r="A673" s="6">
        <v>430604</v>
      </c>
      <c r="B673" s="7" t="s">
        <v>98</v>
      </c>
      <c r="C673" s="8">
        <v>44838</v>
      </c>
      <c r="D673" s="8"/>
    </row>
    <row r="674" spans="1:4" x14ac:dyDescent="0.3">
      <c r="A674" s="6">
        <v>430605</v>
      </c>
      <c r="B674" s="7" t="s">
        <v>99</v>
      </c>
      <c r="C674" s="8">
        <v>18392</v>
      </c>
      <c r="D674" s="8">
        <v>9013</v>
      </c>
    </row>
    <row r="675" spans="1:4" x14ac:dyDescent="0.3">
      <c r="A675" s="6">
        <v>430606</v>
      </c>
      <c r="B675" s="7" t="s">
        <v>271</v>
      </c>
      <c r="C675" s="8">
        <v>3078937</v>
      </c>
      <c r="D675" s="8">
        <v>2237604</v>
      </c>
    </row>
    <row r="676" spans="1:4" x14ac:dyDescent="0.3">
      <c r="A676" s="6">
        <v>430607</v>
      </c>
      <c r="B676" s="7" t="s">
        <v>101</v>
      </c>
      <c r="C676" s="8"/>
      <c r="D676" s="8"/>
    </row>
    <row r="677" spans="1:4" x14ac:dyDescent="0.3">
      <c r="A677" s="6">
        <v>430608</v>
      </c>
      <c r="B677" s="7" t="s">
        <v>102</v>
      </c>
      <c r="C677" s="15">
        <v>419895</v>
      </c>
      <c r="D677" s="8">
        <v>197922</v>
      </c>
    </row>
    <row r="678" spans="1:4" x14ac:dyDescent="0.3">
      <c r="A678" s="6">
        <v>430609</v>
      </c>
      <c r="B678" s="7" t="s">
        <v>103</v>
      </c>
      <c r="C678" s="8">
        <v>442548</v>
      </c>
      <c r="D678" s="8">
        <v>-16464</v>
      </c>
    </row>
    <row r="679" spans="1:4" x14ac:dyDescent="0.3">
      <c r="A679" s="6">
        <v>430610</v>
      </c>
      <c r="B679" s="7" t="s">
        <v>104</v>
      </c>
      <c r="C679" s="8">
        <v>4380</v>
      </c>
      <c r="D679" s="8">
        <v>5696</v>
      </c>
    </row>
    <row r="680" spans="1:4" x14ac:dyDescent="0.3">
      <c r="A680" s="6">
        <v>430611</v>
      </c>
      <c r="B680" s="7" t="s">
        <v>105</v>
      </c>
      <c r="C680" s="8">
        <v>19000</v>
      </c>
      <c r="D680" s="8">
        <v>10035</v>
      </c>
    </row>
    <row r="681" spans="1:4" x14ac:dyDescent="0.3">
      <c r="A681" s="6">
        <v>430612</v>
      </c>
      <c r="B681" s="7" t="s">
        <v>106</v>
      </c>
      <c r="C681" s="8">
        <v>407519</v>
      </c>
      <c r="D681" s="8">
        <v>160316</v>
      </c>
    </row>
    <row r="682" spans="1:4" x14ac:dyDescent="0.3">
      <c r="A682" s="6">
        <v>430613</v>
      </c>
      <c r="B682" s="7" t="s">
        <v>107</v>
      </c>
      <c r="C682" s="8"/>
      <c r="D682" s="8">
        <v>3198</v>
      </c>
    </row>
    <row r="683" spans="1:4" x14ac:dyDescent="0.3">
      <c r="A683" s="6">
        <v>430614</v>
      </c>
      <c r="B683" s="7" t="s">
        <v>108</v>
      </c>
      <c r="C683" s="8">
        <v>137751</v>
      </c>
      <c r="D683" s="8">
        <v>92212</v>
      </c>
    </row>
    <row r="684" spans="1:4" ht="15" thickBot="1" x14ac:dyDescent="0.35">
      <c r="A684" s="19">
        <v>430615</v>
      </c>
      <c r="B684" s="20" t="s">
        <v>109</v>
      </c>
      <c r="C684" s="8">
        <v>-38</v>
      </c>
      <c r="D684" s="8">
        <v>129</v>
      </c>
    </row>
    <row r="685" spans="1:4" ht="15" thickBot="1" x14ac:dyDescent="0.35">
      <c r="A685" s="9" t="s">
        <v>19</v>
      </c>
      <c r="B685" s="10"/>
      <c r="C685" s="11">
        <v>5158529</v>
      </c>
      <c r="D685" s="11">
        <v>3200688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>
        <v>28791938</v>
      </c>
      <c r="D692" s="8">
        <v>25265145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28791938</v>
      </c>
      <c r="D702" s="11">
        <v>25265145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>
        <v>195290</v>
      </c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195290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>
        <v>-16254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-16254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1938864</v>
      </c>
      <c r="D738" s="8">
        <v>1345472</v>
      </c>
    </row>
    <row r="739" spans="1:4" x14ac:dyDescent="0.3">
      <c r="A739" s="6">
        <v>431002</v>
      </c>
      <c r="B739" s="7" t="s">
        <v>96</v>
      </c>
      <c r="C739" s="8">
        <v>2908296</v>
      </c>
      <c r="D739" s="8">
        <v>2018208</v>
      </c>
    </row>
    <row r="740" spans="1:4" x14ac:dyDescent="0.3">
      <c r="A740" s="6">
        <v>431003</v>
      </c>
      <c r="B740" s="7" t="s">
        <v>274</v>
      </c>
      <c r="C740" s="8">
        <v>238179</v>
      </c>
      <c r="D740" s="8">
        <v>-526841</v>
      </c>
    </row>
    <row r="741" spans="1:4" x14ac:dyDescent="0.3">
      <c r="A741" s="6">
        <v>431004</v>
      </c>
      <c r="B741" s="7" t="s">
        <v>98</v>
      </c>
      <c r="C741" s="8"/>
      <c r="D741" s="8">
        <v>1819954</v>
      </c>
    </row>
    <row r="742" spans="1:4" x14ac:dyDescent="0.3">
      <c r="A742" s="6">
        <v>431005</v>
      </c>
      <c r="B742" s="7" t="s">
        <v>99</v>
      </c>
      <c r="C742" s="8">
        <v>70117</v>
      </c>
      <c r="D742" s="8">
        <v>43742</v>
      </c>
    </row>
    <row r="743" spans="1:4" x14ac:dyDescent="0.3">
      <c r="A743" s="6">
        <v>431006</v>
      </c>
      <c r="B743" s="7" t="s">
        <v>100</v>
      </c>
      <c r="C743" s="8">
        <v>19507425</v>
      </c>
      <c r="D743" s="8">
        <v>16162234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1276001</v>
      </c>
      <c r="D745" s="8">
        <v>304815</v>
      </c>
    </row>
    <row r="746" spans="1:4" x14ac:dyDescent="0.3">
      <c r="A746" s="6">
        <v>431009</v>
      </c>
      <c r="B746" s="7" t="s">
        <v>103</v>
      </c>
      <c r="C746" s="8">
        <v>-125014</v>
      </c>
      <c r="D746" s="8">
        <v>1154898</v>
      </c>
    </row>
    <row r="747" spans="1:4" x14ac:dyDescent="0.3">
      <c r="A747" s="6">
        <v>431010</v>
      </c>
      <c r="B747" s="7" t="s">
        <v>104</v>
      </c>
      <c r="C747" s="8">
        <v>48919</v>
      </c>
      <c r="D747" s="8">
        <v>19282</v>
      </c>
    </row>
    <row r="748" spans="1:4" x14ac:dyDescent="0.3">
      <c r="A748" s="6">
        <v>431011</v>
      </c>
      <c r="B748" s="7" t="s">
        <v>105</v>
      </c>
      <c r="C748" s="8">
        <v>104434</v>
      </c>
      <c r="D748" s="8">
        <v>83256</v>
      </c>
    </row>
    <row r="749" spans="1:4" x14ac:dyDescent="0.3">
      <c r="A749" s="6">
        <v>431012</v>
      </c>
      <c r="B749" s="7" t="s">
        <v>106</v>
      </c>
      <c r="C749" s="8">
        <v>1621911</v>
      </c>
      <c r="D749" s="8">
        <v>391366</v>
      </c>
    </row>
    <row r="750" spans="1:4" x14ac:dyDescent="0.3">
      <c r="A750" s="6">
        <v>431013</v>
      </c>
      <c r="B750" s="7" t="s">
        <v>107</v>
      </c>
      <c r="C750" s="8">
        <v>25583</v>
      </c>
      <c r="D750" s="8"/>
    </row>
    <row r="751" spans="1:4" x14ac:dyDescent="0.3">
      <c r="A751" s="6">
        <v>431014</v>
      </c>
      <c r="B751" s="7" t="s">
        <v>108</v>
      </c>
      <c r="C751" s="8">
        <v>737696</v>
      </c>
      <c r="D751" s="8">
        <v>626332</v>
      </c>
    </row>
    <row r="752" spans="1:4" ht="15" thickBot="1" x14ac:dyDescent="0.35">
      <c r="A752" s="19">
        <v>431015</v>
      </c>
      <c r="B752" s="20" t="s">
        <v>109</v>
      </c>
      <c r="C752" s="8">
        <v>1034</v>
      </c>
      <c r="D752" s="8">
        <v>233</v>
      </c>
    </row>
    <row r="753" spans="1:4" ht="15" thickBot="1" x14ac:dyDescent="0.35">
      <c r="A753" s="9" t="s">
        <v>19</v>
      </c>
      <c r="B753" s="10"/>
      <c r="C753" s="11">
        <v>28353445</v>
      </c>
      <c r="D753" s="11">
        <v>23442951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2330853</v>
      </c>
      <c r="D755" s="8">
        <v>81902</v>
      </c>
    </row>
    <row r="756" spans="1:4" x14ac:dyDescent="0.3">
      <c r="A756" s="6">
        <v>431102</v>
      </c>
      <c r="B756" s="7" t="s">
        <v>96</v>
      </c>
      <c r="C756" s="8">
        <v>49220</v>
      </c>
      <c r="D756" s="8">
        <v>54013</v>
      </c>
    </row>
    <row r="757" spans="1:4" x14ac:dyDescent="0.3">
      <c r="A757" s="6">
        <v>431103</v>
      </c>
      <c r="B757" s="7" t="s">
        <v>274</v>
      </c>
      <c r="C757" s="8">
        <v>42316</v>
      </c>
      <c r="D757" s="8">
        <v>48231</v>
      </c>
    </row>
    <row r="758" spans="1:4" x14ac:dyDescent="0.3">
      <c r="A758" s="6">
        <v>431104</v>
      </c>
      <c r="B758" s="7" t="s">
        <v>98</v>
      </c>
      <c r="C758" s="8">
        <v>245122</v>
      </c>
      <c r="D758" s="8"/>
    </row>
    <row r="759" spans="1:4" x14ac:dyDescent="0.3">
      <c r="A759" s="6">
        <v>431105</v>
      </c>
      <c r="B759" s="7" t="s">
        <v>99</v>
      </c>
      <c r="C759" s="8">
        <v>14560</v>
      </c>
      <c r="D759" s="8">
        <v>11585</v>
      </c>
    </row>
    <row r="760" spans="1:4" x14ac:dyDescent="0.3">
      <c r="A760" s="6">
        <v>431106</v>
      </c>
      <c r="B760" s="7" t="s">
        <v>100</v>
      </c>
      <c r="C760" s="8">
        <v>21123975</v>
      </c>
      <c r="D760" s="8">
        <v>15438317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153226</v>
      </c>
      <c r="D762" s="8">
        <v>257185</v>
      </c>
    </row>
    <row r="763" spans="1:4" x14ac:dyDescent="0.3">
      <c r="A763" s="6">
        <v>431109</v>
      </c>
      <c r="B763" s="7" t="s">
        <v>103</v>
      </c>
      <c r="C763" s="8">
        <v>585411</v>
      </c>
      <c r="D763" s="8">
        <v>93026</v>
      </c>
    </row>
    <row r="764" spans="1:4" x14ac:dyDescent="0.3">
      <c r="A764" s="6">
        <v>431110</v>
      </c>
      <c r="B764" s="7" t="s">
        <v>104</v>
      </c>
      <c r="C764" s="8">
        <v>38827</v>
      </c>
      <c r="D764" s="8">
        <v>17982</v>
      </c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>
        <v>667218</v>
      </c>
      <c r="D766" s="8">
        <v>540261</v>
      </c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77653</v>
      </c>
      <c r="D769" s="8">
        <v>64737</v>
      </c>
    </row>
    <row r="770" spans="1:4" ht="15" thickBot="1" x14ac:dyDescent="0.35">
      <c r="A770" s="9" t="s">
        <v>19</v>
      </c>
      <c r="B770" s="10"/>
      <c r="C770" s="11">
        <v>25328381</v>
      </c>
      <c r="D770" s="11">
        <v>16607239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2366324</v>
      </c>
      <c r="D772" s="8">
        <v>323668</v>
      </c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>
        <v>33920</v>
      </c>
    </row>
    <row r="775" spans="1:4" x14ac:dyDescent="0.3">
      <c r="A775" s="6">
        <v>431204</v>
      </c>
      <c r="B775" s="7" t="s">
        <v>98</v>
      </c>
      <c r="C775" s="8">
        <v>55</v>
      </c>
      <c r="D775" s="8"/>
    </row>
    <row r="776" spans="1:4" x14ac:dyDescent="0.3">
      <c r="A776" s="6">
        <v>431205</v>
      </c>
      <c r="B776" s="7" t="s">
        <v>99</v>
      </c>
      <c r="C776" s="8">
        <v>68750</v>
      </c>
      <c r="D776" s="8">
        <v>67404</v>
      </c>
    </row>
    <row r="777" spans="1:4" x14ac:dyDescent="0.3">
      <c r="A777" s="6">
        <v>431206</v>
      </c>
      <c r="B777" s="7" t="s">
        <v>100</v>
      </c>
      <c r="C777" s="8">
        <v>95665402</v>
      </c>
      <c r="D777" s="8">
        <v>90740182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3308735</v>
      </c>
      <c r="D779" s="8">
        <v>3179639</v>
      </c>
    </row>
    <row r="780" spans="1:4" x14ac:dyDescent="0.3">
      <c r="A780" s="6">
        <v>431209</v>
      </c>
      <c r="B780" s="7" t="s">
        <v>103</v>
      </c>
      <c r="C780" s="8">
        <v>22772</v>
      </c>
      <c r="D780" s="8">
        <v>807049</v>
      </c>
    </row>
    <row r="781" spans="1:4" x14ac:dyDescent="0.3">
      <c r="A781" s="6">
        <v>431210</v>
      </c>
      <c r="B781" s="7" t="s">
        <v>104</v>
      </c>
      <c r="C781" s="8">
        <v>181857</v>
      </c>
      <c r="D781" s="8"/>
    </row>
    <row r="782" spans="1:4" x14ac:dyDescent="0.3">
      <c r="A782" s="6">
        <v>431211</v>
      </c>
      <c r="B782" s="7" t="s">
        <v>105</v>
      </c>
      <c r="C782" s="8">
        <v>40000</v>
      </c>
      <c r="D782" s="8">
        <v>6700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>
        <v>60000</v>
      </c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101653895</v>
      </c>
      <c r="D787" s="11">
        <v>95218562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>
        <v>88338325</v>
      </c>
      <c r="D794" s="8">
        <v>74358304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2000000</v>
      </c>
      <c r="D796" s="8">
        <v>2000000</v>
      </c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90338325</v>
      </c>
      <c r="D804" s="11">
        <v>76358304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214805</v>
      </c>
      <c r="D1091" s="8">
        <v>43809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214805</v>
      </c>
      <c r="D1101" s="11">
        <v>43809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15800</v>
      </c>
      <c r="D1108" s="8">
        <v>3147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361410</v>
      </c>
      <c r="D1110" s="8">
        <v>238397</v>
      </c>
    </row>
    <row r="1111" spans="1:4" ht="15" thickBot="1" x14ac:dyDescent="0.35">
      <c r="A1111" s="16">
        <v>450310</v>
      </c>
      <c r="B1111" s="17" t="s">
        <v>39</v>
      </c>
      <c r="C1111" s="8">
        <v>11837549</v>
      </c>
      <c r="D1111" s="8">
        <v>17069</v>
      </c>
    </row>
    <row r="1112" spans="1:4" ht="15" thickBot="1" x14ac:dyDescent="0.35">
      <c r="A1112" s="9" t="s">
        <v>19</v>
      </c>
      <c r="B1112" s="10"/>
      <c r="C1112" s="11">
        <v>12214759</v>
      </c>
      <c r="D1112" s="11">
        <v>258613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514187406</v>
      </c>
      <c r="D1114" s="31">
        <v>403666539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25688796</v>
      </c>
      <c r="D1120" s="8">
        <v>19586500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491589</v>
      </c>
      <c r="D1123" s="8">
        <v>531852</v>
      </c>
    </row>
    <row r="1124" spans="1:4" ht="15" thickBot="1" x14ac:dyDescent="0.35">
      <c r="A1124" s="9" t="s">
        <v>19</v>
      </c>
      <c r="B1124" s="10"/>
      <c r="C1124" s="11">
        <v>26180385</v>
      </c>
      <c r="D1124" s="11">
        <v>20118352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>
        <v>1965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15201092</v>
      </c>
      <c r="D1137" s="8">
        <v>17742090</v>
      </c>
    </row>
    <row r="1138" spans="1:4" x14ac:dyDescent="0.3">
      <c r="A1138" s="6">
        <v>510304</v>
      </c>
      <c r="B1138" s="7" t="s">
        <v>89</v>
      </c>
      <c r="C1138" s="8">
        <v>53956</v>
      </c>
      <c r="D1138" s="8">
        <v>75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5964946</v>
      </c>
      <c r="D1144" s="8">
        <v>5100101</v>
      </c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21219994</v>
      </c>
      <c r="D1146" s="11">
        <v>22844231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887105</v>
      </c>
      <c r="D1148" s="8">
        <v>728603</v>
      </c>
    </row>
    <row r="1149" spans="1:4" x14ac:dyDescent="0.3">
      <c r="A1149" s="6">
        <v>510402</v>
      </c>
      <c r="B1149" s="7" t="s">
        <v>89</v>
      </c>
      <c r="C1149" s="8">
        <v>4</v>
      </c>
      <c r="D1149" s="8">
        <v>103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255005</v>
      </c>
      <c r="D1155" s="8">
        <v>33008</v>
      </c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1142114</v>
      </c>
      <c r="D1157" s="11">
        <v>761714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>
        <v>352326</v>
      </c>
      <c r="D1166" s="8">
        <v>235540</v>
      </c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352326</v>
      </c>
      <c r="D1168" s="11">
        <v>235540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>
        <v>3259</v>
      </c>
      <c r="D1207" s="8">
        <v>3790</v>
      </c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>
        <v>18650224</v>
      </c>
      <c r="D1214" s="8">
        <v>14712933</v>
      </c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18653483</v>
      </c>
      <c r="D1216" s="11">
        <v>14716723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>
        <v>1167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1167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>
        <v>2539</v>
      </c>
    </row>
    <row r="1243" spans="1:4" x14ac:dyDescent="0.3">
      <c r="A1243" s="49">
        <v>511202</v>
      </c>
      <c r="B1243" s="7" t="s">
        <v>88</v>
      </c>
      <c r="C1243" s="8">
        <v>2303254</v>
      </c>
      <c r="D1243" s="8">
        <v>2302425</v>
      </c>
    </row>
    <row r="1244" spans="1:4" x14ac:dyDescent="0.3">
      <c r="A1244" s="49">
        <v>511203</v>
      </c>
      <c r="B1244" s="7" t="s">
        <v>334</v>
      </c>
      <c r="C1244" s="8">
        <v>8594</v>
      </c>
      <c r="D1244" s="8">
        <v>571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932511</v>
      </c>
      <c r="D1250" s="8">
        <v>664903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3244359</v>
      </c>
      <c r="D1252" s="11">
        <v>2970438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>
        <v>189</v>
      </c>
      <c r="D1255" s="8">
        <v>6263</v>
      </c>
    </row>
    <row r="1256" spans="1:4" x14ac:dyDescent="0.3">
      <c r="A1256" s="6">
        <v>511303</v>
      </c>
      <c r="B1256" s="7" t="s">
        <v>334</v>
      </c>
      <c r="C1256" s="8">
        <v>58</v>
      </c>
      <c r="D1256" s="8">
        <v>305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>
        <v>735647</v>
      </c>
      <c r="D1262" s="8">
        <v>207188</v>
      </c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735894</v>
      </c>
      <c r="D1264" s="11">
        <v>213756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1113250</v>
      </c>
      <c r="D1267" s="8"/>
    </row>
    <row r="1268" spans="1:4" x14ac:dyDescent="0.3">
      <c r="A1268" s="6">
        <v>511403</v>
      </c>
      <c r="B1268" s="7" t="s">
        <v>340</v>
      </c>
      <c r="C1268" s="8">
        <v>20000</v>
      </c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381441</v>
      </c>
      <c r="D1270" s="8">
        <v>273129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1514691</v>
      </c>
      <c r="D1280" s="11">
        <v>273129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775468</v>
      </c>
      <c r="D1611" s="8">
        <v>23065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33988573</v>
      </c>
      <c r="D1616" s="8">
        <v>31782359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400000</v>
      </c>
      <c r="D1618" s="8">
        <v>88285</v>
      </c>
    </row>
    <row r="1619" spans="1:4" x14ac:dyDescent="0.3">
      <c r="A1619" s="6">
        <v>530109</v>
      </c>
      <c r="B1619" s="7" t="s">
        <v>103</v>
      </c>
      <c r="C1619" s="8">
        <v>46207</v>
      </c>
      <c r="D1619" s="8">
        <v>777780</v>
      </c>
    </row>
    <row r="1620" spans="1:4" x14ac:dyDescent="0.3">
      <c r="A1620" s="6">
        <v>530110</v>
      </c>
      <c r="B1620" s="7" t="s">
        <v>104</v>
      </c>
      <c r="C1620" s="8">
        <v>145940</v>
      </c>
      <c r="D1620" s="8">
        <v>14037</v>
      </c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>
        <v>70000</v>
      </c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35426188</v>
      </c>
      <c r="D1626" s="11">
        <v>32685526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1439124</v>
      </c>
      <c r="D1628" s="8">
        <v>796666</v>
      </c>
    </row>
    <row r="1629" spans="1:4" x14ac:dyDescent="0.3">
      <c r="A1629" s="6">
        <v>530202</v>
      </c>
      <c r="B1629" s="7" t="s">
        <v>96</v>
      </c>
      <c r="C1629" s="8"/>
      <c r="D1629" s="8">
        <v>426130</v>
      </c>
    </row>
    <row r="1630" spans="1:4" x14ac:dyDescent="0.3">
      <c r="A1630" s="6">
        <v>530203</v>
      </c>
      <c r="B1630" s="7" t="s">
        <v>97</v>
      </c>
      <c r="C1630" s="8">
        <v>24142</v>
      </c>
      <c r="D1630" s="8">
        <v>29772</v>
      </c>
    </row>
    <row r="1631" spans="1:4" x14ac:dyDescent="0.3">
      <c r="A1631" s="6">
        <v>530204</v>
      </c>
      <c r="B1631" s="7" t="s">
        <v>98</v>
      </c>
      <c r="C1631" s="8">
        <v>112095</v>
      </c>
      <c r="D1631" s="8"/>
    </row>
    <row r="1632" spans="1:4" x14ac:dyDescent="0.3">
      <c r="A1632" s="6">
        <v>530205</v>
      </c>
      <c r="B1632" s="7" t="s">
        <v>99</v>
      </c>
      <c r="C1632" s="8">
        <v>122614</v>
      </c>
      <c r="D1632" s="8">
        <v>60086</v>
      </c>
    </row>
    <row r="1633" spans="1:4" x14ac:dyDescent="0.3">
      <c r="A1633" s="6">
        <v>530206</v>
      </c>
      <c r="B1633" s="7" t="s">
        <v>100</v>
      </c>
      <c r="C1633" s="8">
        <v>7697343</v>
      </c>
      <c r="D1633" s="8">
        <v>5594009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1049737</v>
      </c>
      <c r="D1635" s="8">
        <v>494804</v>
      </c>
    </row>
    <row r="1636" spans="1:4" x14ac:dyDescent="0.3">
      <c r="A1636" s="6">
        <v>530209</v>
      </c>
      <c r="B1636" s="7" t="s">
        <v>103</v>
      </c>
      <c r="C1636" s="8">
        <v>1106369</v>
      </c>
      <c r="D1636" s="8">
        <v>-41160</v>
      </c>
    </row>
    <row r="1637" spans="1:4" x14ac:dyDescent="0.3">
      <c r="A1637" s="6">
        <v>530210</v>
      </c>
      <c r="B1637" s="7" t="s">
        <v>104</v>
      </c>
      <c r="C1637" s="8">
        <v>10950</v>
      </c>
      <c r="D1637" s="8">
        <v>14240</v>
      </c>
    </row>
    <row r="1638" spans="1:4" x14ac:dyDescent="0.3">
      <c r="A1638" s="6">
        <v>530211</v>
      </c>
      <c r="B1638" s="7" t="s">
        <v>105</v>
      </c>
      <c r="C1638" s="8">
        <v>47500</v>
      </c>
      <c r="D1638" s="8">
        <v>25088</v>
      </c>
    </row>
    <row r="1639" spans="1:4" x14ac:dyDescent="0.3">
      <c r="A1639" s="6">
        <v>530212</v>
      </c>
      <c r="B1639" s="7" t="s">
        <v>106</v>
      </c>
      <c r="C1639" s="8">
        <v>1018798</v>
      </c>
      <c r="D1639" s="8">
        <v>400791</v>
      </c>
    </row>
    <row r="1640" spans="1:4" x14ac:dyDescent="0.3">
      <c r="A1640" s="6">
        <v>530213</v>
      </c>
      <c r="B1640" s="7" t="s">
        <v>107</v>
      </c>
      <c r="C1640" s="8"/>
      <c r="D1640" s="8">
        <v>7995</v>
      </c>
    </row>
    <row r="1641" spans="1:4" x14ac:dyDescent="0.3">
      <c r="A1641" s="6">
        <v>530214</v>
      </c>
      <c r="B1641" s="7" t="s">
        <v>108</v>
      </c>
      <c r="C1641" s="8">
        <v>344378</v>
      </c>
      <c r="D1641" s="8">
        <v>230530</v>
      </c>
    </row>
    <row r="1642" spans="1:4" ht="15" thickBot="1" x14ac:dyDescent="0.35">
      <c r="A1642" s="19">
        <v>530215</v>
      </c>
      <c r="B1642" s="20" t="s">
        <v>109</v>
      </c>
      <c r="C1642" s="8">
        <v>-95</v>
      </c>
      <c r="D1642" s="8">
        <v>323</v>
      </c>
    </row>
    <row r="1643" spans="1:4" ht="15" thickBot="1" x14ac:dyDescent="0.35">
      <c r="A1643" s="9" t="s">
        <v>19</v>
      </c>
      <c r="B1643" s="10"/>
      <c r="C1643" s="11">
        <v>12972955</v>
      </c>
      <c r="D1643" s="11">
        <v>8039274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318666</v>
      </c>
      <c r="D1645" s="8">
        <v>136747</v>
      </c>
    </row>
    <row r="1646" spans="1:4" x14ac:dyDescent="0.3">
      <c r="A1646" s="6">
        <v>530302</v>
      </c>
      <c r="B1646" s="7" t="s">
        <v>96</v>
      </c>
      <c r="C1646" s="8">
        <v>170452</v>
      </c>
      <c r="D1646" s="8">
        <v>205120</v>
      </c>
    </row>
    <row r="1647" spans="1:4" x14ac:dyDescent="0.3">
      <c r="A1647" s="6">
        <v>530303</v>
      </c>
      <c r="B1647" s="7" t="s">
        <v>97</v>
      </c>
      <c r="C1647" s="8">
        <v>11909</v>
      </c>
      <c r="D1647" s="8">
        <v>-26343</v>
      </c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>
        <v>9013</v>
      </c>
      <c r="D1649" s="8">
        <v>5370</v>
      </c>
    </row>
    <row r="1650" spans="1:4" x14ac:dyDescent="0.3">
      <c r="A1650" s="6">
        <v>530306</v>
      </c>
      <c r="B1650" s="7" t="s">
        <v>100</v>
      </c>
      <c r="C1650" s="8">
        <v>2237604</v>
      </c>
      <c r="D1650" s="8">
        <v>2610307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197922</v>
      </c>
      <c r="D1652" s="8">
        <v>45037</v>
      </c>
    </row>
    <row r="1653" spans="1:4" x14ac:dyDescent="0.3">
      <c r="A1653" s="6">
        <v>530309</v>
      </c>
      <c r="B1653" s="7" t="s">
        <v>103</v>
      </c>
      <c r="C1653" s="8">
        <v>-16464</v>
      </c>
      <c r="D1653" s="8">
        <v>129944</v>
      </c>
    </row>
    <row r="1654" spans="1:4" x14ac:dyDescent="0.3">
      <c r="A1654" s="6">
        <v>530310</v>
      </c>
      <c r="B1654" s="7" t="s">
        <v>104</v>
      </c>
      <c r="C1654" s="8">
        <v>5696</v>
      </c>
      <c r="D1654" s="8">
        <v>2804</v>
      </c>
    </row>
    <row r="1655" spans="1:4" x14ac:dyDescent="0.3">
      <c r="A1655" s="6">
        <v>530311</v>
      </c>
      <c r="B1655" s="7" t="s">
        <v>105</v>
      </c>
      <c r="C1655" s="8">
        <v>10035</v>
      </c>
      <c r="D1655" s="8">
        <v>7905</v>
      </c>
    </row>
    <row r="1656" spans="1:4" x14ac:dyDescent="0.3">
      <c r="A1656" s="6">
        <v>530312</v>
      </c>
      <c r="B1656" s="7" t="s">
        <v>106</v>
      </c>
      <c r="C1656" s="8">
        <v>160316</v>
      </c>
      <c r="D1656" s="8">
        <v>81886</v>
      </c>
    </row>
    <row r="1657" spans="1:4" x14ac:dyDescent="0.3">
      <c r="A1657" s="6">
        <v>530313</v>
      </c>
      <c r="B1657" s="7" t="s">
        <v>107</v>
      </c>
      <c r="C1657" s="8">
        <v>3198</v>
      </c>
      <c r="D1657" s="8"/>
    </row>
    <row r="1658" spans="1:4" x14ac:dyDescent="0.3">
      <c r="A1658" s="6">
        <v>530314</v>
      </c>
      <c r="B1658" s="7" t="s">
        <v>108</v>
      </c>
      <c r="C1658" s="8">
        <v>92212</v>
      </c>
      <c r="D1658" s="8">
        <v>78292</v>
      </c>
    </row>
    <row r="1659" spans="1:4" ht="15" thickBot="1" x14ac:dyDescent="0.35">
      <c r="A1659" s="19">
        <v>530315</v>
      </c>
      <c r="B1659" s="20" t="s">
        <v>109</v>
      </c>
      <c r="C1659" s="8">
        <v>129</v>
      </c>
      <c r="D1659" s="8">
        <v>82</v>
      </c>
    </row>
    <row r="1660" spans="1:4" ht="15" thickBot="1" x14ac:dyDescent="0.35">
      <c r="A1660" s="9" t="s">
        <v>19</v>
      </c>
      <c r="B1660" s="10"/>
      <c r="C1660" s="11">
        <v>3200688</v>
      </c>
      <c r="D1660" s="11">
        <v>3277151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1143504</v>
      </c>
      <c r="D1662" s="8">
        <v>-284</v>
      </c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>
        <v>149735</v>
      </c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>
        <v>8100292</v>
      </c>
      <c r="D1667" s="8">
        <v>6182989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-795</v>
      </c>
      <c r="D1669" s="8"/>
    </row>
    <row r="1670" spans="1:4" x14ac:dyDescent="0.3">
      <c r="A1670" s="6">
        <v>530409</v>
      </c>
      <c r="B1670" s="7" t="s">
        <v>103</v>
      </c>
      <c r="C1670" s="8">
        <v>143112</v>
      </c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>
        <v>123551</v>
      </c>
      <c r="D1673" s="8">
        <v>38242</v>
      </c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9659399</v>
      </c>
      <c r="D1677" s="11">
        <v>6220947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>
        <v>-628556</v>
      </c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>
        <v>50626825</v>
      </c>
      <c r="D1718" s="8">
        <v>36879023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-5202</v>
      </c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>
        <v>163855</v>
      </c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50621623</v>
      </c>
      <c r="D1728" s="11">
        <v>36414322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5097988</v>
      </c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>
        <v>612806</v>
      </c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>
        <v>-163353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>
        <v>1261153</v>
      </c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>
        <v>1668046</v>
      </c>
      <c r="D1741" s="8">
        <v>1186798</v>
      </c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8639993</v>
      </c>
      <c r="D1745" s="11">
        <v>1023445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729144</v>
      </c>
      <c r="D1764" s="8">
        <v>833311</v>
      </c>
    </row>
    <row r="1765" spans="1:4" x14ac:dyDescent="0.3">
      <c r="A1765" s="6">
        <v>531002</v>
      </c>
      <c r="B1765" s="7" t="s">
        <v>96</v>
      </c>
      <c r="C1765" s="8">
        <v>123050</v>
      </c>
      <c r="D1765" s="8">
        <v>135031</v>
      </c>
    </row>
    <row r="1766" spans="1:4" x14ac:dyDescent="0.3">
      <c r="A1766" s="6">
        <v>531003</v>
      </c>
      <c r="B1766" s="7" t="s">
        <v>97</v>
      </c>
      <c r="C1766" s="8">
        <v>105791</v>
      </c>
      <c r="D1766" s="8">
        <v>120578</v>
      </c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>
        <v>97067</v>
      </c>
      <c r="D1768" s="8">
        <v>77233</v>
      </c>
    </row>
    <row r="1769" spans="1:4" x14ac:dyDescent="0.3">
      <c r="A1769" s="6">
        <v>531006</v>
      </c>
      <c r="B1769" s="7" t="s">
        <v>100</v>
      </c>
      <c r="C1769" s="8">
        <v>2183112</v>
      </c>
      <c r="D1769" s="8">
        <v>1880123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388267</v>
      </c>
      <c r="D1771" s="8">
        <v>642962</v>
      </c>
    </row>
    <row r="1772" spans="1:4" x14ac:dyDescent="0.3">
      <c r="A1772" s="6">
        <v>531009</v>
      </c>
      <c r="B1772" s="7" t="s">
        <v>103</v>
      </c>
      <c r="C1772" s="8">
        <v>202373</v>
      </c>
      <c r="D1772" s="8">
        <v>232566</v>
      </c>
    </row>
    <row r="1773" spans="1:4" x14ac:dyDescent="0.3">
      <c r="A1773" s="6">
        <v>531010</v>
      </c>
      <c r="B1773" s="7" t="s">
        <v>104</v>
      </c>
      <c r="C1773" s="8">
        <v>97067</v>
      </c>
      <c r="D1773" s="8">
        <v>44954</v>
      </c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>
        <v>194133</v>
      </c>
      <c r="D1778" s="8">
        <v>161843</v>
      </c>
    </row>
    <row r="1779" spans="1:4" ht="15" thickBot="1" x14ac:dyDescent="0.35">
      <c r="A1779" s="9" t="s">
        <v>19</v>
      </c>
      <c r="B1779" s="10"/>
      <c r="C1779" s="11">
        <v>4120004</v>
      </c>
      <c r="D1779" s="11">
        <v>4128601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2071409</v>
      </c>
      <c r="D1781" s="8">
        <v>1938864</v>
      </c>
    </row>
    <row r="1782" spans="1:4" x14ac:dyDescent="0.3">
      <c r="A1782" s="6">
        <v>531102</v>
      </c>
      <c r="B1782" s="7" t="s">
        <v>96</v>
      </c>
      <c r="C1782" s="8">
        <v>3107100</v>
      </c>
      <c r="D1782" s="8">
        <v>2908296</v>
      </c>
    </row>
    <row r="1783" spans="1:4" x14ac:dyDescent="0.3">
      <c r="A1783" s="6">
        <v>531103</v>
      </c>
      <c r="B1783" s="7" t="s">
        <v>97</v>
      </c>
      <c r="C1783" s="8">
        <v>76424</v>
      </c>
      <c r="D1783" s="8">
        <v>238179</v>
      </c>
    </row>
    <row r="1784" spans="1:4" x14ac:dyDescent="0.3">
      <c r="A1784" s="6">
        <v>531104</v>
      </c>
      <c r="B1784" s="7" t="s">
        <v>98</v>
      </c>
      <c r="C1784" s="8">
        <v>283239</v>
      </c>
      <c r="D1784" s="8"/>
    </row>
    <row r="1785" spans="1:4" x14ac:dyDescent="0.3">
      <c r="A1785" s="6">
        <v>531105</v>
      </c>
      <c r="B1785" s="7" t="s">
        <v>99</v>
      </c>
      <c r="C1785" s="8">
        <v>149239</v>
      </c>
      <c r="D1785" s="8">
        <v>70117</v>
      </c>
    </row>
    <row r="1786" spans="1:4" x14ac:dyDescent="0.3">
      <c r="A1786" s="6">
        <v>531106</v>
      </c>
      <c r="B1786" s="7" t="s">
        <v>100</v>
      </c>
      <c r="C1786" s="8">
        <v>30189838</v>
      </c>
      <c r="D1786" s="8">
        <v>19507425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2677025</v>
      </c>
      <c r="D1788" s="8">
        <v>1276001</v>
      </c>
    </row>
    <row r="1789" spans="1:4" x14ac:dyDescent="0.3">
      <c r="A1789" s="6">
        <v>531109</v>
      </c>
      <c r="B1789" s="7" t="s">
        <v>103</v>
      </c>
      <c r="C1789" s="8">
        <v>2632507</v>
      </c>
      <c r="D1789" s="8">
        <v>-125014</v>
      </c>
    </row>
    <row r="1790" spans="1:4" x14ac:dyDescent="0.3">
      <c r="A1790" s="6">
        <v>531110</v>
      </c>
      <c r="B1790" s="7" t="s">
        <v>104</v>
      </c>
      <c r="C1790" s="8">
        <v>39735</v>
      </c>
      <c r="D1790" s="8">
        <v>48919</v>
      </c>
    </row>
    <row r="1791" spans="1:4" x14ac:dyDescent="0.3">
      <c r="A1791" s="6">
        <v>531111</v>
      </c>
      <c r="B1791" s="7" t="s">
        <v>105</v>
      </c>
      <c r="C1791" s="8">
        <v>189658</v>
      </c>
      <c r="D1791" s="8">
        <v>104434</v>
      </c>
    </row>
    <row r="1792" spans="1:4" x14ac:dyDescent="0.3">
      <c r="A1792" s="6">
        <v>531112</v>
      </c>
      <c r="B1792" s="7" t="s">
        <v>106</v>
      </c>
      <c r="C1792" s="8">
        <v>2561343</v>
      </c>
      <c r="D1792" s="8">
        <v>1621911</v>
      </c>
    </row>
    <row r="1793" spans="1:4" x14ac:dyDescent="0.3">
      <c r="A1793" s="6">
        <v>531113</v>
      </c>
      <c r="B1793" s="7" t="s">
        <v>107</v>
      </c>
      <c r="C1793" s="8"/>
      <c r="D1793" s="8">
        <v>25583</v>
      </c>
    </row>
    <row r="1794" spans="1:4" x14ac:dyDescent="0.3">
      <c r="A1794" s="6">
        <v>531114</v>
      </c>
      <c r="B1794" s="7" t="s">
        <v>108</v>
      </c>
      <c r="C1794" s="8">
        <v>1064067</v>
      </c>
      <c r="D1794" s="8">
        <v>737696</v>
      </c>
    </row>
    <row r="1795" spans="1:4" ht="15" thickBot="1" x14ac:dyDescent="0.35">
      <c r="A1795" s="19">
        <v>531115</v>
      </c>
      <c r="B1795" s="20" t="s">
        <v>109</v>
      </c>
      <c r="C1795" s="8">
        <v>-303</v>
      </c>
      <c r="D1795" s="8">
        <v>1034</v>
      </c>
    </row>
    <row r="1796" spans="1:4" ht="15" thickBot="1" x14ac:dyDescent="0.35">
      <c r="A1796" s="9" t="s">
        <v>19</v>
      </c>
      <c r="B1796" s="10"/>
      <c r="C1796" s="11">
        <v>45041281</v>
      </c>
      <c r="D1796" s="11">
        <v>28353445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81902</v>
      </c>
      <c r="D1798" s="8">
        <v>1046948</v>
      </c>
    </row>
    <row r="1799" spans="1:4" x14ac:dyDescent="0.3">
      <c r="A1799" s="6">
        <v>531202</v>
      </c>
      <c r="B1799" s="7" t="s">
        <v>96</v>
      </c>
      <c r="C1799" s="8">
        <v>54013</v>
      </c>
      <c r="D1799" s="8">
        <v>692644</v>
      </c>
    </row>
    <row r="1800" spans="1:4" x14ac:dyDescent="0.3">
      <c r="A1800" s="6">
        <v>531203</v>
      </c>
      <c r="B1800" s="7" t="s">
        <v>97</v>
      </c>
      <c r="C1800" s="8">
        <v>48231</v>
      </c>
      <c r="D1800" s="8"/>
    </row>
    <row r="1801" spans="1:4" x14ac:dyDescent="0.3">
      <c r="A1801" s="6">
        <v>531204</v>
      </c>
      <c r="B1801" s="7" t="s">
        <v>98</v>
      </c>
      <c r="C1801" s="8"/>
      <c r="D1801" s="8">
        <v>1983132</v>
      </c>
    </row>
    <row r="1802" spans="1:4" x14ac:dyDescent="0.3">
      <c r="A1802" s="6">
        <v>531205</v>
      </c>
      <c r="B1802" s="7" t="s">
        <v>99</v>
      </c>
      <c r="C1802" s="8">
        <v>11585</v>
      </c>
      <c r="D1802" s="8">
        <v>4316</v>
      </c>
    </row>
    <row r="1803" spans="1:4" x14ac:dyDescent="0.3">
      <c r="A1803" s="6">
        <v>531206</v>
      </c>
      <c r="B1803" s="7" t="s">
        <v>100</v>
      </c>
      <c r="C1803" s="8">
        <v>15438317</v>
      </c>
      <c r="D1803" s="8">
        <v>16845086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257185</v>
      </c>
      <c r="D1805" s="8">
        <v>-53181</v>
      </c>
    </row>
    <row r="1806" spans="1:4" x14ac:dyDescent="0.3">
      <c r="A1806" s="6">
        <v>531209</v>
      </c>
      <c r="B1806" s="7" t="s">
        <v>103</v>
      </c>
      <c r="C1806" s="8">
        <v>93026</v>
      </c>
      <c r="D1806" s="8">
        <v>542784</v>
      </c>
    </row>
    <row r="1807" spans="1:4" x14ac:dyDescent="0.3">
      <c r="A1807" s="6">
        <v>531210</v>
      </c>
      <c r="B1807" s="7" t="s">
        <v>104</v>
      </c>
      <c r="C1807" s="8">
        <v>17982</v>
      </c>
      <c r="D1807" s="8">
        <v>5000</v>
      </c>
    </row>
    <row r="1808" spans="1:4" x14ac:dyDescent="0.3">
      <c r="A1808" s="6">
        <v>531211</v>
      </c>
      <c r="B1808" s="7" t="s">
        <v>105</v>
      </c>
      <c r="C1808" s="8"/>
      <c r="D1808" s="8">
        <v>16018</v>
      </c>
    </row>
    <row r="1809" spans="1:4" x14ac:dyDescent="0.3">
      <c r="A1809" s="6">
        <v>531212</v>
      </c>
      <c r="B1809" s="7" t="s">
        <v>106</v>
      </c>
      <c r="C1809" s="8">
        <v>540261</v>
      </c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>
        <v>64737</v>
      </c>
      <c r="D1812" s="8"/>
    </row>
    <row r="1813" spans="1:4" ht="15" thickBot="1" x14ac:dyDescent="0.35">
      <c r="A1813" s="9" t="s">
        <v>19</v>
      </c>
      <c r="B1813" s="10"/>
      <c r="C1813" s="11">
        <v>16607239</v>
      </c>
      <c r="D1813" s="11">
        <v>21082747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1801426</v>
      </c>
      <c r="D1815" s="8">
        <v>178653</v>
      </c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>
        <v>900076</v>
      </c>
    </row>
    <row r="1818" spans="1:4" x14ac:dyDescent="0.3">
      <c r="A1818" s="6">
        <v>531304</v>
      </c>
      <c r="B1818" s="7" t="s">
        <v>98</v>
      </c>
      <c r="C1818" s="8">
        <v>55</v>
      </c>
      <c r="D1818" s="8"/>
    </row>
    <row r="1819" spans="1:4" x14ac:dyDescent="0.3">
      <c r="A1819" s="6">
        <v>531305</v>
      </c>
      <c r="B1819" s="7" t="s">
        <v>99</v>
      </c>
      <c r="C1819" s="8">
        <v>97232</v>
      </c>
      <c r="D1819" s="8">
        <v>67404</v>
      </c>
    </row>
    <row r="1820" spans="1:4" x14ac:dyDescent="0.3">
      <c r="A1820" s="6">
        <v>531306</v>
      </c>
      <c r="B1820" s="7" t="s">
        <v>100</v>
      </c>
      <c r="C1820" s="8">
        <v>107924410</v>
      </c>
      <c r="D1820" s="8">
        <v>94357560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3490608</v>
      </c>
      <c r="D1822" s="8">
        <v>4010245</v>
      </c>
    </row>
    <row r="1823" spans="1:4" x14ac:dyDescent="0.3">
      <c r="A1823" s="6">
        <v>531309</v>
      </c>
      <c r="B1823" s="7" t="s">
        <v>103</v>
      </c>
      <c r="C1823" s="8">
        <v>25717</v>
      </c>
      <c r="D1823" s="8">
        <v>98019</v>
      </c>
    </row>
    <row r="1824" spans="1:4" x14ac:dyDescent="0.3">
      <c r="A1824" s="6">
        <v>531310</v>
      </c>
      <c r="B1824" s="7" t="s">
        <v>104</v>
      </c>
      <c r="C1824" s="8">
        <v>65917</v>
      </c>
      <c r="D1824" s="8"/>
    </row>
    <row r="1825" spans="1:4" x14ac:dyDescent="0.3">
      <c r="A1825" s="6">
        <v>531311</v>
      </c>
      <c r="B1825" s="7" t="s">
        <v>105</v>
      </c>
      <c r="C1825" s="8">
        <v>77500</v>
      </c>
      <c r="D1825" s="8">
        <v>6700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>
        <v>60000</v>
      </c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113482865</v>
      </c>
      <c r="D1830" s="11">
        <v>99678657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>
        <v>77329820</v>
      </c>
      <c r="D1837" s="8">
        <v>74467675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2000000</v>
      </c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79329820</v>
      </c>
      <c r="D1847" s="11">
        <v>74467675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11372257</v>
      </c>
      <c r="D1866" s="8">
        <v>9438408</v>
      </c>
    </row>
    <row r="1867" spans="1:4" x14ac:dyDescent="0.3">
      <c r="A1867" s="6">
        <v>531602</v>
      </c>
      <c r="B1867" s="7" t="s">
        <v>348</v>
      </c>
      <c r="C1867" s="8"/>
      <c r="D1867" s="8">
        <v>657879</v>
      </c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1100229</v>
      </c>
      <c r="D1869" s="8">
        <v>608126</v>
      </c>
    </row>
    <row r="1870" spans="1:4" x14ac:dyDescent="0.3">
      <c r="A1870" s="6">
        <v>531605</v>
      </c>
      <c r="B1870" s="7" t="s">
        <v>352</v>
      </c>
      <c r="C1870" s="8">
        <v>439873</v>
      </c>
      <c r="D1870" s="8">
        <v>298064</v>
      </c>
    </row>
    <row r="1871" spans="1:4" x14ac:dyDescent="0.3">
      <c r="A1871" s="6">
        <v>531606</v>
      </c>
      <c r="B1871" s="7" t="s">
        <v>353</v>
      </c>
      <c r="C1871" s="8">
        <v>1077095</v>
      </c>
      <c r="D1871" s="8">
        <v>262513</v>
      </c>
    </row>
    <row r="1872" spans="1:4" x14ac:dyDescent="0.3">
      <c r="A1872" s="6">
        <v>531607</v>
      </c>
      <c r="B1872" s="7" t="s">
        <v>354</v>
      </c>
      <c r="C1872" s="8">
        <v>13063</v>
      </c>
      <c r="D1872" s="8">
        <v>784549</v>
      </c>
    </row>
    <row r="1873" spans="1:4" x14ac:dyDescent="0.3">
      <c r="A1873" s="6">
        <v>531608</v>
      </c>
      <c r="B1873" s="7" t="s">
        <v>355</v>
      </c>
      <c r="C1873" s="8">
        <v>75346</v>
      </c>
      <c r="D1873" s="8">
        <v>170321</v>
      </c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>
        <v>389194</v>
      </c>
      <c r="D1875" s="8">
        <v>89632</v>
      </c>
    </row>
    <row r="1876" spans="1:4" x14ac:dyDescent="0.3">
      <c r="A1876" s="6">
        <v>531611</v>
      </c>
      <c r="B1876" s="7" t="s">
        <v>358</v>
      </c>
      <c r="C1876" s="8">
        <v>2632941</v>
      </c>
      <c r="D1876" s="8">
        <v>2210793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1701167</v>
      </c>
      <c r="D1880" s="8">
        <v>1476069</v>
      </c>
    </row>
    <row r="1881" spans="1:4" x14ac:dyDescent="0.3">
      <c r="A1881" s="6">
        <v>531616</v>
      </c>
      <c r="B1881" s="7" t="s">
        <v>363</v>
      </c>
      <c r="C1881" s="8">
        <v>188529</v>
      </c>
      <c r="D1881" s="8">
        <v>366218</v>
      </c>
    </row>
    <row r="1882" spans="1:4" x14ac:dyDescent="0.3">
      <c r="A1882" s="6">
        <v>531617</v>
      </c>
      <c r="B1882" s="7" t="s">
        <v>364</v>
      </c>
      <c r="C1882" s="8">
        <v>404079</v>
      </c>
      <c r="D1882" s="8">
        <v>837752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316722</v>
      </c>
      <c r="D1884" s="8">
        <v>484016</v>
      </c>
    </row>
    <row r="1885" spans="1:4" x14ac:dyDescent="0.3">
      <c r="A1885" s="6">
        <v>531620</v>
      </c>
      <c r="B1885" s="7" t="s">
        <v>367</v>
      </c>
      <c r="C1885" s="8">
        <v>9462364</v>
      </c>
      <c r="D1885" s="8">
        <v>7432696</v>
      </c>
    </row>
    <row r="1886" spans="1:4" x14ac:dyDescent="0.3">
      <c r="A1886" s="6">
        <v>531621</v>
      </c>
      <c r="B1886" s="7" t="s">
        <v>368</v>
      </c>
      <c r="C1886" s="8">
        <v>44247</v>
      </c>
      <c r="D1886" s="8">
        <v>267549</v>
      </c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>
        <v>105000</v>
      </c>
      <c r="D1889" s="8">
        <v>1248757</v>
      </c>
    </row>
    <row r="1890" spans="1:4" x14ac:dyDescent="0.3">
      <c r="A1890" s="6">
        <v>531625</v>
      </c>
      <c r="B1890" s="7" t="s">
        <v>372</v>
      </c>
      <c r="C1890" s="8">
        <v>909106</v>
      </c>
      <c r="D1890" s="8">
        <v>705709</v>
      </c>
    </row>
    <row r="1891" spans="1:4" x14ac:dyDescent="0.3">
      <c r="A1891" s="6">
        <v>531626</v>
      </c>
      <c r="B1891" s="7" t="s">
        <v>373</v>
      </c>
      <c r="C1891" s="8">
        <v>129814</v>
      </c>
      <c r="D1891" s="8"/>
    </row>
    <row r="1892" spans="1:4" x14ac:dyDescent="0.3">
      <c r="A1892" s="6">
        <v>531627</v>
      </c>
      <c r="B1892" s="7" t="s">
        <v>374</v>
      </c>
      <c r="C1892" s="8">
        <v>1936216</v>
      </c>
      <c r="D1892" s="8">
        <v>631512</v>
      </c>
    </row>
    <row r="1893" spans="1:4" x14ac:dyDescent="0.3">
      <c r="A1893" s="6">
        <v>531628</v>
      </c>
      <c r="B1893" s="7" t="s">
        <v>375</v>
      </c>
      <c r="C1893" s="8">
        <v>1277187</v>
      </c>
      <c r="D1893" s="8">
        <v>975300</v>
      </c>
    </row>
    <row r="1894" spans="1:4" x14ac:dyDescent="0.3">
      <c r="A1894" s="6">
        <v>531629</v>
      </c>
      <c r="B1894" s="7" t="s">
        <v>376</v>
      </c>
      <c r="C1894" s="8">
        <v>305160</v>
      </c>
      <c r="D1894" s="8">
        <v>441799</v>
      </c>
    </row>
    <row r="1895" spans="1:4" x14ac:dyDescent="0.3">
      <c r="A1895" s="6">
        <v>531630</v>
      </c>
      <c r="B1895" s="7" t="s">
        <v>377</v>
      </c>
      <c r="C1895" s="8">
        <v>401557</v>
      </c>
      <c r="D1895" s="8">
        <v>326819</v>
      </c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>
        <v>225001</v>
      </c>
    </row>
    <row r="1899" spans="1:4" x14ac:dyDescent="0.3">
      <c r="A1899" s="6">
        <v>531634</v>
      </c>
      <c r="B1899" s="7" t="s">
        <v>381</v>
      </c>
      <c r="C1899" s="8">
        <v>47303</v>
      </c>
      <c r="D1899" s="8">
        <v>68189</v>
      </c>
    </row>
    <row r="1900" spans="1:4" x14ac:dyDescent="0.3">
      <c r="A1900" s="6">
        <v>531635</v>
      </c>
      <c r="B1900" s="7" t="s">
        <v>382</v>
      </c>
      <c r="C1900" s="8">
        <v>438040</v>
      </c>
      <c r="D1900" s="8">
        <v>258258</v>
      </c>
    </row>
    <row r="1901" spans="1:4" x14ac:dyDescent="0.3">
      <c r="A1901" s="6">
        <v>531636</v>
      </c>
      <c r="B1901" s="7" t="s">
        <v>383</v>
      </c>
      <c r="C1901" s="8">
        <v>96600</v>
      </c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>
        <v>109021</v>
      </c>
    </row>
    <row r="1904" spans="1:4" x14ac:dyDescent="0.3">
      <c r="A1904" s="6">
        <v>531639</v>
      </c>
      <c r="B1904" s="7" t="s">
        <v>386</v>
      </c>
      <c r="C1904" s="8">
        <v>46500</v>
      </c>
      <c r="D1904" s="8">
        <v>88810</v>
      </c>
    </row>
    <row r="1905" spans="1:4" x14ac:dyDescent="0.3">
      <c r="A1905" s="6">
        <v>531640</v>
      </c>
      <c r="B1905" s="7" t="s">
        <v>387</v>
      </c>
      <c r="C1905" s="8">
        <v>959039</v>
      </c>
      <c r="D1905" s="8">
        <v>503954</v>
      </c>
    </row>
    <row r="1906" spans="1:4" x14ac:dyDescent="0.3">
      <c r="A1906" s="6">
        <v>531641</v>
      </c>
      <c r="B1906" s="7" t="s">
        <v>388</v>
      </c>
      <c r="C1906" s="8">
        <v>475672</v>
      </c>
      <c r="D1906" s="8">
        <v>340507</v>
      </c>
    </row>
    <row r="1907" spans="1:4" x14ac:dyDescent="0.3">
      <c r="A1907" s="6">
        <v>531642</v>
      </c>
      <c r="B1907" s="7" t="s">
        <v>168</v>
      </c>
      <c r="C1907" s="8">
        <v>742711</v>
      </c>
      <c r="D1907" s="8">
        <v>576909</v>
      </c>
    </row>
    <row r="1908" spans="1:4" x14ac:dyDescent="0.3">
      <c r="A1908" s="6">
        <v>531643</v>
      </c>
      <c r="B1908" s="7" t="s">
        <v>160</v>
      </c>
      <c r="C1908" s="8">
        <v>105640</v>
      </c>
      <c r="D1908" s="8">
        <v>87515</v>
      </c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>
        <v>89759</v>
      </c>
      <c r="D1910" s="8">
        <v>66138</v>
      </c>
    </row>
    <row r="1911" spans="1:4" x14ac:dyDescent="0.3">
      <c r="A1911" s="6">
        <v>531646</v>
      </c>
      <c r="B1911" s="7" t="s">
        <v>172</v>
      </c>
      <c r="C1911" s="8">
        <v>654730</v>
      </c>
      <c r="D1911" s="8">
        <v>520898</v>
      </c>
    </row>
    <row r="1912" spans="1:4" x14ac:dyDescent="0.3">
      <c r="A1912" s="6">
        <v>531647</v>
      </c>
      <c r="B1912" s="7" t="s">
        <v>389</v>
      </c>
      <c r="C1912" s="8">
        <v>330000</v>
      </c>
      <c r="D1912" s="8">
        <v>130622</v>
      </c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>
        <v>5280809</v>
      </c>
      <c r="D1914" s="21">
        <v>3545530</v>
      </c>
    </row>
    <row r="1915" spans="1:4" ht="15" thickBot="1" x14ac:dyDescent="0.35">
      <c r="A1915" s="25" t="s">
        <v>19</v>
      </c>
      <c r="B1915" s="26"/>
      <c r="C1915" s="22">
        <v>43547949</v>
      </c>
      <c r="D1915" s="22">
        <v>36235833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382235</v>
      </c>
      <c r="D1917" s="8">
        <v>356785</v>
      </c>
    </row>
    <row r="1918" spans="1:4" ht="15" thickBot="1" x14ac:dyDescent="0.35">
      <c r="A1918" s="9" t="s">
        <v>19</v>
      </c>
      <c r="B1918" s="10"/>
      <c r="C1918" s="11">
        <v>382235</v>
      </c>
      <c r="D1918" s="11">
        <v>356785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553019</v>
      </c>
      <c r="D2274" s="8">
        <v>813833</v>
      </c>
    </row>
    <row r="2275" spans="1:4" x14ac:dyDescent="0.3">
      <c r="A2275" s="6">
        <v>550102</v>
      </c>
      <c r="B2275" s="7" t="s">
        <v>440</v>
      </c>
      <c r="C2275" s="8">
        <v>2081743</v>
      </c>
      <c r="D2275" s="8">
        <v>1073602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2634762</v>
      </c>
      <c r="D2278" s="11">
        <v>1887435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143093</v>
      </c>
      <c r="D2281" s="8">
        <v>82675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24251</v>
      </c>
      <c r="D2283" s="8">
        <v>305</v>
      </c>
    </row>
    <row r="2284" spans="1:4" ht="15" thickBot="1" x14ac:dyDescent="0.35">
      <c r="A2284" s="9" t="s">
        <v>19</v>
      </c>
      <c r="B2284" s="10"/>
      <c r="C2284" s="11">
        <v>167344</v>
      </c>
      <c r="D2284" s="11">
        <v>82980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498877591</v>
      </c>
      <c r="D2399" s="63">
        <v>416069873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15309815</v>
      </c>
      <c r="D2401" s="63">
        <v>-12403334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1876B-2A01-4C7B-A9A8-3D3E350366D7}">
  <dimension ref="A17:W17"/>
  <sheetViews>
    <sheetView showGridLines="0" workbookViewId="0">
      <selection activeCell="A28" sqref="A28"/>
    </sheetView>
  </sheetViews>
  <sheetFormatPr defaultRowHeight="14.4" x14ac:dyDescent="0.3"/>
  <sheetData>
    <row r="17" spans="1:23" ht="84" customHeight="1" x14ac:dyDescent="1.65">
      <c r="A17" s="83" t="s">
        <v>0</v>
      </c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</row>
  </sheetData>
  <mergeCells count="1">
    <mergeCell ref="A17:W1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65D0B-E623-4509-A533-2F07C137546F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7.33203125" customWidth="1"/>
    <col min="4" max="4" width="17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>
        <v>38304</v>
      </c>
      <c r="D4" s="8">
        <v>38304</v>
      </c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143402889</v>
      </c>
      <c r="D11" s="8">
        <v>129970341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8739439</v>
      </c>
      <c r="D16" s="8">
        <v>8389783</v>
      </c>
    </row>
    <row r="17" spans="1:4" x14ac:dyDescent="0.3">
      <c r="A17" s="6">
        <v>1111</v>
      </c>
      <c r="B17" s="7" t="s">
        <v>18</v>
      </c>
      <c r="C17" s="8"/>
      <c r="D17" s="8"/>
    </row>
    <row r="18" spans="1:4" x14ac:dyDescent="0.3">
      <c r="A18" s="70" t="s">
        <v>19</v>
      </c>
      <c r="B18" s="71"/>
      <c r="C18" s="72">
        <v>152180632</v>
      </c>
      <c r="D18" s="72">
        <v>138398428</v>
      </c>
    </row>
    <row r="19" spans="1:4" x14ac:dyDescent="0.3">
      <c r="A19" s="3">
        <v>12</v>
      </c>
      <c r="B19" s="4" t="s">
        <v>20</v>
      </c>
      <c r="C19" s="8"/>
      <c r="D19" s="8"/>
    </row>
    <row r="20" spans="1:4" x14ac:dyDescent="0.3">
      <c r="A20" s="6">
        <v>1201</v>
      </c>
      <c r="B20" s="7" t="s">
        <v>21</v>
      </c>
      <c r="C20" s="8"/>
      <c r="D20" s="8"/>
    </row>
    <row r="21" spans="1:4" x14ac:dyDescent="0.3">
      <c r="A21" s="6">
        <v>1202</v>
      </c>
      <c r="B21" s="7" t="s">
        <v>22</v>
      </c>
      <c r="C21" s="8">
        <v>20000</v>
      </c>
      <c r="D21" s="8">
        <v>20000</v>
      </c>
    </row>
    <row r="22" spans="1:4" x14ac:dyDescent="0.3">
      <c r="A22" s="6">
        <v>1203</v>
      </c>
      <c r="B22" s="7" t="s">
        <v>23</v>
      </c>
      <c r="C22" s="8">
        <v>27228670</v>
      </c>
      <c r="D22" s="8">
        <v>10623061</v>
      </c>
    </row>
    <row r="23" spans="1:4" x14ac:dyDescent="0.3">
      <c r="A23" s="6">
        <v>1204</v>
      </c>
      <c r="B23" s="7" t="s">
        <v>24</v>
      </c>
      <c r="C23" s="8"/>
      <c r="D23" s="8"/>
    </row>
    <row r="24" spans="1:4" x14ac:dyDescent="0.3">
      <c r="A24" s="6">
        <v>1205</v>
      </c>
      <c r="B24" s="7" t="s">
        <v>25</v>
      </c>
      <c r="C24" s="8">
        <v>39858059</v>
      </c>
      <c r="D24" s="8">
        <v>39937185</v>
      </c>
    </row>
    <row r="25" spans="1:4" x14ac:dyDescent="0.3">
      <c r="A25" s="70" t="s">
        <v>19</v>
      </c>
      <c r="B25" s="71"/>
      <c r="C25" s="72">
        <v>67106729</v>
      </c>
      <c r="D25" s="72">
        <v>50580246</v>
      </c>
    </row>
    <row r="26" spans="1:4" x14ac:dyDescent="0.3">
      <c r="A26" s="3">
        <v>13</v>
      </c>
      <c r="B26" s="4" t="s">
        <v>26</v>
      </c>
      <c r="C26" s="8"/>
      <c r="D26" s="8"/>
    </row>
    <row r="27" spans="1:4" x14ac:dyDescent="0.3">
      <c r="A27" s="6">
        <v>1301</v>
      </c>
      <c r="B27" s="7" t="s">
        <v>27</v>
      </c>
      <c r="C27" s="8">
        <v>68182689</v>
      </c>
      <c r="D27" s="8">
        <v>50786669</v>
      </c>
    </row>
    <row r="28" spans="1:4" x14ac:dyDescent="0.3">
      <c r="A28" s="6">
        <v>1302</v>
      </c>
      <c r="B28" s="7" t="s">
        <v>28</v>
      </c>
      <c r="C28" s="8"/>
      <c r="D28" s="8"/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346325</v>
      </c>
      <c r="D30" s="8">
        <v>508862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1471719</v>
      </c>
      <c r="D32" s="8">
        <v>1313720</v>
      </c>
    </row>
    <row r="33" spans="1:4" x14ac:dyDescent="0.3">
      <c r="A33" s="6">
        <v>1307</v>
      </c>
      <c r="B33" s="7" t="s">
        <v>33</v>
      </c>
      <c r="C33" s="8">
        <v>134850</v>
      </c>
      <c r="D33" s="8"/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6">
        <v>1311</v>
      </c>
      <c r="B37" s="7" t="s">
        <v>37</v>
      </c>
      <c r="C37" s="8"/>
      <c r="D37" s="8"/>
    </row>
    <row r="38" spans="1:4" x14ac:dyDescent="0.3">
      <c r="A38" s="6">
        <v>1312</v>
      </c>
      <c r="B38" s="7" t="s">
        <v>38</v>
      </c>
      <c r="C38" s="8">
        <v>1267232</v>
      </c>
      <c r="D38" s="8">
        <v>808148</v>
      </c>
    </row>
    <row r="39" spans="1:4" x14ac:dyDescent="0.3">
      <c r="A39" s="6">
        <v>1320</v>
      </c>
      <c r="B39" s="7" t="s">
        <v>39</v>
      </c>
      <c r="C39" s="8">
        <v>14265326</v>
      </c>
      <c r="D39" s="8">
        <v>2022327</v>
      </c>
    </row>
    <row r="40" spans="1:4" x14ac:dyDescent="0.3">
      <c r="A40" s="70" t="s">
        <v>19</v>
      </c>
      <c r="B40" s="71"/>
      <c r="C40" s="72">
        <v>85668141</v>
      </c>
      <c r="D40" s="72">
        <v>55439726</v>
      </c>
    </row>
    <row r="41" spans="1:4" x14ac:dyDescent="0.3">
      <c r="A41" s="3">
        <v>14</v>
      </c>
      <c r="B41" s="4" t="s">
        <v>40</v>
      </c>
      <c r="C41" s="8"/>
      <c r="D41" s="8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>
        <v>7227371</v>
      </c>
      <c r="D46" s="8">
        <v>6346467</v>
      </c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x14ac:dyDescent="0.3">
      <c r="A50" s="6">
        <v>1409</v>
      </c>
      <c r="B50" s="7" t="s">
        <v>49</v>
      </c>
      <c r="C50" s="8"/>
      <c r="D50" s="8"/>
    </row>
    <row r="51" spans="1:4" x14ac:dyDescent="0.3">
      <c r="A51" s="70" t="s">
        <v>19</v>
      </c>
      <c r="B51" s="71"/>
      <c r="C51" s="72">
        <v>7227371</v>
      </c>
      <c r="D51" s="72">
        <v>6346467</v>
      </c>
    </row>
    <row r="52" spans="1:4" x14ac:dyDescent="0.3">
      <c r="A52" s="3">
        <v>15</v>
      </c>
      <c r="B52" s="4" t="s">
        <v>50</v>
      </c>
      <c r="C52" s="8"/>
      <c r="D52" s="8"/>
    </row>
    <row r="53" spans="1:4" x14ac:dyDescent="0.3">
      <c r="A53" s="6">
        <v>1501</v>
      </c>
      <c r="B53" s="7" t="s">
        <v>51</v>
      </c>
      <c r="C53" s="8">
        <v>29837</v>
      </c>
      <c r="D53" s="8">
        <v>36470</v>
      </c>
    </row>
    <row r="54" spans="1:4" x14ac:dyDescent="0.3">
      <c r="A54" s="6">
        <v>1502</v>
      </c>
      <c r="B54" s="7" t="s">
        <v>52</v>
      </c>
      <c r="C54" s="8">
        <v>10000</v>
      </c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31219071</v>
      </c>
      <c r="D57" s="8">
        <v>25352430</v>
      </c>
    </row>
    <row r="58" spans="1:4" x14ac:dyDescent="0.3">
      <c r="A58" s="6">
        <v>1506</v>
      </c>
      <c r="B58" s="7" t="s">
        <v>56</v>
      </c>
      <c r="C58" s="8">
        <v>608876</v>
      </c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x14ac:dyDescent="0.3">
      <c r="A61" s="6">
        <v>1510</v>
      </c>
      <c r="B61" s="7" t="s">
        <v>39</v>
      </c>
      <c r="C61" s="8"/>
      <c r="D61" s="8"/>
    </row>
    <row r="62" spans="1:4" x14ac:dyDescent="0.3">
      <c r="A62" s="70" t="s">
        <v>19</v>
      </c>
      <c r="B62" s="71"/>
      <c r="C62" s="72">
        <v>31867784</v>
      </c>
      <c r="D62" s="72">
        <v>25388900</v>
      </c>
    </row>
    <row r="63" spans="1:4" x14ac:dyDescent="0.3">
      <c r="A63" s="3">
        <v>16</v>
      </c>
      <c r="B63" s="4" t="s">
        <v>59</v>
      </c>
      <c r="C63" s="8"/>
      <c r="D63" s="8"/>
    </row>
    <row r="64" spans="1:4" x14ac:dyDescent="0.3">
      <c r="A64" s="6">
        <v>1601</v>
      </c>
      <c r="B64" s="7" t="s">
        <v>60</v>
      </c>
      <c r="C64" s="8">
        <v>3630057</v>
      </c>
      <c r="D64" s="8">
        <v>3273626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x14ac:dyDescent="0.3">
      <c r="A68" s="6">
        <v>1605</v>
      </c>
      <c r="B68" s="7" t="s">
        <v>64</v>
      </c>
      <c r="C68" s="8"/>
      <c r="D68" s="8"/>
    </row>
    <row r="69" spans="1:4" x14ac:dyDescent="0.3">
      <c r="A69" s="70" t="s">
        <v>19</v>
      </c>
      <c r="B69" s="71"/>
      <c r="C69" s="72">
        <v>3630057</v>
      </c>
      <c r="D69" s="72">
        <v>3273626</v>
      </c>
    </row>
    <row r="70" spans="1:4" x14ac:dyDescent="0.3">
      <c r="A70" s="3">
        <v>17</v>
      </c>
      <c r="B70" s="4" t="s">
        <v>65</v>
      </c>
      <c r="C70" s="8"/>
      <c r="D70" s="8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9379262</v>
      </c>
      <c r="D73" s="8">
        <v>7850385</v>
      </c>
    </row>
    <row r="74" spans="1:4" x14ac:dyDescent="0.3">
      <c r="A74" s="6">
        <v>1704</v>
      </c>
      <c r="B74" s="7" t="s">
        <v>69</v>
      </c>
      <c r="C74" s="8">
        <v>-7470413</v>
      </c>
      <c r="D74" s="8">
        <v>-7072877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x14ac:dyDescent="0.3">
      <c r="A76" s="6">
        <v>1706</v>
      </c>
      <c r="B76" s="7" t="s">
        <v>71</v>
      </c>
      <c r="C76" s="8"/>
      <c r="D76" s="8"/>
    </row>
    <row r="77" spans="1:4" x14ac:dyDescent="0.3">
      <c r="A77" s="70" t="s">
        <v>19</v>
      </c>
      <c r="B77" s="71"/>
      <c r="C77" s="72">
        <v>1908849</v>
      </c>
      <c r="D77" s="72">
        <v>777508</v>
      </c>
    </row>
    <row r="78" spans="1:4" x14ac:dyDescent="0.3">
      <c r="A78" s="3">
        <v>18</v>
      </c>
      <c r="B78" s="4" t="s">
        <v>72</v>
      </c>
      <c r="C78" s="8"/>
      <c r="D78" s="8"/>
    </row>
    <row r="79" spans="1:4" x14ac:dyDescent="0.3">
      <c r="A79" s="6">
        <v>1801</v>
      </c>
      <c r="B79" s="7" t="s">
        <v>73</v>
      </c>
      <c r="C79" s="8"/>
      <c r="D79" s="8"/>
    </row>
    <row r="80" spans="1:4" x14ac:dyDescent="0.3">
      <c r="A80" s="6">
        <v>1802</v>
      </c>
      <c r="B80" s="7" t="s">
        <v>39</v>
      </c>
      <c r="C80" s="8"/>
      <c r="D80" s="8"/>
    </row>
    <row r="81" spans="1:4" x14ac:dyDescent="0.3">
      <c r="A81" s="70" t="s">
        <v>19</v>
      </c>
      <c r="B81" s="71"/>
      <c r="C81" s="72">
        <v>0</v>
      </c>
      <c r="D81" s="72">
        <v>0</v>
      </c>
    </row>
    <row r="82" spans="1:4" x14ac:dyDescent="0.3">
      <c r="A82" s="3">
        <v>19</v>
      </c>
      <c r="B82" s="4" t="s">
        <v>74</v>
      </c>
      <c r="C82" s="8"/>
      <c r="D82" s="8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1523624</v>
      </c>
      <c r="D85" s="8">
        <v>1523624</v>
      </c>
    </row>
    <row r="86" spans="1:4" x14ac:dyDescent="0.3">
      <c r="A86" s="6">
        <v>1904</v>
      </c>
      <c r="B86" s="7" t="s">
        <v>78</v>
      </c>
      <c r="C86" s="8">
        <v>9870856</v>
      </c>
      <c r="D86" s="8">
        <v>10875617</v>
      </c>
    </row>
    <row r="87" spans="1:4" x14ac:dyDescent="0.3">
      <c r="A87" s="6">
        <v>1905</v>
      </c>
      <c r="B87" s="7" t="s">
        <v>79</v>
      </c>
      <c r="C87" s="8"/>
      <c r="D87" s="8"/>
    </row>
    <row r="88" spans="1:4" x14ac:dyDescent="0.3">
      <c r="A88" s="6">
        <v>1906</v>
      </c>
      <c r="B88" s="7" t="s">
        <v>80</v>
      </c>
      <c r="C88" s="8"/>
      <c r="D88" s="8"/>
    </row>
    <row r="89" spans="1:4" x14ac:dyDescent="0.3">
      <c r="A89" s="6">
        <v>1907</v>
      </c>
      <c r="B89" s="7" t="s">
        <v>81</v>
      </c>
      <c r="C89" s="8"/>
      <c r="D89" s="8"/>
    </row>
    <row r="90" spans="1:4" x14ac:dyDescent="0.3">
      <c r="A90" s="6">
        <v>1908</v>
      </c>
      <c r="B90" s="7" t="s">
        <v>82</v>
      </c>
      <c r="C90" s="8"/>
      <c r="D90" s="8"/>
    </row>
    <row r="91" spans="1:4" x14ac:dyDescent="0.3">
      <c r="A91" s="6">
        <v>1910</v>
      </c>
      <c r="B91" s="7" t="s">
        <v>39</v>
      </c>
      <c r="C91" s="8"/>
      <c r="D91" s="8"/>
    </row>
    <row r="92" spans="1:4" x14ac:dyDescent="0.3">
      <c r="A92" s="70" t="s">
        <v>83</v>
      </c>
      <c r="B92" s="71"/>
      <c r="C92" s="72">
        <v>11394480</v>
      </c>
      <c r="D92" s="72">
        <v>12399241</v>
      </c>
    </row>
    <row r="93" spans="1:4" x14ac:dyDescent="0.3">
      <c r="A93" s="73"/>
      <c r="B93" s="7"/>
      <c r="C93" s="74"/>
      <c r="D93" s="74"/>
    </row>
    <row r="94" spans="1:4" x14ac:dyDescent="0.3">
      <c r="A94" s="75" t="s">
        <v>84</v>
      </c>
      <c r="B94" s="76"/>
      <c r="C94" s="77">
        <v>360984043</v>
      </c>
      <c r="D94" s="77">
        <v>292604142</v>
      </c>
    </row>
    <row r="95" spans="1:4" x14ac:dyDescent="0.3">
      <c r="A95" s="73"/>
      <c r="B95" s="7"/>
      <c r="C95" s="41"/>
      <c r="D95" s="41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-88766</v>
      </c>
      <c r="D99" s="8">
        <v>1867039</v>
      </c>
    </row>
    <row r="100" spans="1:4" x14ac:dyDescent="0.3">
      <c r="A100" s="6">
        <v>2103</v>
      </c>
      <c r="B100" s="7" t="s">
        <v>89</v>
      </c>
      <c r="C100" s="8">
        <v>1225</v>
      </c>
      <c r="D100" s="8">
        <v>11796</v>
      </c>
    </row>
    <row r="101" spans="1:4" x14ac:dyDescent="0.3">
      <c r="A101" s="6">
        <v>2104</v>
      </c>
      <c r="B101" s="7" t="s">
        <v>90</v>
      </c>
      <c r="C101" s="8">
        <v>13178</v>
      </c>
      <c r="D101" s="8">
        <v>32272</v>
      </c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124970937</v>
      </c>
      <c r="D103" s="8">
        <v>109344338</v>
      </c>
    </row>
    <row r="104" spans="1:4" x14ac:dyDescent="0.3">
      <c r="A104" s="6">
        <v>2110</v>
      </c>
      <c r="B104" s="7" t="s">
        <v>93</v>
      </c>
      <c r="C104" s="8">
        <v>-55722</v>
      </c>
      <c r="D104" s="8">
        <v>2105620</v>
      </c>
    </row>
    <row r="105" spans="1:4" x14ac:dyDescent="0.3">
      <c r="A105" s="70" t="s">
        <v>19</v>
      </c>
      <c r="B105" s="71"/>
      <c r="C105" s="72">
        <v>124840852</v>
      </c>
      <c r="D105" s="72">
        <v>113361065</v>
      </c>
    </row>
    <row r="106" spans="1:4" x14ac:dyDescent="0.3">
      <c r="A106" s="3">
        <v>22</v>
      </c>
      <c r="B106" s="4" t="s">
        <v>94</v>
      </c>
      <c r="C106" s="8"/>
      <c r="D106" s="8"/>
    </row>
    <row r="107" spans="1:4" x14ac:dyDescent="0.3">
      <c r="A107" s="6">
        <v>2201</v>
      </c>
      <c r="B107" s="7" t="s">
        <v>95</v>
      </c>
      <c r="C107" s="8"/>
      <c r="D107" s="8"/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/>
      <c r="D112" s="8"/>
    </row>
    <row r="113" spans="1:4" x14ac:dyDescent="0.3">
      <c r="A113" s="6">
        <v>2207</v>
      </c>
      <c r="B113" s="7" t="s">
        <v>101</v>
      </c>
      <c r="C113" s="8"/>
      <c r="D113" s="8"/>
    </row>
    <row r="114" spans="1:4" x14ac:dyDescent="0.3">
      <c r="A114" s="6">
        <v>2208</v>
      </c>
      <c r="B114" s="7" t="s">
        <v>102</v>
      </c>
      <c r="C114" s="8"/>
      <c r="D114" s="8"/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x14ac:dyDescent="0.3">
      <c r="A122" s="6">
        <v>2216</v>
      </c>
      <c r="B122" s="7" t="s">
        <v>110</v>
      </c>
      <c r="C122" s="8"/>
      <c r="D122" s="8"/>
    </row>
    <row r="123" spans="1:4" x14ac:dyDescent="0.3">
      <c r="A123" s="70" t="s">
        <v>19</v>
      </c>
      <c r="B123" s="71"/>
      <c r="C123" s="72">
        <v>0</v>
      </c>
      <c r="D123" s="72">
        <v>0</v>
      </c>
    </row>
    <row r="124" spans="1:4" x14ac:dyDescent="0.3">
      <c r="A124" s="3">
        <v>23</v>
      </c>
      <c r="B124" s="4" t="s">
        <v>111</v>
      </c>
      <c r="C124" s="8"/>
      <c r="D124" s="8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950000</v>
      </c>
      <c r="D126" s="8">
        <v>3485565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37662982</v>
      </c>
      <c r="D129" s="8">
        <v>21497772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-285000</v>
      </c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/>
      <c r="D138" s="8"/>
    </row>
    <row r="139" spans="1:4" x14ac:dyDescent="0.3">
      <c r="A139" s="6">
        <v>2314</v>
      </c>
      <c r="B139" s="7" t="s">
        <v>126</v>
      </c>
      <c r="C139" s="8"/>
      <c r="D139" s="8"/>
    </row>
    <row r="140" spans="1:4" x14ac:dyDescent="0.3">
      <c r="A140" s="6"/>
      <c r="B140" s="7" t="s">
        <v>127</v>
      </c>
      <c r="C140" s="8"/>
      <c r="D140" s="8"/>
    </row>
    <row r="141" spans="1:4" x14ac:dyDescent="0.3">
      <c r="A141" s="70" t="s">
        <v>19</v>
      </c>
      <c r="B141" s="71"/>
      <c r="C141" s="72">
        <v>38327982</v>
      </c>
      <c r="D141" s="72">
        <v>24983337</v>
      </c>
    </row>
    <row r="142" spans="1:4" x14ac:dyDescent="0.3">
      <c r="A142" s="3">
        <v>24</v>
      </c>
      <c r="B142" s="4" t="s">
        <v>128</v>
      </c>
      <c r="C142" s="8"/>
      <c r="D142" s="8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>
        <v>1754094</v>
      </c>
      <c r="D144" s="8">
        <v>537569</v>
      </c>
    </row>
    <row r="145" spans="1:4" x14ac:dyDescent="0.3">
      <c r="A145" s="6">
        <v>2403</v>
      </c>
      <c r="B145" s="7" t="s">
        <v>131</v>
      </c>
      <c r="C145" s="8">
        <v>-145343</v>
      </c>
      <c r="D145" s="8"/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x14ac:dyDescent="0.3">
      <c r="A148" s="6">
        <v>2406</v>
      </c>
      <c r="B148" s="7" t="s">
        <v>134</v>
      </c>
      <c r="C148" s="8"/>
      <c r="D148" s="8"/>
    </row>
    <row r="149" spans="1:4" x14ac:dyDescent="0.3">
      <c r="A149" s="70" t="s">
        <v>19</v>
      </c>
      <c r="B149" s="71"/>
      <c r="C149" s="72">
        <v>1608751</v>
      </c>
      <c r="D149" s="72">
        <v>537569</v>
      </c>
    </row>
    <row r="150" spans="1:4" x14ac:dyDescent="0.3">
      <c r="A150" s="3">
        <v>25</v>
      </c>
      <c r="B150" s="4" t="s">
        <v>135</v>
      </c>
      <c r="C150" s="8"/>
      <c r="D150" s="8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x14ac:dyDescent="0.3">
      <c r="A156" s="6">
        <v>2506</v>
      </c>
      <c r="B156" s="7" t="s">
        <v>141</v>
      </c>
      <c r="C156" s="8"/>
      <c r="D156" s="8"/>
    </row>
    <row r="157" spans="1:4" x14ac:dyDescent="0.3">
      <c r="A157" s="70" t="s">
        <v>19</v>
      </c>
      <c r="B157" s="71"/>
      <c r="C157" s="72">
        <v>0</v>
      </c>
      <c r="D157" s="72">
        <v>0</v>
      </c>
    </row>
    <row r="158" spans="1:4" x14ac:dyDescent="0.3">
      <c r="A158" s="3">
        <v>26</v>
      </c>
      <c r="B158" s="4" t="s">
        <v>142</v>
      </c>
      <c r="C158" s="8"/>
      <c r="D158" s="8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4876653</v>
      </c>
      <c r="D160" s="8">
        <v>1884840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97192553</v>
      </c>
      <c r="D162" s="8">
        <v>80443506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1935</v>
      </c>
      <c r="D164" s="8"/>
    </row>
    <row r="165" spans="1:4" x14ac:dyDescent="0.3">
      <c r="A165" s="6">
        <v>2607</v>
      </c>
      <c r="B165" s="7" t="s">
        <v>149</v>
      </c>
      <c r="C165" s="8"/>
      <c r="D165" s="8"/>
    </row>
    <row r="166" spans="1:4" x14ac:dyDescent="0.3">
      <c r="A166" s="6">
        <v>2608</v>
      </c>
      <c r="B166" s="7" t="s">
        <v>150</v>
      </c>
      <c r="C166" s="8"/>
      <c r="D166" s="8"/>
    </row>
    <row r="167" spans="1:4" x14ac:dyDescent="0.3">
      <c r="A167" s="70" t="s">
        <v>19</v>
      </c>
      <c r="B167" s="71"/>
      <c r="C167" s="72">
        <v>102071141</v>
      </c>
      <c r="D167" s="72">
        <v>82328346</v>
      </c>
    </row>
    <row r="168" spans="1:4" x14ac:dyDescent="0.3">
      <c r="A168" s="3">
        <v>27</v>
      </c>
      <c r="B168" s="4" t="s">
        <v>151</v>
      </c>
      <c r="C168" s="8"/>
      <c r="D168" s="8"/>
    </row>
    <row r="169" spans="1:4" x14ac:dyDescent="0.3">
      <c r="A169" s="6">
        <v>2701</v>
      </c>
      <c r="B169" s="7" t="s">
        <v>152</v>
      </c>
      <c r="C169" s="8">
        <v>40426</v>
      </c>
      <c r="D169" s="8"/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3065542</v>
      </c>
      <c r="D172" s="8">
        <v>2833546</v>
      </c>
    </row>
    <row r="173" spans="1:4" x14ac:dyDescent="0.3">
      <c r="A173" s="6">
        <v>2705</v>
      </c>
      <c r="B173" s="7" t="s">
        <v>156</v>
      </c>
      <c r="C173" s="8">
        <v>478503</v>
      </c>
      <c r="D173" s="8">
        <v>246971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>
        <v>436417</v>
      </c>
      <c r="D176" s="8">
        <v>6</v>
      </c>
    </row>
    <row r="177" spans="1:4" x14ac:dyDescent="0.3">
      <c r="A177" s="6">
        <v>2709</v>
      </c>
      <c r="B177" s="7" t="s">
        <v>160</v>
      </c>
      <c r="C177" s="8">
        <v>30772</v>
      </c>
      <c r="D177" s="8">
        <v>24390</v>
      </c>
    </row>
    <row r="178" spans="1:4" x14ac:dyDescent="0.3">
      <c r="A178" s="6">
        <v>2710</v>
      </c>
      <c r="B178" s="7" t="s">
        <v>161</v>
      </c>
      <c r="C178" s="8">
        <v>284614</v>
      </c>
      <c r="D178" s="8">
        <v>38048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>
        <v>6642</v>
      </c>
      <c r="D180" s="8">
        <v>2889</v>
      </c>
    </row>
    <row r="181" spans="1:4" x14ac:dyDescent="0.3">
      <c r="A181" s="6">
        <v>2713</v>
      </c>
      <c r="B181" s="7" t="s">
        <v>164</v>
      </c>
      <c r="C181" s="8">
        <v>800923</v>
      </c>
      <c r="D181" s="8">
        <v>449744</v>
      </c>
    </row>
    <row r="182" spans="1:4" x14ac:dyDescent="0.3">
      <c r="A182" s="6">
        <v>2714</v>
      </c>
      <c r="B182" s="7" t="s">
        <v>165</v>
      </c>
      <c r="C182" s="8">
        <v>137836</v>
      </c>
      <c r="D182" s="8"/>
    </row>
    <row r="183" spans="1:4" x14ac:dyDescent="0.3">
      <c r="A183" s="6">
        <v>2715</v>
      </c>
      <c r="B183" s="7" t="s">
        <v>166</v>
      </c>
      <c r="C183" s="8">
        <v>-8654</v>
      </c>
      <c r="D183" s="8">
        <v>1063392</v>
      </c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194129</v>
      </c>
      <c r="D187" s="8">
        <v>153360</v>
      </c>
    </row>
    <row r="188" spans="1:4" x14ac:dyDescent="0.3">
      <c r="A188" s="6">
        <v>2720</v>
      </c>
      <c r="B188" s="7" t="s">
        <v>171</v>
      </c>
      <c r="C188" s="8"/>
      <c r="D188" s="8">
        <v>12246</v>
      </c>
    </row>
    <row r="189" spans="1:4" x14ac:dyDescent="0.3">
      <c r="A189" s="6">
        <v>2721</v>
      </c>
      <c r="B189" s="7" t="s">
        <v>172</v>
      </c>
      <c r="C189" s="8">
        <v>172659</v>
      </c>
      <c r="D189" s="8">
        <v>153080</v>
      </c>
    </row>
    <row r="190" spans="1:4" x14ac:dyDescent="0.3">
      <c r="A190" s="6">
        <v>2722</v>
      </c>
      <c r="B190" s="7" t="s">
        <v>173</v>
      </c>
      <c r="C190" s="8"/>
      <c r="D190" s="8"/>
    </row>
    <row r="191" spans="1:4" x14ac:dyDescent="0.3">
      <c r="A191" s="6">
        <v>2730</v>
      </c>
      <c r="B191" s="7" t="s">
        <v>174</v>
      </c>
      <c r="C191" s="8">
        <v>5212459</v>
      </c>
      <c r="D191" s="8">
        <v>8318524</v>
      </c>
    </row>
    <row r="192" spans="1:4" x14ac:dyDescent="0.3">
      <c r="A192" s="70" t="s">
        <v>19</v>
      </c>
      <c r="B192" s="71"/>
      <c r="C192" s="72">
        <v>10852268</v>
      </c>
      <c r="D192" s="72">
        <v>13296196</v>
      </c>
    </row>
    <row r="193" spans="1:4" x14ac:dyDescent="0.3">
      <c r="A193" s="3">
        <v>28</v>
      </c>
      <c r="B193" s="4" t="s">
        <v>175</v>
      </c>
      <c r="C193" s="8"/>
      <c r="D193" s="8"/>
    </row>
    <row r="194" spans="1:4" x14ac:dyDescent="0.3">
      <c r="A194" s="6">
        <v>2801</v>
      </c>
      <c r="B194" s="7" t="s">
        <v>176</v>
      </c>
      <c r="C194" s="8">
        <v>-814417</v>
      </c>
      <c r="D194" s="8"/>
    </row>
    <row r="195" spans="1:4" x14ac:dyDescent="0.3">
      <c r="A195" s="6">
        <v>2802</v>
      </c>
      <c r="B195" s="7" t="s">
        <v>177</v>
      </c>
      <c r="C195" s="8">
        <v>1044968</v>
      </c>
      <c r="D195" s="8">
        <v>3556831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x14ac:dyDescent="0.3">
      <c r="A199" s="6">
        <v>2810</v>
      </c>
      <c r="B199" s="7" t="s">
        <v>39</v>
      </c>
      <c r="C199" s="8"/>
      <c r="D199" s="8">
        <v>23691</v>
      </c>
    </row>
    <row r="200" spans="1:4" x14ac:dyDescent="0.3">
      <c r="A200" s="70" t="s">
        <v>19</v>
      </c>
      <c r="B200" s="71"/>
      <c r="C200" s="72">
        <v>230551</v>
      </c>
      <c r="D200" s="72">
        <v>3580522</v>
      </c>
    </row>
    <row r="201" spans="1:4" x14ac:dyDescent="0.3">
      <c r="A201" s="3">
        <v>29</v>
      </c>
      <c r="B201" s="4" t="s">
        <v>181</v>
      </c>
      <c r="C201" s="8"/>
      <c r="D201" s="8"/>
    </row>
    <row r="202" spans="1:4" x14ac:dyDescent="0.3">
      <c r="A202" s="6">
        <v>2901</v>
      </c>
      <c r="B202" s="7" t="s">
        <v>182</v>
      </c>
      <c r="C202" s="8">
        <v>1055789</v>
      </c>
      <c r="D202" s="8">
        <v>527406</v>
      </c>
    </row>
    <row r="203" spans="1:4" x14ac:dyDescent="0.3">
      <c r="A203" s="6">
        <v>2902</v>
      </c>
      <c r="B203" s="7" t="s">
        <v>183</v>
      </c>
      <c r="C203" s="8">
        <v>12706763</v>
      </c>
      <c r="D203" s="8">
        <v>8103197</v>
      </c>
    </row>
    <row r="204" spans="1:4" x14ac:dyDescent="0.3">
      <c r="A204" s="6">
        <v>2903</v>
      </c>
      <c r="B204" s="7" t="s">
        <v>184</v>
      </c>
      <c r="C204" s="8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x14ac:dyDescent="0.3">
      <c r="A206" s="6">
        <v>2910</v>
      </c>
      <c r="B206" s="7" t="s">
        <v>39</v>
      </c>
      <c r="C206" s="8">
        <v>991540</v>
      </c>
      <c r="D206" s="8">
        <v>1253703</v>
      </c>
    </row>
    <row r="207" spans="1:4" x14ac:dyDescent="0.3">
      <c r="A207" s="70" t="s">
        <v>19</v>
      </c>
      <c r="B207" s="71"/>
      <c r="C207" s="72">
        <v>14754092</v>
      </c>
      <c r="D207" s="72">
        <v>9884306</v>
      </c>
    </row>
    <row r="208" spans="1:4" x14ac:dyDescent="0.3">
      <c r="A208" s="73"/>
      <c r="B208" s="7"/>
      <c r="C208" s="74"/>
      <c r="D208" s="74"/>
    </row>
    <row r="209" spans="1:4" x14ac:dyDescent="0.3">
      <c r="A209" s="75" t="s">
        <v>186</v>
      </c>
      <c r="B209" s="76"/>
      <c r="C209" s="77">
        <v>292685637</v>
      </c>
      <c r="D209" s="77">
        <v>247971341</v>
      </c>
    </row>
    <row r="210" spans="1:4" x14ac:dyDescent="0.3">
      <c r="A210" s="73"/>
      <c r="B210" s="7"/>
      <c r="C210" s="74"/>
      <c r="D210" s="74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84727700</v>
      </c>
      <c r="D213" s="8">
        <v>84727700</v>
      </c>
    </row>
    <row r="214" spans="1:4" x14ac:dyDescent="0.3">
      <c r="A214" s="6">
        <v>3102</v>
      </c>
      <c r="B214" s="7" t="s">
        <v>190</v>
      </c>
      <c r="C214" s="8">
        <v>-216700</v>
      </c>
      <c r="D214" s="8">
        <v>-216700</v>
      </c>
    </row>
    <row r="215" spans="1:4" x14ac:dyDescent="0.3">
      <c r="A215" s="6">
        <v>3103</v>
      </c>
      <c r="B215" s="7" t="s">
        <v>191</v>
      </c>
      <c r="C215" s="8"/>
      <c r="D215" s="8"/>
    </row>
    <row r="216" spans="1:4" x14ac:dyDescent="0.3">
      <c r="A216" s="70" t="s">
        <v>19</v>
      </c>
      <c r="B216" s="71"/>
      <c r="C216" s="72">
        <v>84511000</v>
      </c>
      <c r="D216" s="72">
        <v>84511000</v>
      </c>
    </row>
    <row r="217" spans="1:4" x14ac:dyDescent="0.3">
      <c r="A217" s="3">
        <v>32</v>
      </c>
      <c r="B217" s="4" t="s">
        <v>192</v>
      </c>
      <c r="C217" s="8"/>
      <c r="D217" s="8"/>
    </row>
    <row r="218" spans="1:4" x14ac:dyDescent="0.3">
      <c r="A218" s="6">
        <v>3201</v>
      </c>
      <c r="B218" s="7" t="s">
        <v>193</v>
      </c>
      <c r="C218" s="8">
        <v>22389569</v>
      </c>
      <c r="D218" s="8"/>
    </row>
    <row r="219" spans="1:4" x14ac:dyDescent="0.3">
      <c r="A219" s="70" t="s">
        <v>19</v>
      </c>
      <c r="B219" s="71"/>
      <c r="C219" s="72">
        <v>22389569</v>
      </c>
      <c r="D219" s="72">
        <v>0</v>
      </c>
    </row>
    <row r="220" spans="1:4" x14ac:dyDescent="0.3">
      <c r="A220" s="3">
        <v>33</v>
      </c>
      <c r="B220" s="4" t="s">
        <v>194</v>
      </c>
      <c r="C220" s="8"/>
      <c r="D220" s="8"/>
    </row>
    <row r="221" spans="1:4" x14ac:dyDescent="0.3">
      <c r="A221" s="6">
        <v>3301</v>
      </c>
      <c r="B221" s="7" t="s">
        <v>195</v>
      </c>
      <c r="C221" s="8">
        <v>5642075</v>
      </c>
      <c r="D221" s="8">
        <v>5642075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-44244236</v>
      </c>
      <c r="D223" s="8">
        <v>-45520274</v>
      </c>
    </row>
    <row r="224" spans="1:4" x14ac:dyDescent="0.3">
      <c r="A224" s="6">
        <v>3304</v>
      </c>
      <c r="B224" s="7" t="s">
        <v>198</v>
      </c>
      <c r="C224" s="8"/>
      <c r="D224" s="8"/>
    </row>
    <row r="225" spans="1:4" x14ac:dyDescent="0.3">
      <c r="A225" s="70" t="s">
        <v>19</v>
      </c>
      <c r="B225" s="71"/>
      <c r="C225" s="72">
        <v>-38602161</v>
      </c>
      <c r="D225" s="72">
        <v>-39878199</v>
      </c>
    </row>
    <row r="226" spans="1:4" x14ac:dyDescent="0.3">
      <c r="A226" s="73"/>
      <c r="B226" s="7"/>
      <c r="C226" s="74"/>
      <c r="D226" s="74"/>
    </row>
    <row r="227" spans="1:4" x14ac:dyDescent="0.3">
      <c r="A227" s="75" t="s">
        <v>199</v>
      </c>
      <c r="B227" s="76"/>
      <c r="C227" s="77">
        <v>68298408</v>
      </c>
      <c r="D227" s="77">
        <v>44632801</v>
      </c>
    </row>
    <row r="228" spans="1:4" x14ac:dyDescent="0.3">
      <c r="A228" s="73"/>
      <c r="B228" s="7"/>
      <c r="C228" s="74"/>
      <c r="D228" s="74"/>
    </row>
    <row r="229" spans="1:4" x14ac:dyDescent="0.3">
      <c r="A229" s="75" t="s">
        <v>200</v>
      </c>
      <c r="B229" s="76"/>
      <c r="C229" s="77">
        <v>360984045</v>
      </c>
      <c r="D229" s="77">
        <v>292604142</v>
      </c>
    </row>
    <row r="230" spans="1:4" x14ac:dyDescent="0.3">
      <c r="A230" s="73"/>
      <c r="B230" s="7"/>
      <c r="C230" s="74"/>
      <c r="D230" s="74"/>
    </row>
    <row r="231" spans="1:4" x14ac:dyDescent="0.3">
      <c r="A231" s="3">
        <v>4</v>
      </c>
      <c r="B231" s="4" t="s">
        <v>201</v>
      </c>
      <c r="C231" s="8"/>
      <c r="D231" s="8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1477993</v>
      </c>
      <c r="D236" s="8">
        <v>917411</v>
      </c>
    </row>
    <row r="237" spans="1:4" x14ac:dyDescent="0.3">
      <c r="A237" s="6">
        <v>410104</v>
      </c>
      <c r="B237" s="7" t="s">
        <v>206</v>
      </c>
      <c r="C237" s="8">
        <v>70148</v>
      </c>
      <c r="D237" s="8">
        <v>120269</v>
      </c>
    </row>
    <row r="238" spans="1:4" x14ac:dyDescent="0.3">
      <c r="A238" s="6">
        <v>410105</v>
      </c>
      <c r="B238" s="7" t="s">
        <v>90</v>
      </c>
      <c r="C238" s="8">
        <v>160152</v>
      </c>
      <c r="D238" s="8">
        <v>188072</v>
      </c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108373562</v>
      </c>
      <c r="D243" s="8">
        <v>110473287</v>
      </c>
    </row>
    <row r="244" spans="1:4" x14ac:dyDescent="0.3">
      <c r="A244" s="6">
        <v>410108</v>
      </c>
      <c r="B244" s="7" t="s">
        <v>211</v>
      </c>
      <c r="C244" s="8">
        <v>600264</v>
      </c>
      <c r="D244" s="8">
        <v>1367481</v>
      </c>
    </row>
    <row r="245" spans="1:4" x14ac:dyDescent="0.3">
      <c r="A245" s="70" t="s">
        <v>19</v>
      </c>
      <c r="B245" s="71"/>
      <c r="C245" s="72">
        <v>110682119</v>
      </c>
      <c r="D245" s="72">
        <v>113066520</v>
      </c>
    </row>
    <row r="246" spans="1:4" x14ac:dyDescent="0.3">
      <c r="A246" s="3">
        <v>4102</v>
      </c>
      <c r="B246" s="4" t="s">
        <v>212</v>
      </c>
      <c r="C246" s="8"/>
      <c r="D246" s="8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>
        <v>61993</v>
      </c>
      <c r="D248" s="8">
        <v>54193</v>
      </c>
    </row>
    <row r="249" spans="1:4" x14ac:dyDescent="0.3">
      <c r="A249" s="6">
        <v>410203</v>
      </c>
      <c r="B249" s="7" t="s">
        <v>89</v>
      </c>
      <c r="C249" s="8">
        <v>1140</v>
      </c>
      <c r="D249" s="8">
        <v>14681</v>
      </c>
    </row>
    <row r="250" spans="1:4" x14ac:dyDescent="0.3">
      <c r="A250" s="6">
        <v>410204</v>
      </c>
      <c r="B250" s="7" t="s">
        <v>90</v>
      </c>
      <c r="C250" s="8">
        <v>1533</v>
      </c>
      <c r="D250" s="8">
        <v>10386</v>
      </c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x14ac:dyDescent="0.3">
      <c r="A256" s="6">
        <v>410207</v>
      </c>
      <c r="B256" s="7" t="s">
        <v>211</v>
      </c>
      <c r="C256" s="8"/>
      <c r="D256" s="8"/>
    </row>
    <row r="257" spans="1:4" x14ac:dyDescent="0.3">
      <c r="A257" s="70" t="s">
        <v>19</v>
      </c>
      <c r="B257" s="71"/>
      <c r="C257" s="72">
        <v>64666</v>
      </c>
      <c r="D257" s="72">
        <v>79260</v>
      </c>
    </row>
    <row r="258" spans="1:4" x14ac:dyDescent="0.3">
      <c r="A258" s="3">
        <v>4103</v>
      </c>
      <c r="B258" s="4" t="s">
        <v>214</v>
      </c>
      <c r="C258" s="8"/>
      <c r="D258" s="8"/>
    </row>
    <row r="259" spans="1:4" x14ac:dyDescent="0.3">
      <c r="A259" s="6">
        <v>410301</v>
      </c>
      <c r="B259" s="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x14ac:dyDescent="0.3">
      <c r="A268" s="6">
        <v>410307</v>
      </c>
      <c r="B268" s="7" t="s">
        <v>211</v>
      </c>
      <c r="C268" s="8"/>
      <c r="D268" s="8"/>
    </row>
    <row r="269" spans="1:4" x14ac:dyDescent="0.3">
      <c r="A269" s="70" t="s">
        <v>19</v>
      </c>
      <c r="B269" s="71"/>
      <c r="C269" s="72">
        <v>0</v>
      </c>
      <c r="D269" s="72">
        <v>0</v>
      </c>
    </row>
    <row r="270" spans="1:4" x14ac:dyDescent="0.3">
      <c r="A270" s="3">
        <v>4104</v>
      </c>
      <c r="B270" s="4" t="s">
        <v>215</v>
      </c>
      <c r="C270" s="8"/>
      <c r="D270" s="8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x14ac:dyDescent="0.3">
      <c r="A280" s="6">
        <v>410407</v>
      </c>
      <c r="B280" s="7" t="s">
        <v>211</v>
      </c>
      <c r="C280" s="8"/>
      <c r="D280" s="8"/>
    </row>
    <row r="281" spans="1:4" x14ac:dyDescent="0.3">
      <c r="A281" s="70" t="s">
        <v>19</v>
      </c>
      <c r="B281" s="71"/>
      <c r="C281" s="72">
        <v>0</v>
      </c>
      <c r="D281" s="72">
        <v>0</v>
      </c>
    </row>
    <row r="282" spans="1:4" x14ac:dyDescent="0.3">
      <c r="A282" s="3">
        <v>4105</v>
      </c>
      <c r="B282" s="4" t="s">
        <v>217</v>
      </c>
      <c r="C282" s="8"/>
      <c r="D282" s="8"/>
    </row>
    <row r="283" spans="1:4" x14ac:dyDescent="0.3">
      <c r="A283" s="6">
        <v>410501</v>
      </c>
      <c r="B283" s="7" t="s">
        <v>88</v>
      </c>
      <c r="C283" s="8">
        <v>2880</v>
      </c>
      <c r="D283" s="8"/>
    </row>
    <row r="284" spans="1:4" x14ac:dyDescent="0.3">
      <c r="A284" s="6">
        <v>410502</v>
      </c>
      <c r="B284" s="7" t="s">
        <v>89</v>
      </c>
      <c r="C284" s="8">
        <v>738</v>
      </c>
      <c r="D284" s="8">
        <v>50893</v>
      </c>
    </row>
    <row r="285" spans="1:4" x14ac:dyDescent="0.3">
      <c r="A285" s="6">
        <v>410503</v>
      </c>
      <c r="B285" s="7" t="s">
        <v>90</v>
      </c>
      <c r="C285" s="8">
        <v>521</v>
      </c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x14ac:dyDescent="0.3">
      <c r="A291" s="6">
        <v>410506</v>
      </c>
      <c r="B291" s="7" t="s">
        <v>211</v>
      </c>
      <c r="C291" s="8"/>
      <c r="D291" s="8"/>
    </row>
    <row r="292" spans="1:4" x14ac:dyDescent="0.3">
      <c r="A292" s="70" t="s">
        <v>19</v>
      </c>
      <c r="B292" s="71"/>
      <c r="C292" s="72">
        <v>4139</v>
      </c>
      <c r="D292" s="72">
        <v>50893</v>
      </c>
    </row>
    <row r="293" spans="1:4" x14ac:dyDescent="0.3">
      <c r="A293" s="3">
        <v>4106</v>
      </c>
      <c r="B293" s="4" t="s">
        <v>218</v>
      </c>
      <c r="C293" s="8"/>
      <c r="D293" s="8"/>
    </row>
    <row r="294" spans="1:4" x14ac:dyDescent="0.3">
      <c r="A294" s="6">
        <v>410601</v>
      </c>
      <c r="B294" s="7" t="s">
        <v>88</v>
      </c>
      <c r="C294" s="8">
        <v>5302</v>
      </c>
      <c r="D294" s="8">
        <v>117705</v>
      </c>
    </row>
    <row r="295" spans="1:4" x14ac:dyDescent="0.3">
      <c r="A295" s="6">
        <v>410602</v>
      </c>
      <c r="B295" s="7" t="s">
        <v>89</v>
      </c>
      <c r="C295" s="8">
        <v>12</v>
      </c>
      <c r="D295" s="8">
        <v>433</v>
      </c>
    </row>
    <row r="296" spans="1:4" x14ac:dyDescent="0.3">
      <c r="A296" s="6">
        <v>410603</v>
      </c>
      <c r="B296" s="7" t="s">
        <v>90</v>
      </c>
      <c r="C296" s="8">
        <v>805</v>
      </c>
      <c r="D296" s="8">
        <v>1288</v>
      </c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7227146</v>
      </c>
      <c r="D301" s="8">
        <v>6921852</v>
      </c>
    </row>
    <row r="302" spans="1:4" x14ac:dyDescent="0.3">
      <c r="A302" s="6">
        <v>410606</v>
      </c>
      <c r="B302" s="7" t="s">
        <v>211</v>
      </c>
      <c r="C302" s="8">
        <v>6093</v>
      </c>
      <c r="D302" s="8">
        <v>23464</v>
      </c>
    </row>
    <row r="303" spans="1:4" x14ac:dyDescent="0.3">
      <c r="A303" s="70" t="s">
        <v>19</v>
      </c>
      <c r="B303" s="71"/>
      <c r="C303" s="72">
        <v>7239358</v>
      </c>
      <c r="D303" s="72">
        <v>7064742</v>
      </c>
    </row>
    <row r="304" spans="1:4" x14ac:dyDescent="0.3">
      <c r="A304" s="3">
        <v>4107</v>
      </c>
      <c r="B304" s="4" t="s">
        <v>219</v>
      </c>
      <c r="C304" s="8"/>
      <c r="D304" s="8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>
        <v>52501</v>
      </c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7699538</v>
      </c>
      <c r="D309" s="8">
        <v>9461309</v>
      </c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x14ac:dyDescent="0.3">
      <c r="A316" s="6">
        <v>410709</v>
      </c>
      <c r="B316" s="7" t="s">
        <v>228</v>
      </c>
      <c r="C316" s="8"/>
      <c r="D316" s="8"/>
    </row>
    <row r="317" spans="1:4" x14ac:dyDescent="0.3">
      <c r="A317" s="70" t="s">
        <v>19</v>
      </c>
      <c r="B317" s="71"/>
      <c r="C317" s="72">
        <v>7752039</v>
      </c>
      <c r="D317" s="72">
        <v>9461309</v>
      </c>
    </row>
    <row r="318" spans="1:4" x14ac:dyDescent="0.3">
      <c r="A318" s="3">
        <v>4108</v>
      </c>
      <c r="B318" s="4" t="s">
        <v>229</v>
      </c>
      <c r="C318" s="8"/>
      <c r="D318" s="8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x14ac:dyDescent="0.3">
      <c r="A330" s="6">
        <v>410809</v>
      </c>
      <c r="B330" s="7" t="s">
        <v>228</v>
      </c>
      <c r="C330" s="8"/>
      <c r="D330" s="8"/>
    </row>
    <row r="331" spans="1:4" x14ac:dyDescent="0.3">
      <c r="A331" s="70" t="s">
        <v>19</v>
      </c>
      <c r="B331" s="71"/>
      <c r="C331" s="72">
        <v>0</v>
      </c>
      <c r="D331" s="72">
        <v>0</v>
      </c>
    </row>
    <row r="332" spans="1:4" x14ac:dyDescent="0.3">
      <c r="A332" s="3">
        <v>4109</v>
      </c>
      <c r="B332" s="4" t="s">
        <v>234</v>
      </c>
      <c r="C332" s="8"/>
      <c r="D332" s="8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611199</v>
      </c>
      <c r="D334" s="8">
        <v>332521</v>
      </c>
    </row>
    <row r="335" spans="1:4" x14ac:dyDescent="0.3">
      <c r="A335" s="6">
        <v>410903</v>
      </c>
      <c r="B335" s="7" t="s">
        <v>89</v>
      </c>
      <c r="C335" s="8">
        <v>6013</v>
      </c>
      <c r="D335" s="8">
        <v>4879</v>
      </c>
    </row>
    <row r="336" spans="1:4" x14ac:dyDescent="0.3">
      <c r="A336" s="6">
        <v>410904</v>
      </c>
      <c r="B336" s="7" t="s">
        <v>90</v>
      </c>
      <c r="C336" s="8">
        <v>9404</v>
      </c>
      <c r="D336" s="8">
        <v>8345</v>
      </c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31473459</v>
      </c>
      <c r="D341" s="8">
        <v>23247450</v>
      </c>
    </row>
    <row r="342" spans="1:4" x14ac:dyDescent="0.3">
      <c r="A342" s="6">
        <v>410907</v>
      </c>
      <c r="B342" s="7" t="s">
        <v>93</v>
      </c>
      <c r="C342" s="8">
        <v>318257</v>
      </c>
      <c r="D342" s="8">
        <v>554607</v>
      </c>
    </row>
    <row r="343" spans="1:4" x14ac:dyDescent="0.3">
      <c r="A343" s="70" t="s">
        <v>19</v>
      </c>
      <c r="B343" s="71"/>
      <c r="C343" s="72">
        <v>32418332</v>
      </c>
      <c r="D343" s="72">
        <v>24147802</v>
      </c>
    </row>
    <row r="344" spans="1:4" x14ac:dyDescent="0.3">
      <c r="A344" s="3">
        <v>4110</v>
      </c>
      <c r="B344" s="4" t="s">
        <v>235</v>
      </c>
      <c r="C344" s="8"/>
      <c r="D344" s="8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>
        <v>16678</v>
      </c>
      <c r="D346" s="8">
        <v>14402</v>
      </c>
    </row>
    <row r="347" spans="1:4" x14ac:dyDescent="0.3">
      <c r="A347" s="6">
        <v>411003</v>
      </c>
      <c r="B347" s="7" t="s">
        <v>89</v>
      </c>
      <c r="C347" s="8">
        <v>307</v>
      </c>
      <c r="D347" s="8">
        <v>3692</v>
      </c>
    </row>
    <row r="348" spans="1:4" x14ac:dyDescent="0.3">
      <c r="A348" s="6">
        <v>411004</v>
      </c>
      <c r="B348" s="7" t="s">
        <v>90</v>
      </c>
      <c r="C348" s="8">
        <v>389</v>
      </c>
      <c r="D348" s="8">
        <v>2603</v>
      </c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>
        <v>995798</v>
      </c>
    </row>
    <row r="354" spans="1:4" x14ac:dyDescent="0.3">
      <c r="A354" s="6">
        <v>411007</v>
      </c>
      <c r="B354" s="7" t="s">
        <v>93</v>
      </c>
      <c r="C354" s="8"/>
      <c r="D354" s="8"/>
    </row>
    <row r="355" spans="1:4" x14ac:dyDescent="0.3">
      <c r="A355" s="70" t="s">
        <v>19</v>
      </c>
      <c r="B355" s="71"/>
      <c r="C355" s="72">
        <v>17374</v>
      </c>
      <c r="D355" s="72">
        <v>1016495</v>
      </c>
    </row>
    <row r="356" spans="1:4" x14ac:dyDescent="0.3">
      <c r="A356" s="3">
        <v>4111</v>
      </c>
      <c r="B356" s="4" t="s">
        <v>236</v>
      </c>
      <c r="C356" s="8"/>
      <c r="D356" s="8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1110000</v>
      </c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18899293</v>
      </c>
      <c r="D361" s="8">
        <v>22878169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x14ac:dyDescent="0.3">
      <c r="A370" s="6">
        <v>411111</v>
      </c>
      <c r="B370" s="7" t="s">
        <v>122</v>
      </c>
      <c r="C370" s="8"/>
      <c r="D370" s="8"/>
    </row>
    <row r="371" spans="1:4" x14ac:dyDescent="0.3">
      <c r="A371" s="70" t="s">
        <v>19</v>
      </c>
      <c r="B371" s="71"/>
      <c r="C371" s="72">
        <v>20009293</v>
      </c>
      <c r="D371" s="72">
        <v>22878169</v>
      </c>
    </row>
    <row r="372" spans="1:4" x14ac:dyDescent="0.3">
      <c r="A372" s="3">
        <v>4112</v>
      </c>
      <c r="B372" s="4" t="s">
        <v>244</v>
      </c>
      <c r="C372" s="8"/>
      <c r="D372" s="8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>
        <v>285000</v>
      </c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x14ac:dyDescent="0.3">
      <c r="A386" s="6">
        <v>411211</v>
      </c>
      <c r="B386" s="7" t="s">
        <v>122</v>
      </c>
      <c r="C386" s="8"/>
      <c r="D386" s="8"/>
    </row>
    <row r="387" spans="1:4" x14ac:dyDescent="0.3">
      <c r="A387" s="70" t="s">
        <v>19</v>
      </c>
      <c r="B387" s="71"/>
      <c r="C387" s="72">
        <v>285000</v>
      </c>
      <c r="D387" s="72">
        <v>0</v>
      </c>
    </row>
    <row r="388" spans="1:4" x14ac:dyDescent="0.3">
      <c r="A388" s="3">
        <v>42</v>
      </c>
      <c r="B388" s="4" t="s">
        <v>248</v>
      </c>
      <c r="C388" s="8"/>
      <c r="D388" s="8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x14ac:dyDescent="0.3">
      <c r="A400" s="6">
        <v>420108</v>
      </c>
      <c r="B400" s="7" t="s">
        <v>211</v>
      </c>
      <c r="C400" s="8"/>
      <c r="D400" s="8"/>
    </row>
    <row r="401" spans="1:4" x14ac:dyDescent="0.3">
      <c r="A401" s="70" t="s">
        <v>19</v>
      </c>
      <c r="B401" s="71"/>
      <c r="C401" s="72">
        <v>0</v>
      </c>
      <c r="D401" s="72">
        <v>0</v>
      </c>
    </row>
    <row r="402" spans="1:4" x14ac:dyDescent="0.3">
      <c r="A402" s="3">
        <v>4202</v>
      </c>
      <c r="B402" s="4" t="s">
        <v>250</v>
      </c>
      <c r="C402" s="8"/>
      <c r="D402" s="8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x14ac:dyDescent="0.3">
      <c r="A413" s="6">
        <v>420208</v>
      </c>
      <c r="B413" s="7" t="s">
        <v>211</v>
      </c>
      <c r="C413" s="8"/>
      <c r="D413" s="8"/>
    </row>
    <row r="414" spans="1:4" x14ac:dyDescent="0.3">
      <c r="A414" s="70" t="s">
        <v>19</v>
      </c>
      <c r="B414" s="71"/>
      <c r="C414" s="72">
        <v>0</v>
      </c>
      <c r="D414" s="72">
        <v>0</v>
      </c>
    </row>
    <row r="415" spans="1:4" x14ac:dyDescent="0.3">
      <c r="A415" s="3">
        <v>4203</v>
      </c>
      <c r="B415" s="4" t="s">
        <v>251</v>
      </c>
      <c r="C415" s="8"/>
      <c r="D415" s="8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x14ac:dyDescent="0.3">
      <c r="A426" s="6">
        <v>420308</v>
      </c>
      <c r="B426" s="7" t="s">
        <v>211</v>
      </c>
      <c r="C426" s="8"/>
      <c r="D426" s="8"/>
    </row>
    <row r="427" spans="1:4" x14ac:dyDescent="0.3">
      <c r="A427" s="70" t="s">
        <v>19</v>
      </c>
      <c r="B427" s="71"/>
      <c r="C427" s="72">
        <v>0</v>
      </c>
      <c r="D427" s="72">
        <v>0</v>
      </c>
    </row>
    <row r="428" spans="1:4" x14ac:dyDescent="0.3">
      <c r="A428" s="3">
        <v>4204</v>
      </c>
      <c r="B428" s="4" t="s">
        <v>252</v>
      </c>
      <c r="C428" s="8"/>
      <c r="D428" s="8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x14ac:dyDescent="0.3">
      <c r="A439" s="6">
        <v>420408</v>
      </c>
      <c r="B439" s="7" t="s">
        <v>211</v>
      </c>
      <c r="C439" s="8"/>
      <c r="D439" s="8"/>
    </row>
    <row r="440" spans="1:4" x14ac:dyDescent="0.3">
      <c r="A440" s="70" t="s">
        <v>19</v>
      </c>
      <c r="B440" s="71"/>
      <c r="C440" s="72">
        <v>0</v>
      </c>
      <c r="D440" s="72">
        <v>0</v>
      </c>
    </row>
    <row r="441" spans="1:4" x14ac:dyDescent="0.3">
      <c r="A441" s="3">
        <v>4205</v>
      </c>
      <c r="B441" s="4" t="s">
        <v>253</v>
      </c>
      <c r="C441" s="8"/>
      <c r="D441" s="8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x14ac:dyDescent="0.3">
      <c r="A451" s="6">
        <v>420507</v>
      </c>
      <c r="B451" s="7" t="s">
        <v>211</v>
      </c>
      <c r="C451" s="8"/>
      <c r="D451" s="8"/>
    </row>
    <row r="452" spans="1:4" x14ac:dyDescent="0.3">
      <c r="A452" s="70" t="s">
        <v>19</v>
      </c>
      <c r="B452" s="71"/>
      <c r="C452" s="72">
        <v>0</v>
      </c>
      <c r="D452" s="72">
        <v>0</v>
      </c>
    </row>
    <row r="453" spans="1:4" x14ac:dyDescent="0.3">
      <c r="A453" s="3">
        <v>4206</v>
      </c>
      <c r="B453" s="4" t="s">
        <v>254</v>
      </c>
      <c r="C453" s="8"/>
      <c r="D453" s="8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x14ac:dyDescent="0.3">
      <c r="A463" s="6">
        <v>420607</v>
      </c>
      <c r="B463" s="7" t="s">
        <v>211</v>
      </c>
      <c r="C463" s="8"/>
      <c r="D463" s="8"/>
    </row>
    <row r="464" spans="1:4" x14ac:dyDescent="0.3">
      <c r="A464" s="70" t="s">
        <v>19</v>
      </c>
      <c r="B464" s="71"/>
      <c r="C464" s="72">
        <v>0</v>
      </c>
      <c r="D464" s="72">
        <v>0</v>
      </c>
    </row>
    <row r="465" spans="1:4" x14ac:dyDescent="0.3">
      <c r="A465" s="3">
        <v>4207</v>
      </c>
      <c r="B465" s="4" t="s">
        <v>215</v>
      </c>
      <c r="C465" s="8"/>
      <c r="D465" s="8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x14ac:dyDescent="0.3">
      <c r="A475" s="6">
        <v>420707</v>
      </c>
      <c r="B475" s="7" t="s">
        <v>211</v>
      </c>
      <c r="C475" s="8"/>
      <c r="D475" s="8"/>
    </row>
    <row r="476" spans="1:4" x14ac:dyDescent="0.3">
      <c r="A476" s="70" t="s">
        <v>19</v>
      </c>
      <c r="B476" s="71"/>
      <c r="C476" s="72">
        <v>0</v>
      </c>
      <c r="D476" s="72">
        <v>0</v>
      </c>
    </row>
    <row r="477" spans="1:4" x14ac:dyDescent="0.3">
      <c r="A477" s="3">
        <v>4208</v>
      </c>
      <c r="B477" s="4" t="s">
        <v>255</v>
      </c>
      <c r="C477" s="8"/>
      <c r="D477" s="8"/>
    </row>
    <row r="478" spans="1:4" x14ac:dyDescent="0.3">
      <c r="A478" s="6">
        <v>420801</v>
      </c>
      <c r="B478" s="7" t="s">
        <v>88</v>
      </c>
      <c r="C478" s="8"/>
      <c r="D478" s="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x14ac:dyDescent="0.3">
      <c r="A486" s="6">
        <v>420806</v>
      </c>
      <c r="B486" s="7" t="s">
        <v>211</v>
      </c>
      <c r="C486" s="8"/>
      <c r="D486" s="8"/>
    </row>
    <row r="487" spans="1:4" x14ac:dyDescent="0.3">
      <c r="A487" s="70" t="s">
        <v>19</v>
      </c>
      <c r="B487" s="71"/>
      <c r="C487" s="72">
        <v>0</v>
      </c>
      <c r="D487" s="72">
        <v>0</v>
      </c>
    </row>
    <row r="488" spans="1:4" x14ac:dyDescent="0.3">
      <c r="A488" s="3">
        <v>4209</v>
      </c>
      <c r="B488" s="4" t="s">
        <v>256</v>
      </c>
      <c r="C488" s="8"/>
      <c r="D488" s="8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x14ac:dyDescent="0.3">
      <c r="A497" s="6">
        <v>420906</v>
      </c>
      <c r="B497" s="7" t="s">
        <v>211</v>
      </c>
      <c r="C497" s="8"/>
      <c r="D497" s="8"/>
    </row>
    <row r="498" spans="1:4" x14ac:dyDescent="0.3">
      <c r="A498" s="70" t="s">
        <v>19</v>
      </c>
      <c r="B498" s="71"/>
      <c r="C498" s="72">
        <v>0</v>
      </c>
      <c r="D498" s="72">
        <v>0</v>
      </c>
    </row>
    <row r="499" spans="1:4" x14ac:dyDescent="0.3">
      <c r="A499" s="3">
        <v>4210</v>
      </c>
      <c r="B499" s="4" t="s">
        <v>257</v>
      </c>
      <c r="C499" s="8"/>
      <c r="D499" s="8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x14ac:dyDescent="0.3">
      <c r="A511" s="6">
        <v>421009</v>
      </c>
      <c r="B511" s="7" t="s">
        <v>228</v>
      </c>
      <c r="C511" s="8"/>
      <c r="D511" s="8"/>
    </row>
    <row r="512" spans="1:4" x14ac:dyDescent="0.3">
      <c r="A512" s="70" t="s">
        <v>19</v>
      </c>
      <c r="B512" s="71"/>
      <c r="C512" s="72">
        <v>0</v>
      </c>
      <c r="D512" s="72">
        <v>0</v>
      </c>
    </row>
    <row r="513" spans="1:4" x14ac:dyDescent="0.3">
      <c r="A513" s="3">
        <v>4211</v>
      </c>
      <c r="B513" s="4" t="s">
        <v>262</v>
      </c>
      <c r="C513" s="8"/>
      <c r="D513" s="8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x14ac:dyDescent="0.3">
      <c r="A525" s="6">
        <v>421109</v>
      </c>
      <c r="B525" s="7" t="s">
        <v>228</v>
      </c>
      <c r="C525" s="8"/>
      <c r="D525" s="8"/>
    </row>
    <row r="526" spans="1:4" x14ac:dyDescent="0.3">
      <c r="A526" s="70" t="s">
        <v>19</v>
      </c>
      <c r="B526" s="71"/>
      <c r="C526" s="72">
        <v>0</v>
      </c>
      <c r="D526" s="72">
        <v>0</v>
      </c>
    </row>
    <row r="527" spans="1:4" x14ac:dyDescent="0.3">
      <c r="A527" s="3">
        <v>4212</v>
      </c>
      <c r="B527" s="4" t="s">
        <v>234</v>
      </c>
      <c r="C527" s="8"/>
      <c r="D527" s="8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7" t="s">
        <v>208</v>
      </c>
      <c r="C533" s="8"/>
      <c r="D533" s="8"/>
    </row>
    <row r="534" spans="1:4" x14ac:dyDescent="0.3">
      <c r="A534" s="6">
        <v>42120502</v>
      </c>
      <c r="B534" s="7" t="s">
        <v>209</v>
      </c>
      <c r="C534" s="8"/>
      <c r="D534" s="8"/>
    </row>
    <row r="535" spans="1:4" x14ac:dyDescent="0.3">
      <c r="A535" s="6">
        <v>42120503</v>
      </c>
      <c r="B535" s="7" t="s">
        <v>210</v>
      </c>
      <c r="C535" s="8"/>
      <c r="D535" s="8"/>
    </row>
    <row r="536" spans="1:4" x14ac:dyDescent="0.3">
      <c r="A536" s="6">
        <v>421206</v>
      </c>
      <c r="B536" s="7" t="s">
        <v>92</v>
      </c>
      <c r="C536" s="8"/>
      <c r="D536" s="8"/>
    </row>
    <row r="537" spans="1:4" x14ac:dyDescent="0.3">
      <c r="A537" s="6">
        <v>421207</v>
      </c>
      <c r="B537" s="7" t="s">
        <v>93</v>
      </c>
      <c r="C537" s="8"/>
      <c r="D537" s="8"/>
    </row>
    <row r="538" spans="1:4" x14ac:dyDescent="0.3">
      <c r="A538" s="70" t="s">
        <v>19</v>
      </c>
      <c r="B538" s="71"/>
      <c r="C538" s="72">
        <v>0</v>
      </c>
      <c r="D538" s="72">
        <v>0</v>
      </c>
    </row>
    <row r="539" spans="1:4" x14ac:dyDescent="0.3">
      <c r="A539" s="3">
        <v>4213</v>
      </c>
      <c r="B539" s="4" t="s">
        <v>264</v>
      </c>
      <c r="C539" s="8"/>
      <c r="D539" s="8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x14ac:dyDescent="0.3">
      <c r="A549" s="6">
        <v>421307</v>
      </c>
      <c r="B549" s="7" t="s">
        <v>93</v>
      </c>
      <c r="C549" s="8"/>
      <c r="D549" s="8"/>
    </row>
    <row r="550" spans="1:4" x14ac:dyDescent="0.3">
      <c r="A550" s="70" t="s">
        <v>19</v>
      </c>
      <c r="B550" s="71"/>
      <c r="C550" s="72">
        <v>0</v>
      </c>
      <c r="D550" s="72">
        <v>0</v>
      </c>
    </row>
    <row r="551" spans="1:4" x14ac:dyDescent="0.3">
      <c r="A551" s="3">
        <v>4214</v>
      </c>
      <c r="B551" s="4" t="s">
        <v>236</v>
      </c>
      <c r="C551" s="8"/>
      <c r="D551" s="8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x14ac:dyDescent="0.3">
      <c r="A565" s="6">
        <v>421411</v>
      </c>
      <c r="B565" s="7" t="s">
        <v>122</v>
      </c>
      <c r="C565" s="8"/>
      <c r="D565" s="8"/>
    </row>
    <row r="566" spans="1:4" x14ac:dyDescent="0.3">
      <c r="A566" s="70" t="s">
        <v>19</v>
      </c>
      <c r="B566" s="71"/>
      <c r="C566" s="72">
        <v>0</v>
      </c>
      <c r="D566" s="72">
        <v>0</v>
      </c>
    </row>
    <row r="567" spans="1:4" x14ac:dyDescent="0.3">
      <c r="A567" s="3">
        <v>4215</v>
      </c>
      <c r="B567" s="4" t="s">
        <v>269</v>
      </c>
      <c r="C567" s="8"/>
      <c r="D567" s="8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x14ac:dyDescent="0.3">
      <c r="A581" s="6">
        <v>421511</v>
      </c>
      <c r="B581" s="7" t="s">
        <v>122</v>
      </c>
      <c r="C581" s="8"/>
      <c r="D581" s="8"/>
    </row>
    <row r="582" spans="1:4" x14ac:dyDescent="0.3">
      <c r="A582" s="70" t="s">
        <v>19</v>
      </c>
      <c r="B582" s="71"/>
      <c r="C582" s="72">
        <v>0</v>
      </c>
      <c r="D582" s="72">
        <v>0</v>
      </c>
    </row>
    <row r="583" spans="1:4" x14ac:dyDescent="0.3">
      <c r="A583" s="3">
        <v>43</v>
      </c>
      <c r="B583" s="4" t="s">
        <v>270</v>
      </c>
      <c r="C583" s="8"/>
      <c r="D583" s="8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/>
      <c r="D590" s="8"/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x14ac:dyDescent="0.3">
      <c r="A599" s="6">
        <v>430115</v>
      </c>
      <c r="B599" s="7" t="s">
        <v>109</v>
      </c>
      <c r="C599" s="8"/>
      <c r="D599" s="8"/>
    </row>
    <row r="600" spans="1:4" x14ac:dyDescent="0.3">
      <c r="A600" s="70" t="s">
        <v>19</v>
      </c>
      <c r="B600" s="71"/>
      <c r="C600" s="72">
        <v>0</v>
      </c>
      <c r="D600" s="72">
        <v>0</v>
      </c>
    </row>
    <row r="601" spans="1:4" x14ac:dyDescent="0.3">
      <c r="A601" s="3">
        <v>4302</v>
      </c>
      <c r="B601" s="4" t="s">
        <v>212</v>
      </c>
      <c r="C601" s="8"/>
      <c r="D601" s="8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x14ac:dyDescent="0.3">
      <c r="A616" s="6">
        <v>430215</v>
      </c>
      <c r="B616" s="7" t="s">
        <v>109</v>
      </c>
      <c r="C616" s="8"/>
      <c r="D616" s="8"/>
    </row>
    <row r="617" spans="1:4" x14ac:dyDescent="0.3">
      <c r="A617" s="70" t="s">
        <v>19</v>
      </c>
      <c r="B617" s="71"/>
      <c r="C617" s="72">
        <v>0</v>
      </c>
      <c r="D617" s="72">
        <v>0</v>
      </c>
    </row>
    <row r="618" spans="1:4" x14ac:dyDescent="0.3">
      <c r="A618" s="3">
        <v>4303</v>
      </c>
      <c r="B618" s="4" t="s">
        <v>214</v>
      </c>
      <c r="C618" s="8"/>
      <c r="D618" s="8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8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8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x14ac:dyDescent="0.3">
      <c r="A633" s="6">
        <v>430315</v>
      </c>
      <c r="B633" s="7" t="s">
        <v>109</v>
      </c>
      <c r="C633" s="8"/>
      <c r="D633" s="8"/>
    </row>
    <row r="634" spans="1:4" x14ac:dyDescent="0.3">
      <c r="A634" s="70" t="s">
        <v>19</v>
      </c>
      <c r="B634" s="71"/>
      <c r="C634" s="72">
        <v>0</v>
      </c>
      <c r="D634" s="72">
        <v>0</v>
      </c>
    </row>
    <row r="635" spans="1:4" x14ac:dyDescent="0.3">
      <c r="A635" s="3">
        <v>4304</v>
      </c>
      <c r="B635" s="4" t="s">
        <v>215</v>
      </c>
      <c r="C635" s="8"/>
      <c r="D635" s="8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8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8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x14ac:dyDescent="0.3">
      <c r="A650" s="6">
        <v>430415</v>
      </c>
      <c r="B650" s="7" t="s">
        <v>109</v>
      </c>
      <c r="C650" s="8"/>
      <c r="D650" s="8"/>
    </row>
    <row r="651" spans="1:4" x14ac:dyDescent="0.3">
      <c r="A651" s="70" t="s">
        <v>19</v>
      </c>
      <c r="B651" s="71"/>
      <c r="C651" s="72">
        <v>0</v>
      </c>
      <c r="D651" s="72">
        <v>0</v>
      </c>
    </row>
    <row r="652" spans="1:4" x14ac:dyDescent="0.3">
      <c r="A652" s="3">
        <v>4305</v>
      </c>
      <c r="B652" s="4" t="s">
        <v>272</v>
      </c>
      <c r="C652" s="8"/>
      <c r="D652" s="8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x14ac:dyDescent="0.3">
      <c r="A667" s="6">
        <v>430515</v>
      </c>
      <c r="B667" s="7" t="s">
        <v>109</v>
      </c>
      <c r="C667" s="8"/>
      <c r="D667" s="8"/>
    </row>
    <row r="668" spans="1:4" x14ac:dyDescent="0.3">
      <c r="A668" s="70" t="s">
        <v>19</v>
      </c>
      <c r="B668" s="71"/>
      <c r="C668" s="72">
        <v>0</v>
      </c>
      <c r="D668" s="72">
        <v>0</v>
      </c>
    </row>
    <row r="669" spans="1:4" x14ac:dyDescent="0.3">
      <c r="A669" s="3">
        <v>4306</v>
      </c>
      <c r="B669" s="4" t="s">
        <v>273</v>
      </c>
      <c r="C669" s="8"/>
      <c r="D669" s="8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8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x14ac:dyDescent="0.3">
      <c r="A684" s="6">
        <v>430615</v>
      </c>
      <c r="B684" s="7" t="s">
        <v>109</v>
      </c>
      <c r="C684" s="8"/>
      <c r="D684" s="8"/>
    </row>
    <row r="685" spans="1:4" x14ac:dyDescent="0.3">
      <c r="A685" s="70" t="s">
        <v>19</v>
      </c>
      <c r="B685" s="71"/>
      <c r="C685" s="72">
        <v>0</v>
      </c>
      <c r="D685" s="72">
        <v>0</v>
      </c>
    </row>
    <row r="686" spans="1:4" x14ac:dyDescent="0.3">
      <c r="A686" s="3">
        <v>4307</v>
      </c>
      <c r="B686" s="4" t="s">
        <v>275</v>
      </c>
      <c r="C686" s="8"/>
      <c r="D686" s="8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x14ac:dyDescent="0.3">
      <c r="A701" s="6">
        <v>430715</v>
      </c>
      <c r="B701" s="7" t="s">
        <v>109</v>
      </c>
      <c r="C701" s="8"/>
      <c r="D701" s="8"/>
    </row>
    <row r="702" spans="1:4" x14ac:dyDescent="0.3">
      <c r="A702" s="70" t="s">
        <v>19</v>
      </c>
      <c r="B702" s="71"/>
      <c r="C702" s="72">
        <v>0</v>
      </c>
      <c r="D702" s="72">
        <v>0</v>
      </c>
    </row>
    <row r="703" spans="1:4" x14ac:dyDescent="0.3">
      <c r="A703" s="3">
        <v>4308</v>
      </c>
      <c r="B703" s="4" t="s">
        <v>276</v>
      </c>
      <c r="C703" s="8"/>
      <c r="D703" s="8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x14ac:dyDescent="0.3">
      <c r="A718" s="6">
        <v>430815</v>
      </c>
      <c r="B718" s="7" t="s">
        <v>109</v>
      </c>
      <c r="C718" s="8"/>
      <c r="D718" s="8"/>
    </row>
    <row r="719" spans="1:4" x14ac:dyDescent="0.3">
      <c r="A719" s="70" t="s">
        <v>19</v>
      </c>
      <c r="B719" s="71"/>
      <c r="C719" s="72">
        <v>0</v>
      </c>
      <c r="D719" s="72">
        <v>0</v>
      </c>
    </row>
    <row r="720" spans="1:4" x14ac:dyDescent="0.3">
      <c r="A720" s="3">
        <v>4309</v>
      </c>
      <c r="B720" s="4" t="s">
        <v>277</v>
      </c>
      <c r="C720" s="8"/>
      <c r="D720" s="8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x14ac:dyDescent="0.3">
      <c r="A735" s="6">
        <v>430915</v>
      </c>
      <c r="B735" s="7" t="s">
        <v>109</v>
      </c>
      <c r="C735" s="8"/>
      <c r="D735" s="8"/>
    </row>
    <row r="736" spans="1:4" x14ac:dyDescent="0.3">
      <c r="A736" s="70" t="s">
        <v>19</v>
      </c>
      <c r="B736" s="71"/>
      <c r="C736" s="72">
        <v>0</v>
      </c>
      <c r="D736" s="72">
        <v>0</v>
      </c>
    </row>
    <row r="737" spans="1:4" x14ac:dyDescent="0.3">
      <c r="A737" s="3">
        <v>4310</v>
      </c>
      <c r="B737" s="4" t="s">
        <v>278</v>
      </c>
      <c r="C737" s="8"/>
      <c r="D737" s="8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8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x14ac:dyDescent="0.3">
      <c r="A752" s="6">
        <v>431015</v>
      </c>
      <c r="B752" s="7" t="s">
        <v>109</v>
      </c>
      <c r="C752" s="8"/>
      <c r="D752" s="8"/>
    </row>
    <row r="753" spans="1:4" x14ac:dyDescent="0.3">
      <c r="A753" s="70" t="s">
        <v>19</v>
      </c>
      <c r="B753" s="71"/>
      <c r="C753" s="72">
        <v>0</v>
      </c>
      <c r="D753" s="72">
        <v>0</v>
      </c>
    </row>
    <row r="754" spans="1:4" x14ac:dyDescent="0.3">
      <c r="A754" s="3">
        <v>4311</v>
      </c>
      <c r="B754" s="4" t="s">
        <v>279</v>
      </c>
      <c r="C754" s="8"/>
      <c r="D754" s="8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x14ac:dyDescent="0.3">
      <c r="A769" s="6">
        <v>431115</v>
      </c>
      <c r="B769" s="7" t="s">
        <v>109</v>
      </c>
      <c r="C769" s="8"/>
      <c r="D769" s="8"/>
    </row>
    <row r="770" spans="1:4" x14ac:dyDescent="0.3">
      <c r="A770" s="70" t="s">
        <v>19</v>
      </c>
      <c r="B770" s="71"/>
      <c r="C770" s="72">
        <v>0</v>
      </c>
      <c r="D770" s="72">
        <v>0</v>
      </c>
    </row>
    <row r="771" spans="1:4" x14ac:dyDescent="0.3">
      <c r="A771" s="3">
        <v>4312</v>
      </c>
      <c r="B771" s="4" t="s">
        <v>236</v>
      </c>
      <c r="C771" s="8"/>
      <c r="D771" s="8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8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x14ac:dyDescent="0.3">
      <c r="A786" s="6">
        <v>431215</v>
      </c>
      <c r="B786" s="7" t="s">
        <v>109</v>
      </c>
      <c r="C786" s="8"/>
      <c r="D786" s="8"/>
    </row>
    <row r="787" spans="1:4" x14ac:dyDescent="0.3">
      <c r="A787" s="70" t="s">
        <v>19</v>
      </c>
      <c r="B787" s="71"/>
      <c r="C787" s="72">
        <v>0</v>
      </c>
      <c r="D787" s="72">
        <v>0</v>
      </c>
    </row>
    <row r="788" spans="1:4" x14ac:dyDescent="0.3">
      <c r="A788" s="3">
        <v>4313</v>
      </c>
      <c r="B788" s="4" t="s">
        <v>280</v>
      </c>
      <c r="C788" s="8"/>
      <c r="D788" s="8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x14ac:dyDescent="0.3">
      <c r="A803" s="6">
        <v>431315</v>
      </c>
      <c r="B803" s="7" t="s">
        <v>109</v>
      </c>
      <c r="C803" s="8"/>
      <c r="D803" s="8"/>
    </row>
    <row r="804" spans="1:4" x14ac:dyDescent="0.3">
      <c r="A804" s="70" t="s">
        <v>19</v>
      </c>
      <c r="B804" s="71"/>
      <c r="C804" s="72">
        <v>0</v>
      </c>
      <c r="D804" s="72">
        <v>0</v>
      </c>
    </row>
    <row r="805" spans="1:4" x14ac:dyDescent="0.3">
      <c r="A805" s="78">
        <v>4314</v>
      </c>
      <c r="B805" s="79" t="s">
        <v>281</v>
      </c>
      <c r="C805" s="41"/>
      <c r="D805" s="41"/>
    </row>
    <row r="806" spans="1:4" x14ac:dyDescent="0.3">
      <c r="A806" s="40">
        <v>431401</v>
      </c>
      <c r="B806" s="35" t="s">
        <v>282</v>
      </c>
      <c r="C806" s="41"/>
      <c r="D806" s="41"/>
    </row>
    <row r="807" spans="1:4" x14ac:dyDescent="0.3">
      <c r="A807" s="70" t="s">
        <v>19</v>
      </c>
      <c r="B807" s="71"/>
      <c r="C807" s="72">
        <v>0</v>
      </c>
      <c r="D807" s="72">
        <v>0</v>
      </c>
    </row>
    <row r="808" spans="1:4" x14ac:dyDescent="0.3">
      <c r="A808" s="3">
        <v>44</v>
      </c>
      <c r="B808" s="4" t="s">
        <v>283</v>
      </c>
      <c r="C808" s="8"/>
      <c r="D808" s="8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x14ac:dyDescent="0.3">
      <c r="A824" s="6">
        <v>440115</v>
      </c>
      <c r="B824" s="7" t="s">
        <v>109</v>
      </c>
      <c r="C824" s="8"/>
      <c r="D824" s="8"/>
    </row>
    <row r="825" spans="1:4" x14ac:dyDescent="0.3">
      <c r="A825" s="70" t="s">
        <v>19</v>
      </c>
      <c r="B825" s="71"/>
      <c r="C825" s="72">
        <v>0</v>
      </c>
      <c r="D825" s="72">
        <v>0</v>
      </c>
    </row>
    <row r="826" spans="1:4" x14ac:dyDescent="0.3">
      <c r="A826" s="3">
        <v>4402</v>
      </c>
      <c r="B826" s="4" t="s">
        <v>284</v>
      </c>
      <c r="C826" s="8"/>
      <c r="D826" s="8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x14ac:dyDescent="0.3">
      <c r="A841" s="6">
        <v>440215</v>
      </c>
      <c r="B841" s="7" t="s">
        <v>109</v>
      </c>
      <c r="C841" s="8"/>
      <c r="D841" s="8"/>
    </row>
    <row r="842" spans="1:4" x14ac:dyDescent="0.3">
      <c r="A842" s="70" t="s">
        <v>19</v>
      </c>
      <c r="B842" s="71"/>
      <c r="C842" s="72">
        <v>0</v>
      </c>
      <c r="D842" s="72">
        <v>0</v>
      </c>
    </row>
    <row r="843" spans="1:4" x14ac:dyDescent="0.3">
      <c r="A843" s="3">
        <v>4403</v>
      </c>
      <c r="B843" s="4" t="s">
        <v>251</v>
      </c>
      <c r="C843" s="8"/>
      <c r="D843" s="8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x14ac:dyDescent="0.3">
      <c r="A858" s="6">
        <v>440315</v>
      </c>
      <c r="B858" s="7" t="s">
        <v>109</v>
      </c>
      <c r="C858" s="8"/>
      <c r="D858" s="8"/>
    </row>
    <row r="859" spans="1:4" x14ac:dyDescent="0.3">
      <c r="A859" s="70" t="s">
        <v>19</v>
      </c>
      <c r="B859" s="71"/>
      <c r="C859" s="72">
        <v>0</v>
      </c>
      <c r="D859" s="72">
        <v>0</v>
      </c>
    </row>
    <row r="860" spans="1:4" x14ac:dyDescent="0.3">
      <c r="A860" s="3">
        <v>4404</v>
      </c>
      <c r="B860" s="4" t="s">
        <v>285</v>
      </c>
      <c r="C860" s="8"/>
      <c r="D860" s="8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x14ac:dyDescent="0.3">
      <c r="A875" s="6">
        <v>440415</v>
      </c>
      <c r="B875" s="7" t="s">
        <v>109</v>
      </c>
      <c r="C875" s="8"/>
      <c r="D875" s="8"/>
    </row>
    <row r="876" spans="1:4" x14ac:dyDescent="0.3">
      <c r="A876" s="70" t="s">
        <v>19</v>
      </c>
      <c r="B876" s="71"/>
      <c r="C876" s="72">
        <v>0</v>
      </c>
      <c r="D876" s="72">
        <v>0</v>
      </c>
    </row>
    <row r="877" spans="1:4" x14ac:dyDescent="0.3">
      <c r="A877" s="3">
        <v>4405</v>
      </c>
      <c r="B877" s="4" t="s">
        <v>253</v>
      </c>
      <c r="C877" s="8"/>
      <c r="D877" s="8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x14ac:dyDescent="0.3">
      <c r="A892" s="6">
        <v>440515</v>
      </c>
      <c r="B892" s="7" t="s">
        <v>109</v>
      </c>
      <c r="C892" s="8"/>
      <c r="D892" s="8"/>
    </row>
    <row r="893" spans="1:4" x14ac:dyDescent="0.3">
      <c r="A893" s="70" t="s">
        <v>19</v>
      </c>
      <c r="B893" s="71"/>
      <c r="C893" s="72">
        <v>0</v>
      </c>
      <c r="D893" s="72">
        <v>0</v>
      </c>
    </row>
    <row r="894" spans="1:4" x14ac:dyDescent="0.3">
      <c r="A894" s="3">
        <v>4406</v>
      </c>
      <c r="B894" s="4" t="s">
        <v>254</v>
      </c>
      <c r="C894" s="8"/>
      <c r="D894" s="8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x14ac:dyDescent="0.3">
      <c r="A909" s="6">
        <v>440615</v>
      </c>
      <c r="B909" s="7" t="s">
        <v>109</v>
      </c>
      <c r="C909" s="8"/>
      <c r="D909" s="8"/>
    </row>
    <row r="910" spans="1:4" x14ac:dyDescent="0.3">
      <c r="A910" s="70" t="s">
        <v>19</v>
      </c>
      <c r="B910" s="71"/>
      <c r="C910" s="72">
        <v>0</v>
      </c>
      <c r="D910" s="72">
        <v>0</v>
      </c>
    </row>
    <row r="911" spans="1:4" x14ac:dyDescent="0.3">
      <c r="A911" s="3">
        <v>4407</v>
      </c>
      <c r="B911" s="4" t="s">
        <v>215</v>
      </c>
      <c r="C911" s="8"/>
      <c r="D911" s="8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x14ac:dyDescent="0.3">
      <c r="A926" s="6">
        <v>440715</v>
      </c>
      <c r="B926" s="7" t="s">
        <v>109</v>
      </c>
      <c r="C926" s="8"/>
      <c r="D926" s="8"/>
    </row>
    <row r="927" spans="1:4" x14ac:dyDescent="0.3">
      <c r="A927" s="70" t="s">
        <v>19</v>
      </c>
      <c r="B927" s="71"/>
      <c r="C927" s="72">
        <v>0</v>
      </c>
      <c r="D927" s="72">
        <v>0</v>
      </c>
    </row>
    <row r="928" spans="1:4" x14ac:dyDescent="0.3">
      <c r="A928" s="3">
        <v>4408</v>
      </c>
      <c r="B928" s="4" t="s">
        <v>286</v>
      </c>
      <c r="C928" s="8"/>
      <c r="D928" s="8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x14ac:dyDescent="0.3">
      <c r="A943" s="6">
        <v>440815</v>
      </c>
      <c r="B943" s="7" t="s">
        <v>109</v>
      </c>
      <c r="C943" s="8"/>
      <c r="D943" s="8"/>
    </row>
    <row r="944" spans="1:4" x14ac:dyDescent="0.3">
      <c r="A944" s="70" t="s">
        <v>19</v>
      </c>
      <c r="B944" s="71"/>
      <c r="C944" s="72">
        <v>0</v>
      </c>
      <c r="D944" s="72">
        <v>0</v>
      </c>
    </row>
    <row r="945" spans="1:4" x14ac:dyDescent="0.3">
      <c r="A945" s="3">
        <v>4409</v>
      </c>
      <c r="B945" s="4" t="s">
        <v>287</v>
      </c>
      <c r="C945" s="8"/>
      <c r="D945" s="8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x14ac:dyDescent="0.3">
      <c r="A960" s="6">
        <v>440915</v>
      </c>
      <c r="B960" s="7" t="s">
        <v>109</v>
      </c>
      <c r="C960" s="8"/>
      <c r="D960" s="8"/>
    </row>
    <row r="961" spans="1:4" x14ac:dyDescent="0.3">
      <c r="A961" s="70" t="s">
        <v>19</v>
      </c>
      <c r="B961" s="71"/>
      <c r="C961" s="72">
        <v>0</v>
      </c>
      <c r="D961" s="72">
        <v>0</v>
      </c>
    </row>
    <row r="962" spans="1:4" x14ac:dyDescent="0.3">
      <c r="A962" s="3">
        <v>4410</v>
      </c>
      <c r="B962" s="4" t="s">
        <v>288</v>
      </c>
      <c r="C962" s="8"/>
      <c r="D962" s="8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x14ac:dyDescent="0.3">
      <c r="A977" s="6">
        <v>441015</v>
      </c>
      <c r="B977" s="7" t="s">
        <v>109</v>
      </c>
      <c r="C977" s="8"/>
      <c r="D977" s="8"/>
    </row>
    <row r="978" spans="1:4" x14ac:dyDescent="0.3">
      <c r="A978" s="70" t="s">
        <v>19</v>
      </c>
      <c r="B978" s="71"/>
      <c r="C978" s="72">
        <v>0</v>
      </c>
      <c r="D978" s="72">
        <v>0</v>
      </c>
    </row>
    <row r="979" spans="1:4" x14ac:dyDescent="0.3">
      <c r="A979" s="3">
        <v>4411</v>
      </c>
      <c r="B979" s="4" t="s">
        <v>289</v>
      </c>
      <c r="C979" s="8"/>
      <c r="D979" s="8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x14ac:dyDescent="0.3">
      <c r="A994" s="6">
        <v>441115</v>
      </c>
      <c r="B994" s="7" t="s">
        <v>109</v>
      </c>
      <c r="C994" s="8"/>
      <c r="D994" s="8"/>
    </row>
    <row r="995" spans="1:4" x14ac:dyDescent="0.3">
      <c r="A995" s="70" t="s">
        <v>19</v>
      </c>
      <c r="B995" s="71"/>
      <c r="C995" s="72">
        <v>0</v>
      </c>
      <c r="D995" s="72">
        <v>0</v>
      </c>
    </row>
    <row r="996" spans="1:4" x14ac:dyDescent="0.3">
      <c r="A996" s="3">
        <v>4412</v>
      </c>
      <c r="B996" s="4" t="s">
        <v>277</v>
      </c>
      <c r="C996" s="8"/>
      <c r="D996" s="8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x14ac:dyDescent="0.3">
      <c r="A1011" s="6">
        <v>441215</v>
      </c>
      <c r="B1011" s="7" t="s">
        <v>109</v>
      </c>
      <c r="C1011" s="8"/>
      <c r="D1011" s="8"/>
    </row>
    <row r="1012" spans="1:4" x14ac:dyDescent="0.3">
      <c r="A1012" s="70" t="s">
        <v>19</v>
      </c>
      <c r="B1012" s="71"/>
      <c r="C1012" s="72">
        <v>0</v>
      </c>
      <c r="D1012" s="72">
        <v>0</v>
      </c>
    </row>
    <row r="1013" spans="1:4" x14ac:dyDescent="0.3">
      <c r="A1013" s="3">
        <v>4413</v>
      </c>
      <c r="B1013" s="4" t="s">
        <v>278</v>
      </c>
      <c r="C1013" s="8"/>
      <c r="D1013" s="8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x14ac:dyDescent="0.3">
      <c r="A1028" s="6">
        <v>441315</v>
      </c>
      <c r="B1028" s="7" t="s">
        <v>109</v>
      </c>
      <c r="C1028" s="8"/>
      <c r="D1028" s="8"/>
    </row>
    <row r="1029" spans="1:4" x14ac:dyDescent="0.3">
      <c r="A1029" s="70" t="s">
        <v>19</v>
      </c>
      <c r="B1029" s="71"/>
      <c r="C1029" s="72">
        <v>0</v>
      </c>
      <c r="D1029" s="72">
        <v>0</v>
      </c>
    </row>
    <row r="1030" spans="1:4" x14ac:dyDescent="0.3">
      <c r="A1030" s="3">
        <v>4414</v>
      </c>
      <c r="B1030" s="4" t="s">
        <v>290</v>
      </c>
      <c r="C1030" s="8"/>
      <c r="D1030" s="8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x14ac:dyDescent="0.3">
      <c r="A1045" s="6">
        <v>441415</v>
      </c>
      <c r="B1045" s="7" t="s">
        <v>109</v>
      </c>
      <c r="C1045" s="8"/>
      <c r="D1045" s="8"/>
    </row>
    <row r="1046" spans="1:4" x14ac:dyDescent="0.3">
      <c r="A1046" s="70" t="s">
        <v>19</v>
      </c>
      <c r="B1046" s="71"/>
      <c r="C1046" s="72">
        <v>0</v>
      </c>
      <c r="D1046" s="72">
        <v>0</v>
      </c>
    </row>
    <row r="1047" spans="1:4" x14ac:dyDescent="0.3">
      <c r="A1047" s="3">
        <v>4415</v>
      </c>
      <c r="B1047" s="4" t="s">
        <v>236</v>
      </c>
      <c r="C1047" s="8"/>
      <c r="D1047" s="8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x14ac:dyDescent="0.3">
      <c r="A1062" s="6">
        <v>441515</v>
      </c>
      <c r="B1062" s="7" t="s">
        <v>109</v>
      </c>
      <c r="C1062" s="8"/>
      <c r="D1062" s="8"/>
    </row>
    <row r="1063" spans="1:4" x14ac:dyDescent="0.3">
      <c r="A1063" s="70" t="s">
        <v>19</v>
      </c>
      <c r="B1063" s="71"/>
      <c r="C1063" s="72">
        <v>0</v>
      </c>
      <c r="D1063" s="72">
        <v>0</v>
      </c>
    </row>
    <row r="1064" spans="1:4" x14ac:dyDescent="0.3">
      <c r="A1064" s="3">
        <v>4416</v>
      </c>
      <c r="B1064" s="4" t="s">
        <v>269</v>
      </c>
      <c r="C1064" s="8"/>
      <c r="D1064" s="8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x14ac:dyDescent="0.3">
      <c r="A1079" s="6">
        <v>441615</v>
      </c>
      <c r="B1079" s="7" t="s">
        <v>109</v>
      </c>
      <c r="C1079" s="8"/>
      <c r="D1079" s="8"/>
    </row>
    <row r="1080" spans="1:4" x14ac:dyDescent="0.3">
      <c r="A1080" s="70" t="s">
        <v>19</v>
      </c>
      <c r="B1080" s="71"/>
      <c r="C1080" s="72">
        <v>0</v>
      </c>
      <c r="D1080" s="72">
        <v>0</v>
      </c>
    </row>
    <row r="1081" spans="1:4" x14ac:dyDescent="0.3">
      <c r="A1081" s="78">
        <v>4417</v>
      </c>
      <c r="B1081" s="79" t="s">
        <v>281</v>
      </c>
      <c r="C1081" s="41"/>
      <c r="D1081" s="41"/>
    </row>
    <row r="1082" spans="1:4" x14ac:dyDescent="0.3">
      <c r="A1082" s="40">
        <v>441701</v>
      </c>
      <c r="B1082" s="35" t="s">
        <v>291</v>
      </c>
      <c r="C1082" s="41"/>
      <c r="D1082" s="41"/>
    </row>
    <row r="1083" spans="1:4" x14ac:dyDescent="0.3">
      <c r="A1083" s="70" t="s">
        <v>19</v>
      </c>
      <c r="B1083" s="71"/>
      <c r="C1083" s="72">
        <v>0</v>
      </c>
      <c r="D1083" s="72">
        <v>0</v>
      </c>
    </row>
    <row r="1084" spans="1:4" x14ac:dyDescent="0.3">
      <c r="A1084" s="3">
        <v>45</v>
      </c>
      <c r="B1084" s="4" t="s">
        <v>292</v>
      </c>
      <c r="C1084" s="8"/>
      <c r="D1084" s="8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/>
      <c r="D1091" s="8"/>
    </row>
    <row r="1092" spans="1:4" x14ac:dyDescent="0.3">
      <c r="A1092" s="6">
        <v>450106</v>
      </c>
      <c r="B1092" s="7" t="s">
        <v>300</v>
      </c>
      <c r="C1092" s="8">
        <v>4300632</v>
      </c>
      <c r="D1092" s="8">
        <v>1469761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x14ac:dyDescent="0.3">
      <c r="A1100" s="6">
        <v>450120</v>
      </c>
      <c r="B1100" s="7" t="s">
        <v>39</v>
      </c>
      <c r="C1100" s="8"/>
      <c r="D1100" s="8"/>
    </row>
    <row r="1101" spans="1:4" x14ac:dyDescent="0.3">
      <c r="A1101" s="70" t="s">
        <v>19</v>
      </c>
      <c r="B1101" s="71"/>
      <c r="C1101" s="72">
        <v>4300632</v>
      </c>
      <c r="D1101" s="72">
        <v>1469761</v>
      </c>
    </row>
    <row r="1102" spans="1:4" x14ac:dyDescent="0.3">
      <c r="A1102" s="3">
        <v>4502</v>
      </c>
      <c r="B1102" s="4" t="s">
        <v>308</v>
      </c>
      <c r="C1102" s="8"/>
      <c r="D1102" s="8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x14ac:dyDescent="0.3">
      <c r="A1104" s="6">
        <v>450202</v>
      </c>
      <c r="B1104" s="7" t="s">
        <v>39</v>
      </c>
      <c r="C1104" s="8"/>
      <c r="D1104" s="8"/>
    </row>
    <row r="1105" spans="1:4" x14ac:dyDescent="0.3">
      <c r="A1105" s="70" t="s">
        <v>19</v>
      </c>
      <c r="B1105" s="71"/>
      <c r="C1105" s="72">
        <v>0</v>
      </c>
      <c r="D1105" s="72">
        <v>0</v>
      </c>
    </row>
    <row r="1106" spans="1:4" x14ac:dyDescent="0.3">
      <c r="A1106" s="3">
        <v>4503</v>
      </c>
      <c r="B1106" s="4" t="s">
        <v>310</v>
      </c>
      <c r="C1106" s="8"/>
      <c r="D1106" s="8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49181</v>
      </c>
      <c r="D1108" s="8">
        <v>36125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274771</v>
      </c>
      <c r="D1110" s="8">
        <v>2383363</v>
      </c>
    </row>
    <row r="1111" spans="1:4" x14ac:dyDescent="0.3">
      <c r="A1111" s="6">
        <v>450310</v>
      </c>
      <c r="B1111" s="7" t="s">
        <v>39</v>
      </c>
      <c r="C1111" s="8">
        <v>209954</v>
      </c>
      <c r="D1111" s="8">
        <v>842859</v>
      </c>
    </row>
    <row r="1112" spans="1:4" x14ac:dyDescent="0.3">
      <c r="A1112" s="70" t="s">
        <v>19</v>
      </c>
      <c r="B1112" s="71"/>
      <c r="C1112" s="72">
        <v>533906</v>
      </c>
      <c r="D1112" s="72">
        <v>3262347</v>
      </c>
    </row>
    <row r="1113" spans="1:4" x14ac:dyDescent="0.3">
      <c r="A1113" s="73"/>
      <c r="B1113" s="7"/>
      <c r="C1113" s="74"/>
      <c r="D1113" s="74"/>
    </row>
    <row r="1114" spans="1:4" x14ac:dyDescent="0.3">
      <c r="A1114" s="75" t="s">
        <v>315</v>
      </c>
      <c r="B1114" s="76"/>
      <c r="C1114" s="77">
        <v>183306858</v>
      </c>
      <c r="D1114" s="77">
        <v>182497298</v>
      </c>
    </row>
    <row r="1115" spans="1:4" x14ac:dyDescent="0.3">
      <c r="A1115" s="80"/>
      <c r="B1115" s="35"/>
      <c r="C1115" s="41"/>
      <c r="D1115" s="41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325000</v>
      </c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x14ac:dyDescent="0.3">
      <c r="A1123" s="6">
        <v>510105</v>
      </c>
      <c r="B1123" s="7" t="s">
        <v>322</v>
      </c>
      <c r="C1123" s="8">
        <v>68792053</v>
      </c>
      <c r="D1123" s="8">
        <v>73408363</v>
      </c>
    </row>
    <row r="1124" spans="1:4" x14ac:dyDescent="0.3">
      <c r="A1124" s="70" t="s">
        <v>19</v>
      </c>
      <c r="B1124" s="71"/>
      <c r="C1124" s="72">
        <v>69117053</v>
      </c>
      <c r="D1124" s="72">
        <v>73408363</v>
      </c>
    </row>
    <row r="1125" spans="1:4" x14ac:dyDescent="0.3">
      <c r="A1125" s="3">
        <v>5102</v>
      </c>
      <c r="B1125" s="4" t="s">
        <v>228</v>
      </c>
      <c r="C1125" s="8"/>
      <c r="D1125" s="8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x14ac:dyDescent="0.3">
      <c r="A1132" s="6">
        <v>510204</v>
      </c>
      <c r="B1132" s="7" t="s">
        <v>228</v>
      </c>
      <c r="C1132" s="8">
        <v>418272</v>
      </c>
      <c r="D1132" s="8">
        <v>355850</v>
      </c>
    </row>
    <row r="1133" spans="1:4" x14ac:dyDescent="0.3">
      <c r="A1133" s="70" t="s">
        <v>19</v>
      </c>
      <c r="B1133" s="71"/>
      <c r="C1133" s="72">
        <v>418272</v>
      </c>
      <c r="D1133" s="72">
        <v>355850</v>
      </c>
    </row>
    <row r="1134" spans="1:4" x14ac:dyDescent="0.3">
      <c r="A1134" s="3">
        <v>5103</v>
      </c>
      <c r="B1134" s="4" t="s">
        <v>324</v>
      </c>
      <c r="C1134" s="8"/>
      <c r="D1134" s="8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95881</v>
      </c>
      <c r="D1137" s="8">
        <v>846375</v>
      </c>
    </row>
    <row r="1138" spans="1:4" x14ac:dyDescent="0.3">
      <c r="A1138" s="6">
        <v>510304</v>
      </c>
      <c r="B1138" s="7" t="s">
        <v>89</v>
      </c>
      <c r="C1138" s="8">
        <v>231</v>
      </c>
      <c r="D1138" s="8">
        <v>8654</v>
      </c>
    </row>
    <row r="1139" spans="1:4" x14ac:dyDescent="0.3">
      <c r="A1139" s="6">
        <v>510305</v>
      </c>
      <c r="B1139" s="7" t="s">
        <v>90</v>
      </c>
      <c r="C1139" s="8">
        <v>16107</v>
      </c>
      <c r="D1139" s="8">
        <v>25768</v>
      </c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25294631</v>
      </c>
      <c r="D1144" s="8">
        <v>23433842</v>
      </c>
    </row>
    <row r="1145" spans="1:4" x14ac:dyDescent="0.3">
      <c r="A1145" s="6">
        <v>510308</v>
      </c>
      <c r="B1145" s="7" t="s">
        <v>211</v>
      </c>
      <c r="C1145" s="8">
        <v>22677</v>
      </c>
      <c r="D1145" s="8">
        <v>33443</v>
      </c>
    </row>
    <row r="1146" spans="1:4" x14ac:dyDescent="0.3">
      <c r="A1146" s="70" t="s">
        <v>19</v>
      </c>
      <c r="B1146" s="71"/>
      <c r="C1146" s="72">
        <v>25429527</v>
      </c>
      <c r="D1146" s="72">
        <v>24348082</v>
      </c>
    </row>
    <row r="1147" spans="1:4" x14ac:dyDescent="0.3">
      <c r="A1147" s="3">
        <v>5104</v>
      </c>
      <c r="B1147" s="4" t="s">
        <v>325</v>
      </c>
      <c r="C1147" s="8"/>
      <c r="D1147" s="8"/>
    </row>
    <row r="1148" spans="1:4" x14ac:dyDescent="0.3">
      <c r="A1148" s="6">
        <v>510401</v>
      </c>
      <c r="B1148" s="7" t="s">
        <v>88</v>
      </c>
      <c r="C1148" s="8">
        <v>117705</v>
      </c>
      <c r="D1148" s="8">
        <v>71296</v>
      </c>
    </row>
    <row r="1149" spans="1:4" x14ac:dyDescent="0.3">
      <c r="A1149" s="6">
        <v>510402</v>
      </c>
      <c r="B1149" s="7" t="s">
        <v>89</v>
      </c>
      <c r="C1149" s="8">
        <v>433</v>
      </c>
      <c r="D1149" s="8">
        <v>720</v>
      </c>
    </row>
    <row r="1150" spans="1:4" x14ac:dyDescent="0.3">
      <c r="A1150" s="6">
        <v>510403</v>
      </c>
      <c r="B1150" s="7" t="s">
        <v>90</v>
      </c>
      <c r="C1150" s="8">
        <v>1288</v>
      </c>
      <c r="D1150" s="8">
        <v>1530</v>
      </c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6921852</v>
      </c>
      <c r="D1155" s="8">
        <v>6032977</v>
      </c>
    </row>
    <row r="1156" spans="1:4" x14ac:dyDescent="0.3">
      <c r="A1156" s="6">
        <v>510406</v>
      </c>
      <c r="B1156" s="7" t="s">
        <v>211</v>
      </c>
      <c r="C1156" s="8">
        <v>23464</v>
      </c>
      <c r="D1156" s="8">
        <v>26982</v>
      </c>
    </row>
    <row r="1157" spans="1:4" x14ac:dyDescent="0.3">
      <c r="A1157" s="70" t="s">
        <v>19</v>
      </c>
      <c r="B1157" s="71"/>
      <c r="C1157" s="72">
        <v>7064742</v>
      </c>
      <c r="D1157" s="72">
        <v>6133505</v>
      </c>
    </row>
    <row r="1158" spans="1:4" x14ac:dyDescent="0.3">
      <c r="A1158" s="3">
        <v>5105</v>
      </c>
      <c r="B1158" s="4" t="s">
        <v>326</v>
      </c>
      <c r="C1158" s="8"/>
      <c r="D1158" s="8"/>
    </row>
    <row r="1159" spans="1:4" x14ac:dyDescent="0.3">
      <c r="A1159" s="6">
        <v>510501</v>
      </c>
      <c r="B1159" s="7" t="s">
        <v>88</v>
      </c>
      <c r="C1159" s="8">
        <v>3336</v>
      </c>
      <c r="D1159" s="8">
        <v>2880</v>
      </c>
    </row>
    <row r="1160" spans="1:4" x14ac:dyDescent="0.3">
      <c r="A1160" s="6">
        <v>510502</v>
      </c>
      <c r="B1160" s="7" t="s">
        <v>89</v>
      </c>
      <c r="C1160" s="8">
        <v>61</v>
      </c>
      <c r="D1160" s="8">
        <v>738</v>
      </c>
    </row>
    <row r="1161" spans="1:4" x14ac:dyDescent="0.3">
      <c r="A1161" s="6">
        <v>510503</v>
      </c>
      <c r="B1161" s="7" t="s">
        <v>90</v>
      </c>
      <c r="C1161" s="8">
        <v>78</v>
      </c>
      <c r="D1161" s="8">
        <v>521</v>
      </c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x14ac:dyDescent="0.3">
      <c r="A1167" s="6">
        <v>510506</v>
      </c>
      <c r="B1167" s="7" t="s">
        <v>211</v>
      </c>
      <c r="C1167" s="8"/>
      <c r="D1167" s="8"/>
    </row>
    <row r="1168" spans="1:4" x14ac:dyDescent="0.3">
      <c r="A1168" s="70" t="s">
        <v>19</v>
      </c>
      <c r="B1168" s="71"/>
      <c r="C1168" s="72">
        <v>3475</v>
      </c>
      <c r="D1168" s="72">
        <v>4139</v>
      </c>
    </row>
    <row r="1169" spans="1:4" x14ac:dyDescent="0.3">
      <c r="A1169" s="3">
        <v>5106</v>
      </c>
      <c r="B1169" s="4" t="s">
        <v>327</v>
      </c>
      <c r="C1169" s="8"/>
      <c r="D1169" s="8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x14ac:dyDescent="0.3">
      <c r="A1179" s="6">
        <v>510607</v>
      </c>
      <c r="B1179" s="7" t="s">
        <v>211</v>
      </c>
      <c r="C1179" s="8"/>
      <c r="D1179" s="8"/>
    </row>
    <row r="1180" spans="1:4" x14ac:dyDescent="0.3">
      <c r="A1180" s="70" t="s">
        <v>19</v>
      </c>
      <c r="B1180" s="71"/>
      <c r="C1180" s="72">
        <v>0</v>
      </c>
      <c r="D1180" s="72">
        <v>0</v>
      </c>
    </row>
    <row r="1181" spans="1:4" x14ac:dyDescent="0.3">
      <c r="A1181" s="3">
        <v>5107</v>
      </c>
      <c r="B1181" s="4" t="s">
        <v>328</v>
      </c>
      <c r="C1181" s="8"/>
      <c r="D1181" s="8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>
        <v>309965</v>
      </c>
      <c r="D1183" s="8">
        <v>623216</v>
      </c>
    </row>
    <row r="1184" spans="1:4" x14ac:dyDescent="0.3">
      <c r="A1184" s="6">
        <v>510703</v>
      </c>
      <c r="B1184" s="7" t="s">
        <v>89</v>
      </c>
      <c r="C1184" s="8">
        <v>5702</v>
      </c>
      <c r="D1184" s="8">
        <v>73407</v>
      </c>
    </row>
    <row r="1185" spans="1:4" x14ac:dyDescent="0.3">
      <c r="A1185" s="6">
        <v>510704</v>
      </c>
      <c r="B1185" s="7" t="s">
        <v>90</v>
      </c>
      <c r="C1185" s="8">
        <v>7662</v>
      </c>
      <c r="D1185" s="8">
        <v>51934</v>
      </c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>
        <v>6802405</v>
      </c>
      <c r="D1190" s="8">
        <v>4124005</v>
      </c>
    </row>
    <row r="1191" spans="1:4" x14ac:dyDescent="0.3">
      <c r="A1191" s="6">
        <v>510707</v>
      </c>
      <c r="B1191" s="7" t="s">
        <v>211</v>
      </c>
      <c r="C1191" s="8"/>
      <c r="D1191" s="8"/>
    </row>
    <row r="1192" spans="1:4" x14ac:dyDescent="0.3">
      <c r="A1192" s="70" t="s">
        <v>19</v>
      </c>
      <c r="B1192" s="71"/>
      <c r="C1192" s="72">
        <v>7125734</v>
      </c>
      <c r="D1192" s="72">
        <v>4872562</v>
      </c>
    </row>
    <row r="1193" spans="1:4" x14ac:dyDescent="0.3">
      <c r="A1193" s="3">
        <v>5108</v>
      </c>
      <c r="B1193" s="4" t="s">
        <v>330</v>
      </c>
      <c r="C1193" s="8"/>
      <c r="D1193" s="8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x14ac:dyDescent="0.3">
      <c r="A1203" s="6">
        <v>510807</v>
      </c>
      <c r="B1203" s="7" t="s">
        <v>211</v>
      </c>
      <c r="C1203" s="8"/>
      <c r="D1203" s="8"/>
    </row>
    <row r="1204" spans="1:4" x14ac:dyDescent="0.3">
      <c r="A1204" s="70" t="s">
        <v>19</v>
      </c>
      <c r="B1204" s="71"/>
      <c r="C1204" s="72">
        <v>0</v>
      </c>
      <c r="D1204" s="72">
        <v>0</v>
      </c>
    </row>
    <row r="1205" spans="1:4" x14ac:dyDescent="0.3">
      <c r="A1205" s="3">
        <v>5109</v>
      </c>
      <c r="B1205" s="4" t="s">
        <v>331</v>
      </c>
      <c r="C1205" s="8"/>
      <c r="D1205" s="8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x14ac:dyDescent="0.3">
      <c r="A1215" s="6">
        <v>510907</v>
      </c>
      <c r="B1215" s="7" t="s">
        <v>211</v>
      </c>
      <c r="C1215" s="8"/>
      <c r="D1215" s="8"/>
    </row>
    <row r="1216" spans="1:4" x14ac:dyDescent="0.3">
      <c r="A1216" s="70" t="s">
        <v>19</v>
      </c>
      <c r="B1216" s="71"/>
      <c r="C1216" s="72">
        <v>0</v>
      </c>
      <c r="D1216" s="72">
        <v>0</v>
      </c>
    </row>
    <row r="1217" spans="1:4" x14ac:dyDescent="0.3">
      <c r="A1217" s="3">
        <v>5110</v>
      </c>
      <c r="B1217" s="4" t="s">
        <v>332</v>
      </c>
      <c r="C1217" s="8"/>
      <c r="D1217" s="8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x14ac:dyDescent="0.3">
      <c r="A1227" s="6">
        <v>511007</v>
      </c>
      <c r="B1227" s="7" t="s">
        <v>211</v>
      </c>
      <c r="C1227" s="8"/>
      <c r="D1227" s="8"/>
    </row>
    <row r="1228" spans="1:4" x14ac:dyDescent="0.3">
      <c r="A1228" s="70" t="s">
        <v>19</v>
      </c>
      <c r="B1228" s="71"/>
      <c r="C1228" s="72">
        <v>0</v>
      </c>
      <c r="D1228" s="72">
        <v>0</v>
      </c>
    </row>
    <row r="1229" spans="1:4" x14ac:dyDescent="0.3">
      <c r="A1229" s="3">
        <v>5111</v>
      </c>
      <c r="B1229" s="4" t="s">
        <v>333</v>
      </c>
      <c r="C1229" s="8"/>
      <c r="D1229" s="8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x14ac:dyDescent="0.3">
      <c r="A1239" s="6">
        <v>511107</v>
      </c>
      <c r="B1239" s="7" t="s">
        <v>211</v>
      </c>
      <c r="C1239" s="8"/>
      <c r="D1239" s="8"/>
    </row>
    <row r="1240" spans="1:4" x14ac:dyDescent="0.3">
      <c r="A1240" s="70" t="s">
        <v>19</v>
      </c>
      <c r="B1240" s="71"/>
      <c r="C1240" s="72">
        <v>0</v>
      </c>
      <c r="D1240" s="72">
        <v>0</v>
      </c>
    </row>
    <row r="1241" spans="1:4" x14ac:dyDescent="0.3">
      <c r="A1241" s="3">
        <v>5112</v>
      </c>
      <c r="B1241" s="4" t="s">
        <v>335</v>
      </c>
      <c r="C1241" s="8"/>
      <c r="D1241" s="8"/>
    </row>
    <row r="1242" spans="1:4" x14ac:dyDescent="0.3">
      <c r="A1242" s="6">
        <v>511201</v>
      </c>
      <c r="B1242" s="7" t="s">
        <v>87</v>
      </c>
      <c r="C1242" s="8"/>
      <c r="D1242" s="8"/>
    </row>
    <row r="1243" spans="1:4" x14ac:dyDescent="0.3">
      <c r="A1243" s="6">
        <v>511202</v>
      </c>
      <c r="B1243" s="7" t="s">
        <v>88</v>
      </c>
      <c r="C1243" s="8">
        <v>46685</v>
      </c>
      <c r="D1243" s="8">
        <v>611199</v>
      </c>
    </row>
    <row r="1244" spans="1:4" x14ac:dyDescent="0.3">
      <c r="A1244" s="6">
        <v>511203</v>
      </c>
      <c r="B1244" s="7" t="s">
        <v>334</v>
      </c>
      <c r="C1244" s="8">
        <v>3562</v>
      </c>
      <c r="D1244" s="8">
        <v>6013</v>
      </c>
    </row>
    <row r="1245" spans="1:4" x14ac:dyDescent="0.3">
      <c r="A1245" s="6">
        <v>511204</v>
      </c>
      <c r="B1245" s="7" t="s">
        <v>90</v>
      </c>
      <c r="C1245" s="8">
        <v>8050</v>
      </c>
      <c r="D1245" s="8">
        <v>9404</v>
      </c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29184656</v>
      </c>
      <c r="D1250" s="8">
        <v>31473459</v>
      </c>
    </row>
    <row r="1251" spans="1:4" x14ac:dyDescent="0.3">
      <c r="A1251" s="6">
        <v>511207</v>
      </c>
      <c r="B1251" s="7" t="s">
        <v>93</v>
      </c>
      <c r="C1251" s="8">
        <v>61179</v>
      </c>
      <c r="D1251" s="8">
        <v>318257</v>
      </c>
    </row>
    <row r="1252" spans="1:4" x14ac:dyDescent="0.3">
      <c r="A1252" s="70" t="s">
        <v>19</v>
      </c>
      <c r="B1252" s="71"/>
      <c r="C1252" s="72">
        <v>29304132</v>
      </c>
      <c r="D1252" s="72">
        <v>32418332</v>
      </c>
    </row>
    <row r="1253" spans="1:4" x14ac:dyDescent="0.3">
      <c r="A1253" s="3">
        <v>5113</v>
      </c>
      <c r="B1253" s="4" t="s">
        <v>336</v>
      </c>
      <c r="C1253" s="8"/>
      <c r="D1253" s="8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>
        <v>9740</v>
      </c>
      <c r="D1255" s="8">
        <v>247441</v>
      </c>
    </row>
    <row r="1256" spans="1:4" x14ac:dyDescent="0.3">
      <c r="A1256" s="6">
        <v>511303</v>
      </c>
      <c r="B1256" s="7" t="s">
        <v>334</v>
      </c>
      <c r="C1256" s="8">
        <v>3141</v>
      </c>
      <c r="D1256" s="8">
        <v>4345</v>
      </c>
    </row>
    <row r="1257" spans="1:4" x14ac:dyDescent="0.3">
      <c r="A1257" s="6">
        <v>511304</v>
      </c>
      <c r="B1257" s="7" t="s">
        <v>90</v>
      </c>
      <c r="C1257" s="8">
        <v>1893</v>
      </c>
      <c r="D1257" s="8">
        <v>2677</v>
      </c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>
        <v>1069316</v>
      </c>
    </row>
    <row r="1263" spans="1:4" x14ac:dyDescent="0.3">
      <c r="A1263" s="6">
        <v>511307</v>
      </c>
      <c r="B1263" s="7" t="s">
        <v>93</v>
      </c>
      <c r="C1263" s="8"/>
      <c r="D1263" s="8"/>
    </row>
    <row r="1264" spans="1:4" x14ac:dyDescent="0.3">
      <c r="A1264" s="70" t="s">
        <v>19</v>
      </c>
      <c r="B1264" s="71"/>
      <c r="C1264" s="72">
        <v>14774</v>
      </c>
      <c r="D1264" s="72">
        <v>1323779</v>
      </c>
    </row>
    <row r="1265" spans="1:4" x14ac:dyDescent="0.3">
      <c r="A1265" s="3">
        <v>5114</v>
      </c>
      <c r="B1265" s="4" t="s">
        <v>337</v>
      </c>
      <c r="C1265" s="8"/>
      <c r="D1265" s="8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950000</v>
      </c>
      <c r="D1267" s="8">
        <v>3485565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37662982</v>
      </c>
      <c r="D1270" s="8">
        <v>21497772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x14ac:dyDescent="0.3">
      <c r="A1279" s="6">
        <v>511411</v>
      </c>
      <c r="B1279" s="7" t="s">
        <v>122</v>
      </c>
      <c r="C1279" s="8"/>
      <c r="D1279" s="8"/>
    </row>
    <row r="1280" spans="1:4" x14ac:dyDescent="0.3">
      <c r="A1280" s="70" t="s">
        <v>19</v>
      </c>
      <c r="B1280" s="81"/>
      <c r="C1280" s="72">
        <v>38612982</v>
      </c>
      <c r="D1280" s="72">
        <v>24983337</v>
      </c>
    </row>
    <row r="1281" spans="1:4" x14ac:dyDescent="0.3">
      <c r="A1281" s="3">
        <v>5115</v>
      </c>
      <c r="B1281" s="4" t="s">
        <v>345</v>
      </c>
      <c r="C1281" s="8"/>
      <c r="D1281" s="8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>
        <v>333000</v>
      </c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6">
        <v>511507</v>
      </c>
      <c r="B1288" s="7" t="s">
        <v>118</v>
      </c>
      <c r="C1288" s="8"/>
      <c r="D1288" s="8"/>
    </row>
    <row r="1289" spans="1:4" x14ac:dyDescent="0.3">
      <c r="A1289" s="6">
        <v>511508</v>
      </c>
      <c r="B1289" s="7" t="s">
        <v>119</v>
      </c>
      <c r="C1289" s="8"/>
      <c r="D1289" s="8"/>
    </row>
    <row r="1290" spans="1:4" x14ac:dyDescent="0.3">
      <c r="A1290" s="6">
        <v>51150801</v>
      </c>
      <c r="B1290" s="7" t="s">
        <v>208</v>
      </c>
      <c r="C1290" s="8"/>
      <c r="D1290" s="8"/>
    </row>
    <row r="1291" spans="1:4" x14ac:dyDescent="0.3">
      <c r="A1291" s="6">
        <v>51150802</v>
      </c>
      <c r="B1291" s="7" t="s">
        <v>209</v>
      </c>
      <c r="C1291" s="8"/>
      <c r="D1291" s="8"/>
    </row>
    <row r="1292" spans="1:4" x14ac:dyDescent="0.3">
      <c r="A1292" s="6">
        <v>51150803</v>
      </c>
      <c r="B1292" s="7" t="s">
        <v>210</v>
      </c>
      <c r="C1292" s="8"/>
      <c r="D1292" s="8"/>
    </row>
    <row r="1293" spans="1:4" x14ac:dyDescent="0.3">
      <c r="A1293" s="6">
        <v>511509</v>
      </c>
      <c r="B1293" s="7" t="s">
        <v>344</v>
      </c>
      <c r="C1293" s="8"/>
      <c r="D1293" s="8"/>
    </row>
    <row r="1294" spans="1:4" x14ac:dyDescent="0.3">
      <c r="A1294" s="6">
        <v>511510</v>
      </c>
      <c r="B1294" s="7" t="s">
        <v>243</v>
      </c>
      <c r="C1294" s="8"/>
      <c r="D1294" s="8"/>
    </row>
    <row r="1295" spans="1:4" x14ac:dyDescent="0.3">
      <c r="A1295" s="6">
        <v>511511</v>
      </c>
      <c r="B1295" s="7" t="s">
        <v>122</v>
      </c>
      <c r="C1295" s="8"/>
      <c r="D1295" s="8"/>
    </row>
    <row r="1296" spans="1:4" x14ac:dyDescent="0.3">
      <c r="A1296" s="70" t="s">
        <v>19</v>
      </c>
      <c r="B1296" s="71"/>
      <c r="C1296" s="72">
        <v>333000</v>
      </c>
      <c r="D1296" s="72">
        <v>0</v>
      </c>
    </row>
    <row r="1297" spans="1:4" x14ac:dyDescent="0.3">
      <c r="A1297" s="3">
        <v>5116</v>
      </c>
      <c r="B1297" s="4" t="s">
        <v>346</v>
      </c>
      <c r="C1297" s="8"/>
      <c r="D1297" s="8"/>
    </row>
    <row r="1298" spans="1:4" x14ac:dyDescent="0.3">
      <c r="A1298" s="6">
        <v>511601</v>
      </c>
      <c r="B1298" s="7" t="s">
        <v>347</v>
      </c>
      <c r="C1298" s="8">
        <v>8090363</v>
      </c>
      <c r="D1298" s="8">
        <v>7190404</v>
      </c>
    </row>
    <row r="1299" spans="1:4" x14ac:dyDescent="0.3">
      <c r="A1299" s="6">
        <v>511602</v>
      </c>
      <c r="B1299" s="7" t="s">
        <v>348</v>
      </c>
      <c r="C1299" s="8">
        <v>286478</v>
      </c>
      <c r="D1299" s="8">
        <v>818222</v>
      </c>
    </row>
    <row r="1300" spans="1:4" x14ac:dyDescent="0.3">
      <c r="A1300" s="6">
        <v>511603</v>
      </c>
      <c r="B1300" s="7" t="s">
        <v>349</v>
      </c>
      <c r="C1300" s="8">
        <v>85350</v>
      </c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>
        <v>1083096</v>
      </c>
      <c r="D1302" s="8">
        <v>8189533</v>
      </c>
    </row>
    <row r="1303" spans="1:4" x14ac:dyDescent="0.3">
      <c r="A1303" s="6">
        <v>511606</v>
      </c>
      <c r="B1303" s="7" t="s">
        <v>352</v>
      </c>
      <c r="C1303" s="8">
        <v>255188</v>
      </c>
      <c r="D1303" s="8">
        <v>133572</v>
      </c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>
        <v>505328</v>
      </c>
      <c r="D1305" s="8">
        <v>1087013</v>
      </c>
    </row>
    <row r="1306" spans="1:4" x14ac:dyDescent="0.3">
      <c r="A1306" s="6">
        <v>511609</v>
      </c>
      <c r="B1306" s="7" t="s">
        <v>355</v>
      </c>
      <c r="C1306" s="8">
        <v>393030</v>
      </c>
      <c r="D1306" s="8">
        <v>779927</v>
      </c>
    </row>
    <row r="1307" spans="1:4" x14ac:dyDescent="0.3">
      <c r="A1307" s="6">
        <v>511610</v>
      </c>
      <c r="B1307" s="7" t="s">
        <v>356</v>
      </c>
      <c r="C1307" s="8">
        <v>215889</v>
      </c>
      <c r="D1307" s="8">
        <v>730974</v>
      </c>
    </row>
    <row r="1308" spans="1:4" x14ac:dyDescent="0.3">
      <c r="A1308" s="6">
        <v>511611</v>
      </c>
      <c r="B1308" s="7" t="s">
        <v>357</v>
      </c>
      <c r="C1308" s="8">
        <v>43570</v>
      </c>
      <c r="D1308" s="8"/>
    </row>
    <row r="1309" spans="1:4" x14ac:dyDescent="0.3">
      <c r="A1309" s="6">
        <v>511612</v>
      </c>
      <c r="B1309" s="7" t="s">
        <v>358</v>
      </c>
      <c r="C1309" s="8">
        <v>236042</v>
      </c>
      <c r="D1309" s="69">
        <v>121528</v>
      </c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>
        <v>522980</v>
      </c>
      <c r="D1311" s="8">
        <v>568003</v>
      </c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>
        <v>1837150</v>
      </c>
      <c r="D1313" s="8">
        <v>1088398</v>
      </c>
    </row>
    <row r="1314" spans="1:4" x14ac:dyDescent="0.3">
      <c r="A1314" s="6">
        <v>511617</v>
      </c>
      <c r="B1314" s="7" t="s">
        <v>363</v>
      </c>
      <c r="C1314" s="8">
        <v>332176</v>
      </c>
      <c r="D1314" s="8">
        <v>348916</v>
      </c>
    </row>
    <row r="1315" spans="1:4" x14ac:dyDescent="0.3">
      <c r="A1315" s="6">
        <v>511618</v>
      </c>
      <c r="B1315" s="7" t="s">
        <v>364</v>
      </c>
      <c r="C1315" s="8">
        <v>88684</v>
      </c>
      <c r="D1315" s="8">
        <v>289150</v>
      </c>
    </row>
    <row r="1316" spans="1:4" x14ac:dyDescent="0.3">
      <c r="A1316" s="6">
        <v>511619</v>
      </c>
      <c r="B1316" s="7" t="s">
        <v>365</v>
      </c>
      <c r="C1316" s="8">
        <v>1500</v>
      </c>
      <c r="D1316" s="8"/>
    </row>
    <row r="1317" spans="1:4" x14ac:dyDescent="0.3">
      <c r="A1317" s="6">
        <v>511620</v>
      </c>
      <c r="B1317" s="7" t="s">
        <v>366</v>
      </c>
      <c r="C1317" s="8">
        <v>101025</v>
      </c>
      <c r="D1317" s="8">
        <v>90638</v>
      </c>
    </row>
    <row r="1318" spans="1:4" x14ac:dyDescent="0.3">
      <c r="A1318" s="6">
        <v>511621</v>
      </c>
      <c r="B1318" s="7" t="s">
        <v>367</v>
      </c>
      <c r="C1318" s="8">
        <v>305640</v>
      </c>
      <c r="D1318" s="8">
        <v>165900</v>
      </c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>
        <v>13924</v>
      </c>
      <c r="D1320" s="8"/>
    </row>
    <row r="1321" spans="1:4" x14ac:dyDescent="0.3">
      <c r="A1321" s="6">
        <v>511624</v>
      </c>
      <c r="B1321" s="7" t="s">
        <v>370</v>
      </c>
      <c r="C1321" s="8">
        <v>566298</v>
      </c>
      <c r="D1321" s="8">
        <v>629393</v>
      </c>
    </row>
    <row r="1322" spans="1:4" x14ac:dyDescent="0.3">
      <c r="A1322" s="6">
        <v>511625</v>
      </c>
      <c r="B1322" s="7" t="s">
        <v>371</v>
      </c>
      <c r="C1322" s="8">
        <v>310746</v>
      </c>
      <c r="D1322" s="8">
        <v>850475</v>
      </c>
    </row>
    <row r="1323" spans="1:4" x14ac:dyDescent="0.3">
      <c r="A1323" s="6">
        <v>511626</v>
      </c>
      <c r="B1323" s="7" t="s">
        <v>372</v>
      </c>
      <c r="C1323" s="8">
        <v>224086</v>
      </c>
      <c r="D1323" s="8">
        <v>304400</v>
      </c>
    </row>
    <row r="1324" spans="1:4" x14ac:dyDescent="0.3">
      <c r="A1324" s="6">
        <v>511627</v>
      </c>
      <c r="B1324" s="7" t="s">
        <v>373</v>
      </c>
      <c r="C1324" s="8"/>
      <c r="D1324" s="8">
        <v>25990</v>
      </c>
    </row>
    <row r="1325" spans="1:4" x14ac:dyDescent="0.3">
      <c r="A1325" s="6">
        <v>511628</v>
      </c>
      <c r="B1325" s="7" t="s">
        <v>374</v>
      </c>
      <c r="C1325" s="8">
        <v>156764</v>
      </c>
      <c r="D1325" s="8">
        <v>212683</v>
      </c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>
        <v>3875</v>
      </c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>
        <v>587277</v>
      </c>
      <c r="D1331" s="8">
        <v>150161</v>
      </c>
    </row>
    <row r="1332" spans="1:4" x14ac:dyDescent="0.3">
      <c r="A1332" s="6">
        <v>511635</v>
      </c>
      <c r="B1332" s="7" t="s">
        <v>381</v>
      </c>
      <c r="C1332" s="8">
        <v>60910</v>
      </c>
      <c r="D1332" s="8"/>
    </row>
    <row r="1333" spans="1:4" x14ac:dyDescent="0.3">
      <c r="A1333" s="6">
        <v>511636</v>
      </c>
      <c r="B1333" s="7" t="s">
        <v>382</v>
      </c>
      <c r="C1333" s="8">
        <v>11429</v>
      </c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>
        <v>222386</v>
      </c>
      <c r="D1336" s="8">
        <v>23099</v>
      </c>
    </row>
    <row r="1337" spans="1:4" x14ac:dyDescent="0.3">
      <c r="A1337" s="6">
        <v>511640</v>
      </c>
      <c r="B1337" s="7" t="s">
        <v>386</v>
      </c>
      <c r="C1337" s="8">
        <v>362881</v>
      </c>
      <c r="D1337" s="8">
        <v>711166</v>
      </c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>
        <v>4131</v>
      </c>
      <c r="D1339" s="8">
        <v>7830</v>
      </c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>
        <v>67767</v>
      </c>
      <c r="D1341" s="8">
        <v>86188</v>
      </c>
    </row>
    <row r="1342" spans="1:4" x14ac:dyDescent="0.3">
      <c r="A1342" s="6">
        <v>511645</v>
      </c>
      <c r="B1342" s="7" t="s">
        <v>170</v>
      </c>
      <c r="C1342" s="8">
        <v>431503</v>
      </c>
      <c r="D1342" s="8">
        <v>418163</v>
      </c>
    </row>
    <row r="1343" spans="1:4" x14ac:dyDescent="0.3">
      <c r="A1343" s="6">
        <v>511646</v>
      </c>
      <c r="B1343" s="7" t="s">
        <v>171</v>
      </c>
      <c r="C1343" s="8">
        <v>27235</v>
      </c>
      <c r="D1343" s="8">
        <v>41871</v>
      </c>
    </row>
    <row r="1344" spans="1:4" x14ac:dyDescent="0.3">
      <c r="A1344" s="6">
        <v>511647</v>
      </c>
      <c r="B1344" s="7" t="s">
        <v>172</v>
      </c>
      <c r="C1344" s="8">
        <v>366679</v>
      </c>
      <c r="D1344" s="8">
        <v>371644</v>
      </c>
    </row>
    <row r="1345" spans="1:4" x14ac:dyDescent="0.3">
      <c r="A1345" s="6">
        <v>511648</v>
      </c>
      <c r="B1345" s="7" t="s">
        <v>389</v>
      </c>
      <c r="C1345" s="8">
        <v>493452</v>
      </c>
      <c r="D1345" s="8"/>
    </row>
    <row r="1346" spans="1:4" x14ac:dyDescent="0.3">
      <c r="A1346" s="6">
        <v>511649</v>
      </c>
      <c r="B1346" s="7" t="s">
        <v>390</v>
      </c>
      <c r="C1346" s="8"/>
      <c r="D1346" s="8"/>
    </row>
    <row r="1347" spans="1:4" x14ac:dyDescent="0.3">
      <c r="A1347" s="6">
        <v>511660</v>
      </c>
      <c r="B1347" s="7" t="s">
        <v>39</v>
      </c>
      <c r="C1347" s="8">
        <v>1248434</v>
      </c>
      <c r="D1347" s="69"/>
    </row>
    <row r="1348" spans="1:4" x14ac:dyDescent="0.3">
      <c r="A1348" s="70" t="s">
        <v>19</v>
      </c>
      <c r="B1348" s="71"/>
      <c r="C1348" s="72">
        <v>19543266</v>
      </c>
      <c r="D1348" s="72">
        <v>25435241</v>
      </c>
    </row>
    <row r="1349" spans="1:4" x14ac:dyDescent="0.3">
      <c r="A1349" s="3">
        <v>52</v>
      </c>
      <c r="B1349" s="4" t="s">
        <v>391</v>
      </c>
      <c r="C1349" s="8"/>
      <c r="D1349" s="8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x14ac:dyDescent="0.3">
      <c r="A1362" s="6">
        <v>520109</v>
      </c>
      <c r="B1362" s="7" t="s">
        <v>228</v>
      </c>
      <c r="C1362" s="8"/>
      <c r="D1362" s="8"/>
    </row>
    <row r="1363" spans="1:4" x14ac:dyDescent="0.3">
      <c r="A1363" s="70" t="s">
        <v>19</v>
      </c>
      <c r="B1363" s="71"/>
      <c r="C1363" s="72">
        <v>0</v>
      </c>
      <c r="D1363" s="72">
        <v>0</v>
      </c>
    </row>
    <row r="1364" spans="1:4" x14ac:dyDescent="0.3">
      <c r="A1364" s="3">
        <v>5202</v>
      </c>
      <c r="B1364" s="4" t="s">
        <v>396</v>
      </c>
      <c r="C1364" s="8"/>
      <c r="D1364" s="8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x14ac:dyDescent="0.3">
      <c r="A1376" s="6">
        <v>520209</v>
      </c>
      <c r="B1376" s="7" t="s">
        <v>228</v>
      </c>
      <c r="C1376" s="8"/>
      <c r="D1376" s="8"/>
    </row>
    <row r="1377" spans="1:4" x14ac:dyDescent="0.3">
      <c r="A1377" s="70" t="s">
        <v>19</v>
      </c>
      <c r="B1377" s="71"/>
      <c r="C1377" s="72">
        <v>0</v>
      </c>
      <c r="D1377" s="72">
        <v>0</v>
      </c>
    </row>
    <row r="1378" spans="1:4" x14ac:dyDescent="0.3">
      <c r="A1378" s="3">
        <v>5203</v>
      </c>
      <c r="B1378" s="4" t="s">
        <v>397</v>
      </c>
      <c r="C1378" s="8"/>
      <c r="D1378" s="8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x14ac:dyDescent="0.3">
      <c r="A1388" s="6">
        <v>520307</v>
      </c>
      <c r="B1388" s="7" t="s">
        <v>211</v>
      </c>
      <c r="C1388" s="8"/>
      <c r="D1388" s="8"/>
    </row>
    <row r="1389" spans="1:4" x14ac:dyDescent="0.3">
      <c r="A1389" s="70" t="s">
        <v>19</v>
      </c>
      <c r="B1389" s="71"/>
      <c r="C1389" s="72">
        <v>0</v>
      </c>
      <c r="D1389" s="72">
        <v>0</v>
      </c>
    </row>
    <row r="1390" spans="1:4" x14ac:dyDescent="0.3">
      <c r="A1390" s="3">
        <v>5204</v>
      </c>
      <c r="B1390" s="4" t="s">
        <v>398</v>
      </c>
      <c r="C1390" s="8"/>
      <c r="D1390" s="8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x14ac:dyDescent="0.3">
      <c r="A1401" s="6">
        <v>520408</v>
      </c>
      <c r="B1401" s="7" t="s">
        <v>211</v>
      </c>
      <c r="C1401" s="8"/>
      <c r="D1401" s="8"/>
    </row>
    <row r="1402" spans="1:4" x14ac:dyDescent="0.3">
      <c r="A1402" s="70" t="s">
        <v>19</v>
      </c>
      <c r="B1402" s="71"/>
      <c r="C1402" s="72">
        <v>0</v>
      </c>
      <c r="D1402" s="72">
        <v>0</v>
      </c>
    </row>
    <row r="1403" spans="1:4" x14ac:dyDescent="0.3">
      <c r="A1403" s="3">
        <v>5205</v>
      </c>
      <c r="B1403" s="4" t="s">
        <v>215</v>
      </c>
      <c r="C1403" s="8"/>
      <c r="D1403" s="8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x14ac:dyDescent="0.3">
      <c r="A1413" s="6">
        <v>520507</v>
      </c>
      <c r="B1413" s="7" t="s">
        <v>211</v>
      </c>
      <c r="C1413" s="8"/>
      <c r="D1413" s="8"/>
    </row>
    <row r="1414" spans="1:4" x14ac:dyDescent="0.3">
      <c r="A1414" s="70" t="s">
        <v>19</v>
      </c>
      <c r="B1414" s="71"/>
      <c r="C1414" s="72">
        <v>0</v>
      </c>
      <c r="D1414" s="72">
        <v>0</v>
      </c>
    </row>
    <row r="1415" spans="1:4" x14ac:dyDescent="0.3">
      <c r="A1415" s="3">
        <v>5206</v>
      </c>
      <c r="B1415" s="4" t="s">
        <v>402</v>
      </c>
      <c r="C1415" s="8"/>
      <c r="D1415" s="8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x14ac:dyDescent="0.3">
      <c r="A1424" s="6">
        <v>520606</v>
      </c>
      <c r="B1424" s="7" t="s">
        <v>211</v>
      </c>
      <c r="C1424" s="8"/>
      <c r="D1424" s="8"/>
    </row>
    <row r="1425" spans="1:4" x14ac:dyDescent="0.3">
      <c r="A1425" s="70" t="s">
        <v>19</v>
      </c>
      <c r="B1425" s="71"/>
      <c r="C1425" s="72">
        <v>0</v>
      </c>
      <c r="D1425" s="72">
        <v>0</v>
      </c>
    </row>
    <row r="1426" spans="1:4" x14ac:dyDescent="0.3">
      <c r="A1426" s="3">
        <v>5207</v>
      </c>
      <c r="B1426" s="4" t="s">
        <v>403</v>
      </c>
      <c r="C1426" s="8"/>
      <c r="D1426" s="8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x14ac:dyDescent="0.3">
      <c r="A1435" s="6">
        <v>520706</v>
      </c>
      <c r="B1435" s="7" t="s">
        <v>211</v>
      </c>
      <c r="C1435" s="8"/>
      <c r="D1435" s="8"/>
    </row>
    <row r="1436" spans="1:4" x14ac:dyDescent="0.3">
      <c r="A1436" s="70" t="s">
        <v>19</v>
      </c>
      <c r="B1436" s="71"/>
      <c r="C1436" s="72">
        <v>0</v>
      </c>
      <c r="D1436" s="72">
        <v>0</v>
      </c>
    </row>
    <row r="1437" spans="1:4" x14ac:dyDescent="0.3">
      <c r="A1437" s="3">
        <v>5208</v>
      </c>
      <c r="B1437" s="4" t="s">
        <v>404</v>
      </c>
      <c r="C1437" s="8"/>
      <c r="D1437" s="8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x14ac:dyDescent="0.3">
      <c r="A1447" s="6">
        <v>520807</v>
      </c>
      <c r="B1447" s="7" t="s">
        <v>211</v>
      </c>
      <c r="C1447" s="8"/>
      <c r="D1447" s="8"/>
    </row>
    <row r="1448" spans="1:4" x14ac:dyDescent="0.3">
      <c r="A1448" s="70" t="s">
        <v>19</v>
      </c>
      <c r="B1448" s="71"/>
      <c r="C1448" s="72">
        <v>0</v>
      </c>
      <c r="D1448" s="72">
        <v>0</v>
      </c>
    </row>
    <row r="1449" spans="1:4" x14ac:dyDescent="0.3">
      <c r="A1449" s="3">
        <v>5209</v>
      </c>
      <c r="B1449" s="4" t="s">
        <v>405</v>
      </c>
      <c r="C1449" s="8"/>
      <c r="D1449" s="8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x14ac:dyDescent="0.3">
      <c r="A1459" s="6">
        <v>520907</v>
      </c>
      <c r="B1459" s="7" t="s">
        <v>211</v>
      </c>
      <c r="C1459" s="8"/>
      <c r="D1459" s="8"/>
    </row>
    <row r="1460" spans="1:4" x14ac:dyDescent="0.3">
      <c r="A1460" s="70" t="s">
        <v>19</v>
      </c>
      <c r="B1460" s="71"/>
      <c r="C1460" s="72">
        <v>0</v>
      </c>
      <c r="D1460" s="72">
        <v>0</v>
      </c>
    </row>
    <row r="1461" spans="1:4" x14ac:dyDescent="0.3">
      <c r="A1461" s="3">
        <v>5210</v>
      </c>
      <c r="B1461" s="4" t="s">
        <v>406</v>
      </c>
      <c r="C1461" s="8"/>
      <c r="D1461" s="8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x14ac:dyDescent="0.3">
      <c r="A1471" s="6">
        <v>521007</v>
      </c>
      <c r="B1471" s="7" t="s">
        <v>211</v>
      </c>
      <c r="C1471" s="8"/>
      <c r="D1471" s="8"/>
    </row>
    <row r="1472" spans="1:4" x14ac:dyDescent="0.3">
      <c r="A1472" s="70" t="s">
        <v>19</v>
      </c>
      <c r="B1472" s="71"/>
      <c r="C1472" s="72">
        <v>0</v>
      </c>
      <c r="D1472" s="72">
        <v>0</v>
      </c>
    </row>
    <row r="1473" spans="1:4" x14ac:dyDescent="0.3">
      <c r="A1473" s="3">
        <v>5211</v>
      </c>
      <c r="B1473" s="4" t="s">
        <v>407</v>
      </c>
      <c r="C1473" s="8"/>
      <c r="D1473" s="8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x14ac:dyDescent="0.3">
      <c r="A1483" s="6">
        <v>521107</v>
      </c>
      <c r="B1483" s="7" t="s">
        <v>211</v>
      </c>
      <c r="C1483" s="8"/>
      <c r="D1483" s="8"/>
    </row>
    <row r="1484" spans="1:4" x14ac:dyDescent="0.3">
      <c r="A1484" s="70" t="s">
        <v>19</v>
      </c>
      <c r="B1484" s="71"/>
      <c r="C1484" s="72">
        <v>0</v>
      </c>
      <c r="D1484" s="72">
        <v>0</v>
      </c>
    </row>
    <row r="1485" spans="1:4" x14ac:dyDescent="0.3">
      <c r="A1485" s="3">
        <v>5212</v>
      </c>
      <c r="B1485" s="4" t="s">
        <v>408</v>
      </c>
      <c r="C1485" s="8"/>
      <c r="D1485" s="8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x14ac:dyDescent="0.3">
      <c r="A1495" s="6">
        <v>521207</v>
      </c>
      <c r="B1495" s="7" t="s">
        <v>211</v>
      </c>
      <c r="C1495" s="8"/>
      <c r="D1495" s="8"/>
    </row>
    <row r="1496" spans="1:4" x14ac:dyDescent="0.3">
      <c r="A1496" s="70" t="s">
        <v>19</v>
      </c>
      <c r="B1496" s="71"/>
      <c r="C1496" s="72">
        <v>0</v>
      </c>
      <c r="D1496" s="72">
        <v>0</v>
      </c>
    </row>
    <row r="1497" spans="1:4" x14ac:dyDescent="0.3">
      <c r="A1497" s="3">
        <v>5213</v>
      </c>
      <c r="B1497" s="4" t="s">
        <v>409</v>
      </c>
      <c r="C1497" s="8"/>
      <c r="D1497" s="8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x14ac:dyDescent="0.3">
      <c r="A1507" s="6">
        <v>521307</v>
      </c>
      <c r="B1507" s="7" t="s">
        <v>211</v>
      </c>
      <c r="C1507" s="8"/>
      <c r="D1507" s="8"/>
    </row>
    <row r="1508" spans="1:4" x14ac:dyDescent="0.3">
      <c r="A1508" s="70" t="s">
        <v>19</v>
      </c>
      <c r="B1508" s="71"/>
      <c r="C1508" s="72">
        <v>0</v>
      </c>
      <c r="D1508" s="72">
        <v>0</v>
      </c>
    </row>
    <row r="1509" spans="1:4" x14ac:dyDescent="0.3">
      <c r="A1509" s="3">
        <v>5214</v>
      </c>
      <c r="B1509" s="4" t="s">
        <v>335</v>
      </c>
      <c r="C1509" s="8"/>
      <c r="D1509" s="8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x14ac:dyDescent="0.3">
      <c r="A1519" s="6">
        <v>521407</v>
      </c>
      <c r="B1519" s="7" t="s">
        <v>93</v>
      </c>
      <c r="C1519" s="8"/>
      <c r="D1519" s="8"/>
    </row>
    <row r="1520" spans="1:4" x14ac:dyDescent="0.3">
      <c r="A1520" s="70" t="s">
        <v>19</v>
      </c>
      <c r="B1520" s="71"/>
      <c r="C1520" s="72">
        <v>0</v>
      </c>
      <c r="D1520" s="72">
        <v>0</v>
      </c>
    </row>
    <row r="1521" spans="1:4" x14ac:dyDescent="0.3">
      <c r="A1521" s="3">
        <v>5215</v>
      </c>
      <c r="B1521" s="4" t="s">
        <v>410</v>
      </c>
      <c r="C1521" s="8"/>
      <c r="D1521" s="8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x14ac:dyDescent="0.3">
      <c r="A1531" s="6">
        <v>521507</v>
      </c>
      <c r="B1531" s="7" t="s">
        <v>93</v>
      </c>
      <c r="C1531" s="8"/>
      <c r="D1531" s="8"/>
    </row>
    <row r="1532" spans="1:4" x14ac:dyDescent="0.3">
      <c r="A1532" s="70" t="s">
        <v>19</v>
      </c>
      <c r="B1532" s="71"/>
      <c r="C1532" s="72">
        <v>0</v>
      </c>
      <c r="D1532" s="72">
        <v>0</v>
      </c>
    </row>
    <row r="1533" spans="1:4" x14ac:dyDescent="0.3">
      <c r="A1533" s="3">
        <v>5216</v>
      </c>
      <c r="B1533" s="4" t="s">
        <v>337</v>
      </c>
      <c r="C1533" s="8"/>
      <c r="D1533" s="8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x14ac:dyDescent="0.3">
      <c r="A1547" s="6">
        <v>521611</v>
      </c>
      <c r="B1547" s="7" t="s">
        <v>122</v>
      </c>
      <c r="C1547" s="8"/>
      <c r="D1547" s="8"/>
    </row>
    <row r="1548" spans="1:4" x14ac:dyDescent="0.3">
      <c r="A1548" s="70" t="s">
        <v>19</v>
      </c>
      <c r="B1548" s="71"/>
      <c r="C1548" s="72">
        <v>0</v>
      </c>
      <c r="D1548" s="72">
        <v>0</v>
      </c>
    </row>
    <row r="1549" spans="1:4" x14ac:dyDescent="0.3">
      <c r="A1549" s="3">
        <v>5217</v>
      </c>
      <c r="B1549" s="4" t="s">
        <v>411</v>
      </c>
      <c r="C1549" s="8"/>
      <c r="D1549" s="8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x14ac:dyDescent="0.3">
      <c r="A1563" s="6">
        <v>521711</v>
      </c>
      <c r="B1563" s="7" t="s">
        <v>122</v>
      </c>
      <c r="C1563" s="8"/>
      <c r="D1563" s="8"/>
    </row>
    <row r="1564" spans="1:4" x14ac:dyDescent="0.3">
      <c r="A1564" s="70" t="s">
        <v>19</v>
      </c>
      <c r="B1564" s="71"/>
      <c r="C1564" s="72">
        <v>0</v>
      </c>
      <c r="D1564" s="72">
        <v>0</v>
      </c>
    </row>
    <row r="1565" spans="1:4" x14ac:dyDescent="0.3">
      <c r="A1565" s="3">
        <v>5218</v>
      </c>
      <c r="B1565" s="4" t="s">
        <v>346</v>
      </c>
      <c r="C1565" s="8"/>
      <c r="D1565" s="8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6">
        <v>521834</v>
      </c>
      <c r="B1599" s="7" t="s">
        <v>387</v>
      </c>
      <c r="C1599" s="8"/>
      <c r="D1599" s="8"/>
    </row>
    <row r="1600" spans="1:4" x14ac:dyDescent="0.3">
      <c r="A1600" s="6">
        <v>521835</v>
      </c>
      <c r="B1600" s="7" t="s">
        <v>388</v>
      </c>
      <c r="C1600" s="8"/>
      <c r="D1600" s="8"/>
    </row>
    <row r="1601" spans="1:4" x14ac:dyDescent="0.3">
      <c r="A1601" s="6">
        <v>521836</v>
      </c>
      <c r="B1601" s="7" t="s">
        <v>168</v>
      </c>
      <c r="C1601" s="8"/>
      <c r="D1601" s="8"/>
    </row>
    <row r="1602" spans="1:4" x14ac:dyDescent="0.3">
      <c r="A1602" s="6">
        <v>521837</v>
      </c>
      <c r="B1602" s="7" t="s">
        <v>160</v>
      </c>
      <c r="C1602" s="8"/>
      <c r="D1602" s="8"/>
    </row>
    <row r="1603" spans="1:4" x14ac:dyDescent="0.3">
      <c r="A1603" s="6">
        <v>521838</v>
      </c>
      <c r="B1603" s="7" t="s">
        <v>170</v>
      </c>
      <c r="C1603" s="8"/>
      <c r="D1603" s="8"/>
    </row>
    <row r="1604" spans="1:4" x14ac:dyDescent="0.3">
      <c r="A1604" s="6">
        <v>521839</v>
      </c>
      <c r="B1604" s="7" t="s">
        <v>171</v>
      </c>
      <c r="C1604" s="8"/>
      <c r="D1604" s="8"/>
    </row>
    <row r="1605" spans="1:4" x14ac:dyDescent="0.3">
      <c r="A1605" s="6">
        <v>521840</v>
      </c>
      <c r="B1605" s="7" t="s">
        <v>172</v>
      </c>
      <c r="C1605" s="8"/>
      <c r="D1605" s="8"/>
    </row>
    <row r="1606" spans="1:4" x14ac:dyDescent="0.3">
      <c r="A1606" s="6">
        <v>521841</v>
      </c>
      <c r="B1606" s="7" t="s">
        <v>390</v>
      </c>
      <c r="C1606" s="8"/>
      <c r="D1606" s="8"/>
    </row>
    <row r="1607" spans="1:4" x14ac:dyDescent="0.3">
      <c r="A1607" s="6">
        <v>521860</v>
      </c>
      <c r="B1607" s="7" t="s">
        <v>39</v>
      </c>
      <c r="C1607" s="8"/>
      <c r="D1607" s="8"/>
    </row>
    <row r="1608" spans="1:4" x14ac:dyDescent="0.3">
      <c r="A1608" s="70" t="s">
        <v>19</v>
      </c>
      <c r="B1608" s="71"/>
      <c r="C1608" s="72">
        <v>0</v>
      </c>
      <c r="D1608" s="72">
        <v>0</v>
      </c>
    </row>
    <row r="1609" spans="1:4" x14ac:dyDescent="0.3">
      <c r="A1609" s="3">
        <v>53</v>
      </c>
      <c r="B1609" s="4" t="s">
        <v>415</v>
      </c>
      <c r="C1609" s="8"/>
      <c r="D1609" s="8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/>
      <c r="D1616" s="8"/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x14ac:dyDescent="0.3">
      <c r="A1625" s="6">
        <v>530115</v>
      </c>
      <c r="B1625" s="7" t="s">
        <v>109</v>
      </c>
      <c r="C1625" s="8"/>
      <c r="D1625" s="8"/>
    </row>
    <row r="1626" spans="1:4" x14ac:dyDescent="0.3">
      <c r="A1626" s="70" t="s">
        <v>19</v>
      </c>
      <c r="B1626" s="71"/>
      <c r="C1626" s="72">
        <v>0</v>
      </c>
      <c r="D1626" s="72">
        <v>0</v>
      </c>
    </row>
    <row r="1627" spans="1:4" x14ac:dyDescent="0.3">
      <c r="A1627" s="3">
        <v>5302</v>
      </c>
      <c r="B1627" s="4" t="s">
        <v>324</v>
      </c>
      <c r="C1627" s="8"/>
      <c r="D1627" s="8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/>
      <c r="D1633" s="8"/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x14ac:dyDescent="0.3">
      <c r="A1642" s="6">
        <v>530215</v>
      </c>
      <c r="B1642" s="7" t="s">
        <v>109</v>
      </c>
      <c r="C1642" s="8"/>
      <c r="D1642" s="8"/>
    </row>
    <row r="1643" spans="1:4" x14ac:dyDescent="0.3">
      <c r="A1643" s="70" t="s">
        <v>19</v>
      </c>
      <c r="B1643" s="71"/>
      <c r="C1643" s="72">
        <v>0</v>
      </c>
      <c r="D1643" s="72">
        <v>0</v>
      </c>
    </row>
    <row r="1644" spans="1:4" x14ac:dyDescent="0.3">
      <c r="A1644" s="3">
        <v>5303</v>
      </c>
      <c r="B1644" s="4" t="s">
        <v>417</v>
      </c>
      <c r="C1644" s="8"/>
      <c r="D1644" s="8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8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x14ac:dyDescent="0.3">
      <c r="A1659" s="6">
        <v>530315</v>
      </c>
      <c r="B1659" s="7" t="s">
        <v>109</v>
      </c>
      <c r="C1659" s="8"/>
      <c r="D1659" s="8"/>
    </row>
    <row r="1660" spans="1:4" x14ac:dyDescent="0.3">
      <c r="A1660" s="70" t="s">
        <v>19</v>
      </c>
      <c r="B1660" s="71"/>
      <c r="C1660" s="72">
        <v>0</v>
      </c>
      <c r="D1660" s="72">
        <v>0</v>
      </c>
    </row>
    <row r="1661" spans="1:4" x14ac:dyDescent="0.3">
      <c r="A1661" s="3">
        <v>5304</v>
      </c>
      <c r="B1661" s="4" t="s">
        <v>418</v>
      </c>
      <c r="C1661" s="8"/>
      <c r="D1661" s="8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x14ac:dyDescent="0.3">
      <c r="A1676" s="6">
        <v>530415</v>
      </c>
      <c r="B1676" s="7" t="s">
        <v>109</v>
      </c>
      <c r="C1676" s="8"/>
      <c r="D1676" s="8"/>
    </row>
    <row r="1677" spans="1:4" x14ac:dyDescent="0.3">
      <c r="A1677" s="70" t="s">
        <v>19</v>
      </c>
      <c r="B1677" s="71"/>
      <c r="C1677" s="72">
        <v>0</v>
      </c>
      <c r="D1677" s="72">
        <v>0</v>
      </c>
    </row>
    <row r="1678" spans="1:4" x14ac:dyDescent="0.3">
      <c r="A1678" s="3">
        <v>5305</v>
      </c>
      <c r="B1678" s="4" t="s">
        <v>419</v>
      </c>
      <c r="C1678" s="8"/>
      <c r="D1678" s="8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x14ac:dyDescent="0.3">
      <c r="A1693" s="6">
        <v>530515</v>
      </c>
      <c r="B1693" s="7" t="s">
        <v>109</v>
      </c>
      <c r="C1693" s="8"/>
      <c r="D1693" s="8"/>
    </row>
    <row r="1694" spans="1:4" x14ac:dyDescent="0.3">
      <c r="A1694" s="70" t="s">
        <v>19</v>
      </c>
      <c r="B1694" s="71"/>
      <c r="C1694" s="72">
        <v>0</v>
      </c>
      <c r="D1694" s="72">
        <v>0</v>
      </c>
    </row>
    <row r="1695" spans="1:4" x14ac:dyDescent="0.3">
      <c r="A1695" s="3">
        <v>5306</v>
      </c>
      <c r="B1695" s="4" t="s">
        <v>328</v>
      </c>
      <c r="C1695" s="8"/>
      <c r="D1695" s="8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x14ac:dyDescent="0.3">
      <c r="A1710" s="6">
        <v>530615</v>
      </c>
      <c r="B1710" s="7" t="s">
        <v>109</v>
      </c>
      <c r="C1710" s="8"/>
      <c r="D1710" s="8"/>
    </row>
    <row r="1711" spans="1:4" x14ac:dyDescent="0.3">
      <c r="A1711" s="70" t="s">
        <v>19</v>
      </c>
      <c r="B1711" s="71"/>
      <c r="C1711" s="72">
        <v>0</v>
      </c>
      <c r="D1711" s="72">
        <v>0</v>
      </c>
    </row>
    <row r="1712" spans="1:4" x14ac:dyDescent="0.3">
      <c r="A1712" s="3">
        <v>5307</v>
      </c>
      <c r="B1712" s="4" t="s">
        <v>330</v>
      </c>
      <c r="C1712" s="8"/>
      <c r="D1712" s="8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x14ac:dyDescent="0.3">
      <c r="A1727" s="6">
        <v>530715</v>
      </c>
      <c r="B1727" s="7" t="s">
        <v>109</v>
      </c>
      <c r="C1727" s="8"/>
      <c r="D1727" s="8"/>
    </row>
    <row r="1728" spans="1:4" x14ac:dyDescent="0.3">
      <c r="A1728" s="70" t="s">
        <v>19</v>
      </c>
      <c r="B1728" s="71"/>
      <c r="C1728" s="72">
        <v>0</v>
      </c>
      <c r="D1728" s="72">
        <v>0</v>
      </c>
    </row>
    <row r="1729" spans="1:4" x14ac:dyDescent="0.3">
      <c r="A1729" s="3">
        <v>5308</v>
      </c>
      <c r="B1729" s="4" t="s">
        <v>331</v>
      </c>
      <c r="C1729" s="8"/>
      <c r="D1729" s="8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x14ac:dyDescent="0.3">
      <c r="A1744" s="6">
        <v>530815</v>
      </c>
      <c r="B1744" s="7" t="s">
        <v>109</v>
      </c>
      <c r="C1744" s="8"/>
      <c r="D1744" s="8"/>
    </row>
    <row r="1745" spans="1:4" x14ac:dyDescent="0.3">
      <c r="A1745" s="70" t="s">
        <v>19</v>
      </c>
      <c r="B1745" s="71"/>
      <c r="C1745" s="72">
        <v>0</v>
      </c>
      <c r="D1745" s="72">
        <v>0</v>
      </c>
    </row>
    <row r="1746" spans="1:4" x14ac:dyDescent="0.3">
      <c r="A1746" s="3">
        <v>5309</v>
      </c>
      <c r="B1746" s="4" t="s">
        <v>420</v>
      </c>
      <c r="C1746" s="8"/>
      <c r="D1746" s="8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x14ac:dyDescent="0.3">
      <c r="A1761" s="6">
        <v>530915</v>
      </c>
      <c r="B1761" s="7" t="s">
        <v>109</v>
      </c>
      <c r="C1761" s="8"/>
      <c r="D1761" s="8"/>
    </row>
    <row r="1762" spans="1:4" x14ac:dyDescent="0.3">
      <c r="A1762" s="70" t="s">
        <v>19</v>
      </c>
      <c r="B1762" s="71"/>
      <c r="C1762" s="72">
        <v>0</v>
      </c>
      <c r="D1762" s="72">
        <v>0</v>
      </c>
    </row>
    <row r="1763" spans="1:4" x14ac:dyDescent="0.3">
      <c r="A1763" s="3">
        <v>5310</v>
      </c>
      <c r="B1763" s="4" t="s">
        <v>333</v>
      </c>
      <c r="C1763" s="8"/>
      <c r="D1763" s="8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x14ac:dyDescent="0.3">
      <c r="A1778" s="6">
        <v>531015</v>
      </c>
      <c r="B1778" s="7" t="s">
        <v>109</v>
      </c>
      <c r="C1778" s="8"/>
      <c r="D1778" s="8"/>
    </row>
    <row r="1779" spans="1:4" x14ac:dyDescent="0.3">
      <c r="A1779" s="70" t="s">
        <v>19</v>
      </c>
      <c r="B1779" s="71"/>
      <c r="C1779" s="72">
        <v>0</v>
      </c>
      <c r="D1779" s="72">
        <v>0</v>
      </c>
    </row>
    <row r="1780" spans="1:4" x14ac:dyDescent="0.3">
      <c r="A1780" s="3">
        <v>5311</v>
      </c>
      <c r="B1780" s="4" t="s">
        <v>421</v>
      </c>
      <c r="C1780" s="8"/>
      <c r="D1780" s="8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8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x14ac:dyDescent="0.3">
      <c r="A1795" s="6">
        <v>531115</v>
      </c>
      <c r="B1795" s="7" t="s">
        <v>109</v>
      </c>
      <c r="C1795" s="8"/>
      <c r="D1795" s="8"/>
    </row>
    <row r="1796" spans="1:4" x14ac:dyDescent="0.3">
      <c r="A1796" s="70" t="s">
        <v>19</v>
      </c>
      <c r="B1796" s="71"/>
      <c r="C1796" s="72">
        <v>0</v>
      </c>
      <c r="D1796" s="72">
        <v>0</v>
      </c>
    </row>
    <row r="1797" spans="1:4" x14ac:dyDescent="0.3">
      <c r="A1797" s="3">
        <v>5312</v>
      </c>
      <c r="B1797" s="4" t="s">
        <v>422</v>
      </c>
      <c r="C1797" s="8"/>
      <c r="D1797" s="8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8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x14ac:dyDescent="0.3">
      <c r="A1812" s="6">
        <v>531215</v>
      </c>
      <c r="B1812" s="7" t="s">
        <v>109</v>
      </c>
      <c r="C1812" s="8"/>
      <c r="D1812" s="8"/>
    </row>
    <row r="1813" spans="1:4" x14ac:dyDescent="0.3">
      <c r="A1813" s="70" t="s">
        <v>19</v>
      </c>
      <c r="B1813" s="71"/>
      <c r="C1813" s="72">
        <v>0</v>
      </c>
      <c r="D1813" s="72">
        <v>0</v>
      </c>
    </row>
    <row r="1814" spans="1:4" x14ac:dyDescent="0.3">
      <c r="A1814" s="3">
        <v>5313</v>
      </c>
      <c r="B1814" s="4" t="s">
        <v>337</v>
      </c>
      <c r="C1814" s="8"/>
      <c r="D1814" s="8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x14ac:dyDescent="0.3">
      <c r="A1829" s="6">
        <v>531315</v>
      </c>
      <c r="B1829" s="7" t="s">
        <v>109</v>
      </c>
      <c r="C1829" s="8"/>
      <c r="D1829" s="8"/>
    </row>
    <row r="1830" spans="1:4" x14ac:dyDescent="0.3">
      <c r="A1830" s="70" t="s">
        <v>19</v>
      </c>
      <c r="B1830" s="71"/>
      <c r="C1830" s="72">
        <v>0</v>
      </c>
      <c r="D1830" s="72">
        <v>0</v>
      </c>
    </row>
    <row r="1831" spans="1:4" x14ac:dyDescent="0.3">
      <c r="A1831" s="3">
        <v>5314</v>
      </c>
      <c r="B1831" s="4" t="s">
        <v>423</v>
      </c>
      <c r="C1831" s="8"/>
      <c r="D1831" s="8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6">
        <v>531408</v>
      </c>
      <c r="B1839" s="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x14ac:dyDescent="0.3">
      <c r="A1846" s="6">
        <v>531415</v>
      </c>
      <c r="B1846" s="7" t="s">
        <v>109</v>
      </c>
      <c r="C1846" s="8"/>
      <c r="D1846" s="8"/>
    </row>
    <row r="1847" spans="1:4" x14ac:dyDescent="0.3">
      <c r="A1847" s="70" t="s">
        <v>19</v>
      </c>
      <c r="B1847" s="71"/>
      <c r="C1847" s="72">
        <v>0</v>
      </c>
      <c r="D1847" s="72">
        <v>0</v>
      </c>
    </row>
    <row r="1848" spans="1:4" x14ac:dyDescent="0.3">
      <c r="A1848" s="3">
        <v>5315</v>
      </c>
      <c r="B1848" s="4" t="s">
        <v>424</v>
      </c>
      <c r="C1848" s="8"/>
      <c r="D1848" s="8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x14ac:dyDescent="0.3">
      <c r="A1863" s="6">
        <v>531515</v>
      </c>
      <c r="B1863" s="7" t="s">
        <v>109</v>
      </c>
      <c r="C1863" s="8"/>
      <c r="D1863" s="8"/>
    </row>
    <row r="1864" spans="1:4" x14ac:dyDescent="0.3">
      <c r="A1864" s="70" t="s">
        <v>19</v>
      </c>
      <c r="B1864" s="71"/>
      <c r="C1864" s="72">
        <v>0</v>
      </c>
      <c r="D1864" s="72">
        <v>0</v>
      </c>
    </row>
    <row r="1865" spans="1:4" x14ac:dyDescent="0.3">
      <c r="A1865" s="3">
        <v>5316</v>
      </c>
      <c r="B1865" s="4" t="s">
        <v>346</v>
      </c>
      <c r="C1865" s="8"/>
      <c r="D1865" s="8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x14ac:dyDescent="0.3">
      <c r="A1914" s="6">
        <v>531660</v>
      </c>
      <c r="B1914" s="7" t="s">
        <v>39</v>
      </c>
      <c r="C1914" s="8"/>
      <c r="D1914" s="8"/>
    </row>
    <row r="1915" spans="1:4" x14ac:dyDescent="0.3">
      <c r="A1915" s="70" t="s">
        <v>19</v>
      </c>
      <c r="B1915" s="71"/>
      <c r="C1915" s="72">
        <v>0</v>
      </c>
      <c r="D1915" s="72">
        <v>0</v>
      </c>
    </row>
    <row r="1916" spans="1:4" x14ac:dyDescent="0.3">
      <c r="A1916" s="78">
        <v>5317</v>
      </c>
      <c r="B1916" s="79" t="s">
        <v>281</v>
      </c>
      <c r="C1916" s="41"/>
      <c r="D1916" s="41"/>
    </row>
    <row r="1917" spans="1:4" x14ac:dyDescent="0.3">
      <c r="A1917" s="40">
        <v>531701</v>
      </c>
      <c r="B1917" s="82" t="s">
        <v>291</v>
      </c>
      <c r="C1917" s="8"/>
      <c r="D1917" s="8"/>
    </row>
    <row r="1918" spans="1:4" x14ac:dyDescent="0.3">
      <c r="A1918" s="70" t="s">
        <v>19</v>
      </c>
      <c r="B1918" s="71"/>
      <c r="C1918" s="72">
        <v>0</v>
      </c>
      <c r="D1918" s="72">
        <v>0</v>
      </c>
    </row>
    <row r="1919" spans="1:4" x14ac:dyDescent="0.3">
      <c r="A1919" s="3">
        <v>54</v>
      </c>
      <c r="B1919" s="4" t="s">
        <v>425</v>
      </c>
      <c r="C1919" s="8"/>
      <c r="D1919" s="8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x14ac:dyDescent="0.3">
      <c r="A1935" s="6">
        <v>540115</v>
      </c>
      <c r="B1935" s="7" t="s">
        <v>109</v>
      </c>
      <c r="C1935" s="8"/>
      <c r="D1935" s="8"/>
    </row>
    <row r="1936" spans="1:4" x14ac:dyDescent="0.3">
      <c r="A1936" s="70" t="s">
        <v>19</v>
      </c>
      <c r="B1936" s="71"/>
      <c r="C1936" s="72">
        <v>0</v>
      </c>
      <c r="D1936" s="72">
        <v>0</v>
      </c>
    </row>
    <row r="1937" spans="1:4" x14ac:dyDescent="0.3">
      <c r="A1937" s="3">
        <v>5402</v>
      </c>
      <c r="B1937" s="4" t="s">
        <v>427</v>
      </c>
      <c r="C1937" s="8"/>
      <c r="D1937" s="8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x14ac:dyDescent="0.3">
      <c r="A1952" s="6">
        <v>540215</v>
      </c>
      <c r="B1952" s="7" t="s">
        <v>109</v>
      </c>
      <c r="C1952" s="8"/>
      <c r="D1952" s="8"/>
    </row>
    <row r="1953" spans="1:4" x14ac:dyDescent="0.3">
      <c r="A1953" s="70" t="s">
        <v>19</v>
      </c>
      <c r="B1953" s="71"/>
      <c r="C1953" s="72">
        <v>0</v>
      </c>
      <c r="D1953" s="72">
        <v>0</v>
      </c>
    </row>
    <row r="1954" spans="1:4" x14ac:dyDescent="0.3">
      <c r="A1954" s="3">
        <v>5403</v>
      </c>
      <c r="B1954" s="4" t="s">
        <v>428</v>
      </c>
      <c r="C1954" s="8"/>
      <c r="D1954" s="8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6">
        <v>540308</v>
      </c>
      <c r="B1962" s="7" t="s">
        <v>102</v>
      </c>
      <c r="C1962" s="8"/>
      <c r="D1962" s="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x14ac:dyDescent="0.3">
      <c r="A1969" s="6">
        <v>540315</v>
      </c>
      <c r="B1969" s="7" t="s">
        <v>109</v>
      </c>
      <c r="C1969" s="8"/>
      <c r="D1969" s="8"/>
    </row>
    <row r="1970" spans="1:4" x14ac:dyDescent="0.3">
      <c r="A1970" s="70" t="s">
        <v>19</v>
      </c>
      <c r="B1970" s="71"/>
      <c r="C1970" s="72">
        <v>0</v>
      </c>
      <c r="D1970" s="72">
        <v>0</v>
      </c>
    </row>
    <row r="1971" spans="1:4" x14ac:dyDescent="0.3">
      <c r="A1971" s="3">
        <v>5404</v>
      </c>
      <c r="B1971" s="4" t="s">
        <v>324</v>
      </c>
      <c r="C1971" s="8"/>
      <c r="D1971" s="8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x14ac:dyDescent="0.3">
      <c r="A1986" s="6">
        <v>540415</v>
      </c>
      <c r="B1986" s="7" t="s">
        <v>109</v>
      </c>
      <c r="C1986" s="8"/>
      <c r="D1986" s="8"/>
    </row>
    <row r="1987" spans="1:4" x14ac:dyDescent="0.3">
      <c r="A1987" s="70" t="s">
        <v>19</v>
      </c>
      <c r="B1987" s="71"/>
      <c r="C1987" s="72">
        <v>0</v>
      </c>
      <c r="D1987" s="72">
        <v>0</v>
      </c>
    </row>
    <row r="1988" spans="1:4" x14ac:dyDescent="0.3">
      <c r="A1988" s="3">
        <v>5405</v>
      </c>
      <c r="B1988" s="4" t="s">
        <v>215</v>
      </c>
      <c r="C1988" s="8"/>
      <c r="D1988" s="8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x14ac:dyDescent="0.3">
      <c r="A2003" s="6">
        <v>540515</v>
      </c>
      <c r="B2003" s="7" t="s">
        <v>109</v>
      </c>
      <c r="C2003" s="8"/>
      <c r="D2003" s="8"/>
    </row>
    <row r="2004" spans="1:4" x14ac:dyDescent="0.3">
      <c r="A2004" s="70" t="s">
        <v>19</v>
      </c>
      <c r="B2004" s="71"/>
      <c r="C2004" s="72">
        <v>0</v>
      </c>
      <c r="D2004" s="72">
        <v>0</v>
      </c>
    </row>
    <row r="2005" spans="1:4" x14ac:dyDescent="0.3">
      <c r="A2005" s="3">
        <v>5406</v>
      </c>
      <c r="B2005" s="4" t="s">
        <v>429</v>
      </c>
      <c r="C2005" s="8"/>
      <c r="D2005" s="8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6">
        <v>540608</v>
      </c>
      <c r="B2013" s="7" t="s">
        <v>102</v>
      </c>
      <c r="C2013" s="8"/>
      <c r="D2013" s="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x14ac:dyDescent="0.3">
      <c r="A2020" s="6">
        <v>540615</v>
      </c>
      <c r="B2020" s="7" t="s">
        <v>109</v>
      </c>
      <c r="C2020" s="8"/>
      <c r="D2020" s="8"/>
    </row>
    <row r="2021" spans="1:4" x14ac:dyDescent="0.3">
      <c r="A2021" s="70" t="s">
        <v>19</v>
      </c>
      <c r="B2021" s="71"/>
      <c r="C2021" s="72">
        <v>0</v>
      </c>
      <c r="D2021" s="72">
        <v>0</v>
      </c>
    </row>
    <row r="2022" spans="1:4" x14ac:dyDescent="0.3">
      <c r="A2022" s="3">
        <v>5407</v>
      </c>
      <c r="B2022" s="4" t="s">
        <v>430</v>
      </c>
      <c r="C2022" s="8"/>
      <c r="D2022" s="8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6">
        <v>540708</v>
      </c>
      <c r="B2030" s="7" t="s">
        <v>102</v>
      </c>
      <c r="C2030" s="8"/>
      <c r="D2030" s="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x14ac:dyDescent="0.3">
      <c r="A2037" s="6">
        <v>540715</v>
      </c>
      <c r="B2037" s="7" t="s">
        <v>109</v>
      </c>
      <c r="C2037" s="8"/>
      <c r="D2037" s="8"/>
    </row>
    <row r="2038" spans="1:4" x14ac:dyDescent="0.3">
      <c r="A2038" s="70" t="s">
        <v>19</v>
      </c>
      <c r="B2038" s="71"/>
      <c r="C2038" s="72">
        <v>0</v>
      </c>
      <c r="D2038" s="72">
        <v>0</v>
      </c>
    </row>
    <row r="2039" spans="1:4" x14ac:dyDescent="0.3">
      <c r="A2039" s="3">
        <v>5408</v>
      </c>
      <c r="B2039" s="4" t="s">
        <v>404</v>
      </c>
      <c r="C2039" s="8"/>
      <c r="D2039" s="8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x14ac:dyDescent="0.3">
      <c r="A2054" s="6">
        <v>540815</v>
      </c>
      <c r="B2054" s="7" t="s">
        <v>109</v>
      </c>
      <c r="C2054" s="8"/>
      <c r="D2054" s="8"/>
    </row>
    <row r="2055" spans="1:4" x14ac:dyDescent="0.3">
      <c r="A2055" s="70" t="s">
        <v>19</v>
      </c>
      <c r="B2055" s="71"/>
      <c r="C2055" s="72">
        <v>0</v>
      </c>
      <c r="D2055" s="72">
        <v>0</v>
      </c>
    </row>
    <row r="2056" spans="1:4" x14ac:dyDescent="0.3">
      <c r="A2056" s="3">
        <v>5409</v>
      </c>
      <c r="B2056" s="4" t="s">
        <v>405</v>
      </c>
      <c r="C2056" s="8"/>
      <c r="D2056" s="8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x14ac:dyDescent="0.3">
      <c r="A2071" s="6">
        <v>540915</v>
      </c>
      <c r="B2071" s="7" t="s">
        <v>109</v>
      </c>
      <c r="C2071" s="8"/>
      <c r="D2071" s="8"/>
    </row>
    <row r="2072" spans="1:4" x14ac:dyDescent="0.3">
      <c r="A2072" s="70" t="s">
        <v>19</v>
      </c>
      <c r="B2072" s="71"/>
      <c r="C2072" s="72">
        <v>0</v>
      </c>
      <c r="D2072" s="72">
        <v>0</v>
      </c>
    </row>
    <row r="2073" spans="1:4" x14ac:dyDescent="0.3">
      <c r="A2073" s="3">
        <v>5410</v>
      </c>
      <c r="B2073" s="4" t="s">
        <v>406</v>
      </c>
      <c r="C2073" s="8"/>
      <c r="D2073" s="8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x14ac:dyDescent="0.3">
      <c r="A2088" s="6">
        <v>541015</v>
      </c>
      <c r="B2088" s="7" t="s">
        <v>109</v>
      </c>
      <c r="C2088" s="8"/>
      <c r="D2088" s="8"/>
    </row>
    <row r="2089" spans="1:4" x14ac:dyDescent="0.3">
      <c r="A2089" s="70" t="s">
        <v>19</v>
      </c>
      <c r="B2089" s="71"/>
      <c r="C2089" s="72">
        <v>0</v>
      </c>
      <c r="D2089" s="72">
        <v>0</v>
      </c>
    </row>
    <row r="2090" spans="1:4" x14ac:dyDescent="0.3">
      <c r="A2090" s="3">
        <v>5411</v>
      </c>
      <c r="B2090" s="4" t="s">
        <v>407</v>
      </c>
      <c r="C2090" s="8"/>
      <c r="D2090" s="8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x14ac:dyDescent="0.3">
      <c r="A2105" s="6">
        <v>541115</v>
      </c>
      <c r="B2105" s="7" t="s">
        <v>109</v>
      </c>
      <c r="C2105" s="8"/>
      <c r="D2105" s="8"/>
    </row>
    <row r="2106" spans="1:4" x14ac:dyDescent="0.3">
      <c r="A2106" s="70" t="s">
        <v>19</v>
      </c>
      <c r="B2106" s="71"/>
      <c r="C2106" s="72">
        <v>0</v>
      </c>
      <c r="D2106" s="72">
        <v>0</v>
      </c>
    </row>
    <row r="2107" spans="1:4" x14ac:dyDescent="0.3">
      <c r="A2107" s="3">
        <v>5412</v>
      </c>
      <c r="B2107" s="4" t="s">
        <v>431</v>
      </c>
      <c r="C2107" s="8"/>
      <c r="D2107" s="8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x14ac:dyDescent="0.3">
      <c r="A2122" s="6">
        <v>541215</v>
      </c>
      <c r="B2122" s="7" t="s">
        <v>109</v>
      </c>
      <c r="C2122" s="8"/>
      <c r="D2122" s="8"/>
    </row>
    <row r="2123" spans="1:4" x14ac:dyDescent="0.3">
      <c r="A2123" s="70" t="s">
        <v>19</v>
      </c>
      <c r="B2123" s="71"/>
      <c r="C2123" s="72">
        <v>0</v>
      </c>
      <c r="D2123" s="72">
        <v>0</v>
      </c>
    </row>
    <row r="2124" spans="1:4" x14ac:dyDescent="0.3">
      <c r="A2124" s="3">
        <v>5413</v>
      </c>
      <c r="B2124" s="4" t="s">
        <v>409</v>
      </c>
      <c r="C2124" s="8"/>
      <c r="D2124" s="8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x14ac:dyDescent="0.3">
      <c r="A2139" s="6">
        <v>541315</v>
      </c>
      <c r="B2139" s="7" t="s">
        <v>109</v>
      </c>
      <c r="C2139" s="8"/>
      <c r="D2139" s="8"/>
    </row>
    <row r="2140" spans="1:4" x14ac:dyDescent="0.3">
      <c r="A2140" s="70" t="s">
        <v>19</v>
      </c>
      <c r="B2140" s="71"/>
      <c r="C2140" s="72">
        <v>0</v>
      </c>
      <c r="D2140" s="72">
        <v>0</v>
      </c>
    </row>
    <row r="2141" spans="1:4" x14ac:dyDescent="0.3">
      <c r="A2141" s="3">
        <v>5414</v>
      </c>
      <c r="B2141" s="4" t="s">
        <v>421</v>
      </c>
      <c r="C2141" s="8"/>
      <c r="D2141" s="8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x14ac:dyDescent="0.3">
      <c r="A2156" s="6">
        <v>541415</v>
      </c>
      <c r="B2156" s="7" t="s">
        <v>109</v>
      </c>
      <c r="C2156" s="8"/>
      <c r="D2156" s="8"/>
    </row>
    <row r="2157" spans="1:4" x14ac:dyDescent="0.3">
      <c r="A2157" s="70" t="s">
        <v>19</v>
      </c>
      <c r="B2157" s="71"/>
      <c r="C2157" s="72">
        <v>0</v>
      </c>
      <c r="D2157" s="72">
        <v>0</v>
      </c>
    </row>
    <row r="2158" spans="1:4" x14ac:dyDescent="0.3">
      <c r="A2158" s="3">
        <v>5415</v>
      </c>
      <c r="B2158" s="4" t="s">
        <v>432</v>
      </c>
      <c r="C2158" s="8"/>
      <c r="D2158" s="8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x14ac:dyDescent="0.3">
      <c r="A2173" s="6">
        <v>541515</v>
      </c>
      <c r="B2173" s="7" t="s">
        <v>109</v>
      </c>
      <c r="C2173" s="8"/>
      <c r="D2173" s="8"/>
    </row>
    <row r="2174" spans="1:4" x14ac:dyDescent="0.3">
      <c r="A2174" s="70" t="s">
        <v>19</v>
      </c>
      <c r="B2174" s="71"/>
      <c r="C2174" s="72">
        <v>0</v>
      </c>
      <c r="D2174" s="72">
        <v>0</v>
      </c>
    </row>
    <row r="2175" spans="1:4" x14ac:dyDescent="0.3">
      <c r="A2175" s="3">
        <v>5416</v>
      </c>
      <c r="B2175" s="4" t="s">
        <v>337</v>
      </c>
      <c r="C2175" s="8"/>
      <c r="D2175" s="8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x14ac:dyDescent="0.3">
      <c r="A2190" s="6">
        <v>541615</v>
      </c>
      <c r="B2190" s="7" t="s">
        <v>109</v>
      </c>
      <c r="C2190" s="8"/>
      <c r="D2190" s="8"/>
    </row>
    <row r="2191" spans="1:4" x14ac:dyDescent="0.3">
      <c r="A2191" s="70" t="s">
        <v>19</v>
      </c>
      <c r="B2191" s="71"/>
      <c r="C2191" s="72">
        <v>0</v>
      </c>
      <c r="D2191" s="72">
        <v>0</v>
      </c>
    </row>
    <row r="2192" spans="1:4" x14ac:dyDescent="0.3">
      <c r="A2192" s="3">
        <v>5417</v>
      </c>
      <c r="B2192" s="4" t="s">
        <v>433</v>
      </c>
      <c r="C2192" s="8"/>
      <c r="D2192" s="8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x14ac:dyDescent="0.3">
      <c r="A2207" s="6">
        <v>541715</v>
      </c>
      <c r="B2207" s="7" t="s">
        <v>109</v>
      </c>
      <c r="C2207" s="8"/>
      <c r="D2207" s="8"/>
    </row>
    <row r="2208" spans="1:4" x14ac:dyDescent="0.3">
      <c r="A2208" s="70" t="s">
        <v>19</v>
      </c>
      <c r="B2208" s="71"/>
      <c r="C2208" s="72">
        <v>0</v>
      </c>
      <c r="D2208" s="72">
        <v>0</v>
      </c>
    </row>
    <row r="2209" spans="1:4" x14ac:dyDescent="0.3">
      <c r="A2209" s="3">
        <v>5418</v>
      </c>
      <c r="B2209" s="4" t="s">
        <v>434</v>
      </c>
      <c r="C2209" s="8"/>
      <c r="D2209" s="8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x14ac:dyDescent="0.3">
      <c r="A2224" s="6">
        <v>541815</v>
      </c>
      <c r="B2224" s="7" t="s">
        <v>109</v>
      </c>
      <c r="C2224" s="8"/>
      <c r="D2224" s="8"/>
    </row>
    <row r="2225" spans="1:4" x14ac:dyDescent="0.3">
      <c r="A2225" s="70" t="s">
        <v>19</v>
      </c>
      <c r="B2225" s="71"/>
      <c r="C2225" s="72">
        <v>0</v>
      </c>
      <c r="D2225" s="72">
        <v>0</v>
      </c>
    </row>
    <row r="2226" spans="1:4" x14ac:dyDescent="0.3">
      <c r="A2226" s="3">
        <v>5419</v>
      </c>
      <c r="B2226" s="4" t="s">
        <v>346</v>
      </c>
      <c r="C2226" s="8"/>
      <c r="D2226" s="8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6">
        <v>541934</v>
      </c>
      <c r="B2260" s="7" t="s">
        <v>388</v>
      </c>
      <c r="C2260" s="8"/>
      <c r="D2260" s="8"/>
    </row>
    <row r="2261" spans="1:4" x14ac:dyDescent="0.3">
      <c r="A2261" s="6">
        <v>541935</v>
      </c>
      <c r="B2261" s="7" t="s">
        <v>168</v>
      </c>
      <c r="C2261" s="8"/>
      <c r="D2261" s="8"/>
    </row>
    <row r="2262" spans="1:4" x14ac:dyDescent="0.3">
      <c r="A2262" s="6">
        <v>541936</v>
      </c>
      <c r="B2262" s="7" t="s">
        <v>160</v>
      </c>
      <c r="C2262" s="8"/>
      <c r="D2262" s="8"/>
    </row>
    <row r="2263" spans="1:4" x14ac:dyDescent="0.3">
      <c r="A2263" s="6">
        <v>541937</v>
      </c>
      <c r="B2263" s="7" t="s">
        <v>170</v>
      </c>
      <c r="C2263" s="8"/>
      <c r="D2263" s="8"/>
    </row>
    <row r="2264" spans="1:4" x14ac:dyDescent="0.3">
      <c r="A2264" s="6">
        <v>541938</v>
      </c>
      <c r="B2264" s="7" t="s">
        <v>171</v>
      </c>
      <c r="C2264" s="8"/>
      <c r="D2264" s="8"/>
    </row>
    <row r="2265" spans="1:4" x14ac:dyDescent="0.3">
      <c r="A2265" s="6">
        <v>541939</v>
      </c>
      <c r="B2265" s="7" t="s">
        <v>172</v>
      </c>
      <c r="C2265" s="8"/>
      <c r="D2265" s="8"/>
    </row>
    <row r="2266" spans="1:4" x14ac:dyDescent="0.3">
      <c r="A2266" s="6">
        <v>541940</v>
      </c>
      <c r="B2266" s="7" t="s">
        <v>390</v>
      </c>
      <c r="C2266" s="8"/>
      <c r="D2266" s="8"/>
    </row>
    <row r="2267" spans="1:4" x14ac:dyDescent="0.3">
      <c r="A2267" s="6">
        <v>541960</v>
      </c>
      <c r="B2267" s="7" t="s">
        <v>39</v>
      </c>
      <c r="C2267" s="8"/>
      <c r="D2267" s="8"/>
    </row>
    <row r="2268" spans="1:4" x14ac:dyDescent="0.3">
      <c r="A2268" s="70" t="s">
        <v>19</v>
      </c>
      <c r="B2268" s="71"/>
      <c r="C2268" s="72">
        <v>0</v>
      </c>
      <c r="D2268" s="72">
        <v>0</v>
      </c>
    </row>
    <row r="2269" spans="1:4" x14ac:dyDescent="0.3">
      <c r="A2269" s="78">
        <v>5420</v>
      </c>
      <c r="B2269" s="79" t="s">
        <v>281</v>
      </c>
      <c r="C2269" s="41"/>
      <c r="D2269" s="41"/>
    </row>
    <row r="2270" spans="1:4" x14ac:dyDescent="0.3">
      <c r="A2270" s="40">
        <v>542001</v>
      </c>
      <c r="B2270" s="35" t="s">
        <v>282</v>
      </c>
      <c r="C2270" s="41"/>
      <c r="D2270" s="41"/>
    </row>
    <row r="2271" spans="1:4" x14ac:dyDescent="0.3">
      <c r="A2271" s="70" t="s">
        <v>19</v>
      </c>
      <c r="B2271" s="71"/>
      <c r="C2271" s="72">
        <v>0</v>
      </c>
      <c r="D2271" s="72">
        <v>0</v>
      </c>
    </row>
    <row r="2272" spans="1:4" x14ac:dyDescent="0.3">
      <c r="A2272" s="3">
        <v>55</v>
      </c>
      <c r="B2272" s="4" t="s">
        <v>437</v>
      </c>
      <c r="C2272" s="8"/>
      <c r="D2272" s="8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2150850</v>
      </c>
      <c r="D2275" s="8">
        <v>1142289</v>
      </c>
    </row>
    <row r="2276" spans="1:4" x14ac:dyDescent="0.3">
      <c r="A2276" s="6">
        <v>550103</v>
      </c>
      <c r="B2276" s="7" t="s">
        <v>441</v>
      </c>
      <c r="C2276" s="8"/>
      <c r="D2276" s="8"/>
    </row>
    <row r="2277" spans="1:4" x14ac:dyDescent="0.3">
      <c r="A2277" s="6">
        <v>550110</v>
      </c>
      <c r="B2277" s="7" t="s">
        <v>39</v>
      </c>
      <c r="C2277" s="8"/>
      <c r="D2277" s="8"/>
    </row>
    <row r="2278" spans="1:4" x14ac:dyDescent="0.3">
      <c r="A2278" s="70" t="s">
        <v>19</v>
      </c>
      <c r="B2278" s="71"/>
      <c r="C2278" s="72">
        <v>2150850</v>
      </c>
      <c r="D2278" s="72">
        <v>1142289</v>
      </c>
    </row>
    <row r="2279" spans="1:4" x14ac:dyDescent="0.3">
      <c r="A2279" s="3">
        <v>5502</v>
      </c>
      <c r="B2279" s="4" t="s">
        <v>442</v>
      </c>
      <c r="C2279" s="8"/>
      <c r="D2279" s="8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6">
        <v>550202</v>
      </c>
      <c r="B2281" s="7" t="s">
        <v>314</v>
      </c>
      <c r="C2281" s="8">
        <v>65134</v>
      </c>
      <c r="D2281" s="8">
        <v>3096966</v>
      </c>
    </row>
    <row r="2282" spans="1:4" x14ac:dyDescent="0.3">
      <c r="A2282" s="6">
        <v>550203</v>
      </c>
      <c r="B2282" s="7" t="s">
        <v>444</v>
      </c>
      <c r="C2282" s="8"/>
      <c r="D2282" s="8"/>
    </row>
    <row r="2283" spans="1:4" x14ac:dyDescent="0.3">
      <c r="A2283" s="6">
        <v>550210</v>
      </c>
      <c r="B2283" s="7" t="s">
        <v>39</v>
      </c>
      <c r="C2283" s="8">
        <v>2248432</v>
      </c>
      <c r="D2283" s="8"/>
    </row>
    <row r="2284" spans="1:4" x14ac:dyDescent="0.3">
      <c r="A2284" s="70" t="s">
        <v>19</v>
      </c>
      <c r="B2284" s="71"/>
      <c r="C2284" s="72">
        <v>2313566</v>
      </c>
      <c r="D2284" s="72">
        <v>3096966</v>
      </c>
    </row>
    <row r="2285" spans="1:4" x14ac:dyDescent="0.3">
      <c r="A2285" s="80"/>
      <c r="B2285" s="35"/>
      <c r="C2285" s="41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>
        <v>-752389878</v>
      </c>
      <c r="D2290" s="8">
        <v>-752389876</v>
      </c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x14ac:dyDescent="0.3">
      <c r="A2298" s="6">
        <v>610107</v>
      </c>
      <c r="B2298" s="7" t="s">
        <v>211</v>
      </c>
      <c r="C2298" s="8"/>
      <c r="D2298" s="8"/>
    </row>
    <row r="2299" spans="1:4" x14ac:dyDescent="0.3">
      <c r="A2299" s="70" t="s">
        <v>19</v>
      </c>
      <c r="B2299" s="81"/>
      <c r="C2299" s="72">
        <v>-752389878</v>
      </c>
      <c r="D2299" s="72">
        <v>-752389876</v>
      </c>
    </row>
    <row r="2300" spans="1:4" x14ac:dyDescent="0.3">
      <c r="A2300" s="3">
        <v>6102</v>
      </c>
      <c r="B2300" s="4" t="s">
        <v>447</v>
      </c>
      <c r="C2300" s="8"/>
      <c r="D2300" s="8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>
        <v>225716963</v>
      </c>
      <c r="D2302" s="8">
        <v>225716963</v>
      </c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x14ac:dyDescent="0.3">
      <c r="A2310" s="6">
        <v>610207</v>
      </c>
      <c r="B2310" s="7" t="s">
        <v>211</v>
      </c>
      <c r="C2310" s="8"/>
      <c r="D2310" s="8"/>
    </row>
    <row r="2311" spans="1:4" x14ac:dyDescent="0.3">
      <c r="A2311" s="70" t="s">
        <v>19</v>
      </c>
      <c r="B2311" s="71"/>
      <c r="C2311" s="72">
        <v>225716963</v>
      </c>
      <c r="D2311" s="72">
        <v>225716963</v>
      </c>
    </row>
    <row r="2312" spans="1:4" x14ac:dyDescent="0.3">
      <c r="A2312" s="3">
        <v>6103</v>
      </c>
      <c r="B2312" s="4" t="s">
        <v>448</v>
      </c>
      <c r="C2312" s="8"/>
      <c r="D2312" s="8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x14ac:dyDescent="0.3">
      <c r="A2322" s="6">
        <v>610307</v>
      </c>
      <c r="B2322" s="7" t="s">
        <v>211</v>
      </c>
      <c r="C2322" s="8"/>
      <c r="D2322" s="8"/>
    </row>
    <row r="2323" spans="1:4" x14ac:dyDescent="0.3">
      <c r="A2323" s="70" t="s">
        <v>19</v>
      </c>
      <c r="B2323" s="71"/>
      <c r="C2323" s="72">
        <v>0</v>
      </c>
      <c r="D2323" s="72">
        <v>0</v>
      </c>
    </row>
    <row r="2324" spans="1:4" x14ac:dyDescent="0.3">
      <c r="A2324" s="3">
        <v>6104</v>
      </c>
      <c r="B2324" s="4" t="s">
        <v>270</v>
      </c>
      <c r="C2324" s="8"/>
      <c r="D2324" s="8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x14ac:dyDescent="0.3">
      <c r="A2339" s="6">
        <v>610415</v>
      </c>
      <c r="B2339" s="7" t="s">
        <v>109</v>
      </c>
      <c r="C2339" s="8"/>
      <c r="D2339" s="8"/>
    </row>
    <row r="2340" spans="1:4" x14ac:dyDescent="0.3">
      <c r="A2340" s="70" t="s">
        <v>19</v>
      </c>
      <c r="B2340" s="71"/>
      <c r="C2340" s="72">
        <v>0</v>
      </c>
      <c r="D2340" s="72">
        <v>0</v>
      </c>
    </row>
    <row r="2341" spans="1:4" x14ac:dyDescent="0.3">
      <c r="A2341" s="3">
        <v>6105</v>
      </c>
      <c r="B2341" s="4" t="s">
        <v>283</v>
      </c>
      <c r="C2341" s="8"/>
      <c r="D2341" s="8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x14ac:dyDescent="0.3">
      <c r="A2356" s="6">
        <v>610515</v>
      </c>
      <c r="B2356" s="7" t="s">
        <v>109</v>
      </c>
      <c r="C2356" s="8"/>
      <c r="D2356" s="8"/>
    </row>
    <row r="2357" spans="1:4" x14ac:dyDescent="0.3">
      <c r="A2357" s="70" t="s">
        <v>19</v>
      </c>
      <c r="B2357" s="71"/>
      <c r="C2357" s="72">
        <v>0</v>
      </c>
      <c r="D2357" s="72">
        <v>0</v>
      </c>
    </row>
    <row r="2358" spans="1:4" x14ac:dyDescent="0.3">
      <c r="A2358" s="3">
        <v>6106</v>
      </c>
      <c r="B2358" s="4" t="s">
        <v>449</v>
      </c>
      <c r="C2358" s="8"/>
      <c r="D2358" s="8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x14ac:dyDescent="0.3">
      <c r="A2373" s="6">
        <v>610615</v>
      </c>
      <c r="B2373" s="7" t="s">
        <v>109</v>
      </c>
      <c r="C2373" s="8"/>
      <c r="D2373" s="8"/>
    </row>
    <row r="2374" spans="1:4" x14ac:dyDescent="0.3">
      <c r="A2374" s="70" t="s">
        <v>19</v>
      </c>
      <c r="B2374" s="71"/>
      <c r="C2374" s="72">
        <v>0</v>
      </c>
      <c r="D2374" s="72">
        <v>0</v>
      </c>
    </row>
    <row r="2375" spans="1:4" x14ac:dyDescent="0.3">
      <c r="A2375" s="3">
        <v>62</v>
      </c>
      <c r="B2375" s="4" t="s">
        <v>450</v>
      </c>
      <c r="C2375" s="8"/>
      <c r="D2375" s="8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x14ac:dyDescent="0.3">
      <c r="A2391" s="6">
        <v>620115</v>
      </c>
      <c r="B2391" s="7" t="s">
        <v>109</v>
      </c>
      <c r="C2391" s="8"/>
      <c r="D2391" s="8"/>
    </row>
    <row r="2392" spans="1:4" x14ac:dyDescent="0.3">
      <c r="A2392" s="70" t="s">
        <v>19</v>
      </c>
      <c r="B2392" s="71"/>
      <c r="C2392" s="72">
        <v>0</v>
      </c>
      <c r="D2392" s="72">
        <v>0</v>
      </c>
    </row>
    <row r="2393" spans="1:4" x14ac:dyDescent="0.3">
      <c r="A2393" s="3">
        <v>69</v>
      </c>
      <c r="B2393" s="4" t="s">
        <v>452</v>
      </c>
      <c r="C2393" s="8"/>
      <c r="D2393" s="8"/>
    </row>
    <row r="2394" spans="1:4" x14ac:dyDescent="0.3">
      <c r="A2394" s="3">
        <v>6901</v>
      </c>
      <c r="B2394" s="4" t="s">
        <v>453</v>
      </c>
      <c r="C2394" s="8">
        <v>526672913</v>
      </c>
      <c r="D2394" s="8">
        <v>526672913</v>
      </c>
    </row>
    <row r="2395" spans="1:4" x14ac:dyDescent="0.3">
      <c r="A2395" s="70" t="s">
        <v>19</v>
      </c>
      <c r="B2395" s="71"/>
      <c r="C2395" s="72">
        <v>526672913</v>
      </c>
      <c r="D2395" s="72">
        <v>526672913</v>
      </c>
    </row>
    <row r="2396" spans="1:4" x14ac:dyDescent="0.3">
      <c r="A2396" s="3">
        <v>6902</v>
      </c>
      <c r="B2396" s="4" t="s">
        <v>450</v>
      </c>
      <c r="C2396" s="8"/>
      <c r="D2396" s="8"/>
    </row>
    <row r="2397" spans="1:4" x14ac:dyDescent="0.3">
      <c r="A2397" s="70" t="s">
        <v>19</v>
      </c>
      <c r="B2397" s="71"/>
      <c r="C2397" s="72">
        <v>0</v>
      </c>
      <c r="D2397" s="72">
        <v>0</v>
      </c>
    </row>
    <row r="2398" spans="1:4" x14ac:dyDescent="0.3">
      <c r="A2398" s="6"/>
      <c r="B2398" s="7"/>
      <c r="C2398" s="8"/>
      <c r="D2398" s="8"/>
    </row>
    <row r="2399" spans="1:4" x14ac:dyDescent="0.3">
      <c r="A2399" s="75" t="s">
        <v>454</v>
      </c>
      <c r="B2399" s="76"/>
      <c r="C2399" s="77">
        <v>201431371</v>
      </c>
      <c r="D2399" s="77">
        <v>197522445</v>
      </c>
    </row>
    <row r="2400" spans="1:4" x14ac:dyDescent="0.3">
      <c r="A2400" s="73"/>
      <c r="B2400" s="7"/>
      <c r="C2400" s="74"/>
      <c r="D2400" s="74"/>
    </row>
    <row r="2401" spans="1:4" x14ac:dyDescent="0.3">
      <c r="A2401" s="75" t="s">
        <v>455</v>
      </c>
      <c r="B2401" s="76"/>
      <c r="C2401" s="77">
        <v>-18124513</v>
      </c>
      <c r="D2401" s="77">
        <v>-15025147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F60A8-BEA0-41B0-B590-3F871FC483CA}">
  <dimension ref="A1:D2401"/>
  <sheetViews>
    <sheetView workbookViewId="0">
      <selection activeCell="C18" sqref="C18"/>
    </sheetView>
  </sheetViews>
  <sheetFormatPr defaultRowHeight="14.4" x14ac:dyDescent="0.3"/>
  <cols>
    <col min="2" max="2" width="93.109375" bestFit="1" customWidth="1"/>
    <col min="3" max="3" width="14.6640625" customWidth="1"/>
    <col min="4" max="4" width="13.8867187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119518955</v>
      </c>
      <c r="D11" s="8">
        <v>114176036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25682110</v>
      </c>
      <c r="D16" s="8">
        <v>25586018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145201065</v>
      </c>
      <c r="D18" s="11">
        <v>139762054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31000</v>
      </c>
      <c r="D21" s="8">
        <v>31000</v>
      </c>
    </row>
    <row r="22" spans="1:4" x14ac:dyDescent="0.3">
      <c r="A22" s="6">
        <v>1203</v>
      </c>
      <c r="B22" s="7" t="s">
        <v>23</v>
      </c>
      <c r="C22" s="8">
        <v>862340</v>
      </c>
      <c r="D22" s="8">
        <v>1094606</v>
      </c>
    </row>
    <row r="23" spans="1:4" x14ac:dyDescent="0.3">
      <c r="A23" s="6">
        <v>1204</v>
      </c>
      <c r="B23" s="7" t="s">
        <v>24</v>
      </c>
      <c r="C23" s="8"/>
      <c r="D23" s="8"/>
    </row>
    <row r="24" spans="1:4" ht="15" thickBot="1" x14ac:dyDescent="0.35">
      <c r="A24" s="16">
        <v>1205</v>
      </c>
      <c r="B24" s="17" t="s">
        <v>25</v>
      </c>
      <c r="C24" s="8">
        <v>61782492</v>
      </c>
      <c r="D24" s="18">
        <v>38831505</v>
      </c>
    </row>
    <row r="25" spans="1:4" ht="15" thickBot="1" x14ac:dyDescent="0.35">
      <c r="A25" s="9" t="s">
        <v>19</v>
      </c>
      <c r="B25" s="10"/>
      <c r="C25" s="11">
        <v>62675832</v>
      </c>
      <c r="D25" s="11">
        <v>39957111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13040134</v>
      </c>
      <c r="D27" s="8">
        <v>10673962</v>
      </c>
    </row>
    <row r="28" spans="1:4" x14ac:dyDescent="0.3">
      <c r="A28" s="6">
        <v>1302</v>
      </c>
      <c r="B28" s="7" t="s">
        <v>28</v>
      </c>
      <c r="C28" s="8"/>
      <c r="D28" s="8"/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/>
      <c r="D32" s="8"/>
    </row>
    <row r="33" spans="1:4" x14ac:dyDescent="0.3">
      <c r="A33" s="6">
        <v>1307</v>
      </c>
      <c r="B33" s="7" t="s">
        <v>33</v>
      </c>
      <c r="C33" s="8"/>
      <c r="D33" s="8"/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>
        <v>7001162</v>
      </c>
      <c r="D38" s="8">
        <v>8911213</v>
      </c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20041296</v>
      </c>
      <c r="D40" s="11">
        <v>19585175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>
        <v>59815795</v>
      </c>
      <c r="D46" s="8">
        <v>67770607</v>
      </c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59815795</v>
      </c>
      <c r="D51" s="22">
        <v>67770607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>
        <v>21185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33066494</v>
      </c>
      <c r="D57" s="8">
        <v>29024695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13266</v>
      </c>
      <c r="D61" s="21">
        <v>102029</v>
      </c>
    </row>
    <row r="62" spans="1:4" ht="15" thickBot="1" x14ac:dyDescent="0.35">
      <c r="A62" s="25" t="s">
        <v>19</v>
      </c>
      <c r="B62" s="26"/>
      <c r="C62" s="22">
        <v>33079760</v>
      </c>
      <c r="D62" s="22">
        <v>29147909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3000000</v>
      </c>
      <c r="D64" s="8">
        <v>1818696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139502908</v>
      </c>
      <c r="D68" s="8">
        <v>138006624</v>
      </c>
    </row>
    <row r="69" spans="1:4" ht="15" thickBot="1" x14ac:dyDescent="0.35">
      <c r="A69" s="9" t="s">
        <v>19</v>
      </c>
      <c r="B69" s="10"/>
      <c r="C69" s="11">
        <v>142502908</v>
      </c>
      <c r="D69" s="11">
        <v>139825320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8478597</v>
      </c>
      <c r="D73" s="8">
        <v>8114146</v>
      </c>
    </row>
    <row r="74" spans="1:4" x14ac:dyDescent="0.3">
      <c r="A74" s="6">
        <v>1704</v>
      </c>
      <c r="B74" s="7" t="s">
        <v>69</v>
      </c>
      <c r="C74" s="8">
        <v>-7581897</v>
      </c>
      <c r="D74" s="8">
        <v>-6823410</v>
      </c>
    </row>
    <row r="75" spans="1:4" x14ac:dyDescent="0.3">
      <c r="A75" s="6">
        <v>1705</v>
      </c>
      <c r="B75" s="7" t="s">
        <v>70</v>
      </c>
      <c r="C75" s="8">
        <v>929666</v>
      </c>
      <c r="D75" s="8">
        <v>929666</v>
      </c>
    </row>
    <row r="76" spans="1:4" ht="15" thickBot="1" x14ac:dyDescent="0.35">
      <c r="A76" s="6">
        <v>1706</v>
      </c>
      <c r="B76" s="7" t="s">
        <v>71</v>
      </c>
      <c r="C76" s="8">
        <v>-896110</v>
      </c>
      <c r="D76" s="8">
        <v>-884605</v>
      </c>
    </row>
    <row r="77" spans="1:4" ht="15" thickBot="1" x14ac:dyDescent="0.35">
      <c r="A77" s="9" t="s">
        <v>19</v>
      </c>
      <c r="B77" s="10"/>
      <c r="C77" s="11">
        <v>930256</v>
      </c>
      <c r="D77" s="11">
        <v>1335797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518483</v>
      </c>
      <c r="D85" s="8">
        <v>518483</v>
      </c>
    </row>
    <row r="86" spans="1:4" x14ac:dyDescent="0.3">
      <c r="A86" s="6">
        <v>1904</v>
      </c>
      <c r="B86" s="7" t="s">
        <v>78</v>
      </c>
      <c r="C86" s="8">
        <v>4963847</v>
      </c>
      <c r="D86" s="8">
        <v>7897257</v>
      </c>
    </row>
    <row r="87" spans="1:4" x14ac:dyDescent="0.3">
      <c r="A87" s="6">
        <v>1905</v>
      </c>
      <c r="B87" s="7" t="s">
        <v>79</v>
      </c>
      <c r="C87" s="8">
        <v>6151668</v>
      </c>
      <c r="D87" s="8">
        <v>6151668</v>
      </c>
    </row>
    <row r="88" spans="1:4" x14ac:dyDescent="0.3">
      <c r="A88" s="6">
        <v>1906</v>
      </c>
      <c r="B88" s="7" t="s">
        <v>80</v>
      </c>
      <c r="C88" s="8">
        <v>-5509197</v>
      </c>
      <c r="D88" s="8">
        <v>-5178944</v>
      </c>
    </row>
    <row r="89" spans="1:4" x14ac:dyDescent="0.3">
      <c r="A89" s="6">
        <v>1907</v>
      </c>
      <c r="B89" s="7" t="s">
        <v>81</v>
      </c>
      <c r="C89" s="8">
        <v>526848</v>
      </c>
      <c r="D89" s="8">
        <v>526848</v>
      </c>
    </row>
    <row r="90" spans="1:4" x14ac:dyDescent="0.3">
      <c r="A90" s="6">
        <v>1908</v>
      </c>
      <c r="B90" s="7" t="s">
        <v>82</v>
      </c>
      <c r="C90" s="8">
        <v>-526848</v>
      </c>
      <c r="D90" s="8">
        <v>-526848</v>
      </c>
    </row>
    <row r="91" spans="1:4" ht="15" thickBot="1" x14ac:dyDescent="0.35">
      <c r="A91" s="6">
        <v>1910</v>
      </c>
      <c r="B91" s="7" t="s">
        <v>39</v>
      </c>
      <c r="C91" s="8"/>
      <c r="D91" s="8">
        <v>2495661</v>
      </c>
    </row>
    <row r="92" spans="1:4" ht="15" thickBot="1" x14ac:dyDescent="0.35">
      <c r="A92" s="9" t="s">
        <v>83</v>
      </c>
      <c r="B92" s="10"/>
      <c r="C92" s="11">
        <v>6124801</v>
      </c>
      <c r="D92" s="11">
        <v>11884125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470371713</v>
      </c>
      <c r="D94" s="31">
        <v>449268098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/>
      <c r="D99" s="8"/>
    </row>
    <row r="100" spans="1:4" x14ac:dyDescent="0.3">
      <c r="A100" s="6">
        <v>2103</v>
      </c>
      <c r="B100" s="7" t="s">
        <v>89</v>
      </c>
      <c r="C100" s="8"/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94960039</v>
      </c>
      <c r="D103" s="8">
        <v>85700288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94960039</v>
      </c>
      <c r="D105" s="11">
        <v>85700288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/>
      <c r="D107" s="8"/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/>
      <c r="D112" s="8"/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/>
      <c r="D114" s="8"/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0</v>
      </c>
      <c r="D123" s="11">
        <v>0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1749172</v>
      </c>
      <c r="D129" s="8">
        <v>1754575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-787123</v>
      </c>
      <c r="D136" s="8">
        <v>-789554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/>
      <c r="D138" s="8"/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962049</v>
      </c>
      <c r="D141" s="11">
        <v>965021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>
        <v>51656753</v>
      </c>
      <c r="D144" s="8">
        <v>44069270</v>
      </c>
    </row>
    <row r="145" spans="1:4" x14ac:dyDescent="0.3">
      <c r="A145" s="6">
        <v>2403</v>
      </c>
      <c r="B145" s="7" t="s">
        <v>131</v>
      </c>
      <c r="C145" s="8">
        <v>29010726</v>
      </c>
      <c r="D145" s="8">
        <v>26181831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80667479</v>
      </c>
      <c r="D149" s="11">
        <v>70251101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0</v>
      </c>
      <c r="D157" s="11">
        <v>0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4486681</v>
      </c>
      <c r="D160" s="8">
        <v>5847773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25626442</v>
      </c>
      <c r="D162" s="8">
        <v>32668042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/>
      <c r="D164" s="8"/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30113123</v>
      </c>
      <c r="D167" s="11">
        <v>38515815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/>
      <c r="D169" s="8"/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5907466</v>
      </c>
      <c r="D172" s="8">
        <v>5228040</v>
      </c>
    </row>
    <row r="173" spans="1:4" x14ac:dyDescent="0.3">
      <c r="A173" s="6">
        <v>2705</v>
      </c>
      <c r="B173" s="7" t="s">
        <v>156</v>
      </c>
      <c r="C173" s="8">
        <v>477077</v>
      </c>
      <c r="D173" s="8">
        <v>412582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38810</v>
      </c>
      <c r="D177" s="8">
        <v>11611</v>
      </c>
    </row>
    <row r="178" spans="1:4" x14ac:dyDescent="0.3">
      <c r="A178" s="6">
        <v>2710</v>
      </c>
      <c r="B178" s="7" t="s">
        <v>161</v>
      </c>
      <c r="C178" s="8">
        <v>626349</v>
      </c>
      <c r="D178" s="8">
        <v>829826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180267</v>
      </c>
      <c r="D181" s="8">
        <v>108352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417391</v>
      </c>
      <c r="D183" s="8">
        <v>317425</v>
      </c>
    </row>
    <row r="184" spans="1:4" x14ac:dyDescent="0.3">
      <c r="A184" s="6">
        <v>2716</v>
      </c>
      <c r="B184" s="7" t="s">
        <v>167</v>
      </c>
      <c r="C184" s="8">
        <v>390233</v>
      </c>
      <c r="D184" s="8">
        <v>368272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224376</v>
      </c>
      <c r="D187" s="8">
        <v>113158</v>
      </c>
    </row>
    <row r="188" spans="1:4" x14ac:dyDescent="0.3">
      <c r="A188" s="16">
        <v>2720</v>
      </c>
      <c r="B188" s="17" t="s">
        <v>171</v>
      </c>
      <c r="C188" s="8">
        <v>9366</v>
      </c>
      <c r="D188" s="8">
        <v>7212</v>
      </c>
    </row>
    <row r="189" spans="1:4" x14ac:dyDescent="0.3">
      <c r="A189" s="16">
        <v>2721</v>
      </c>
      <c r="B189" s="17" t="s">
        <v>172</v>
      </c>
      <c r="C189" s="8">
        <v>113305</v>
      </c>
      <c r="D189" s="8">
        <v>106601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45000</v>
      </c>
      <c r="D191" s="21">
        <v>4373263</v>
      </c>
    </row>
    <row r="192" spans="1:4" ht="15" thickBot="1" x14ac:dyDescent="0.35">
      <c r="A192" s="9" t="s">
        <v>19</v>
      </c>
      <c r="B192" s="10"/>
      <c r="C192" s="22">
        <v>8429640</v>
      </c>
      <c r="D192" s="22">
        <v>11876342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16309591</v>
      </c>
      <c r="D195" s="8">
        <v>20837975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16309591</v>
      </c>
      <c r="D200" s="11">
        <v>20837975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/>
      <c r="D202" s="8"/>
    </row>
    <row r="203" spans="1:4" x14ac:dyDescent="0.3">
      <c r="A203" s="6">
        <v>2902</v>
      </c>
      <c r="B203" s="7" t="s">
        <v>183</v>
      </c>
      <c r="C203" s="8">
        <v>5198222</v>
      </c>
      <c r="D203" s="8">
        <v>4764194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5198222</v>
      </c>
      <c r="D207" s="11">
        <v>4764194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236640143</v>
      </c>
      <c r="D209" s="31">
        <v>232910736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329320000</v>
      </c>
      <c r="D213" s="8">
        <v>329319200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329320000</v>
      </c>
      <c r="D216" s="11">
        <v>329319200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4103982</v>
      </c>
      <c r="D221" s="8">
        <v>4103982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-99692416</v>
      </c>
      <c r="D223" s="8">
        <v>-117065822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-95588434</v>
      </c>
      <c r="D225" s="11">
        <v>-112961840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233731566</v>
      </c>
      <c r="D227" s="31">
        <v>216357360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470371709</v>
      </c>
      <c r="D229" s="31">
        <v>449268096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/>
      <c r="D236" s="8"/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106530845</v>
      </c>
      <c r="D243" s="8">
        <v>91792604</v>
      </c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106530845</v>
      </c>
      <c r="D245" s="22">
        <v>91792604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>
        <v>17737384</v>
      </c>
      <c r="D255" s="8">
        <v>15283469</v>
      </c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17737384</v>
      </c>
      <c r="D257" s="11">
        <v>15283469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>
        <v>6113387</v>
      </c>
      <c r="D290" s="8">
        <v>5181059</v>
      </c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6113387</v>
      </c>
      <c r="D292" s="11">
        <v>5181059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8230470</v>
      </c>
      <c r="D301" s="8">
        <v>6618755</v>
      </c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8230470</v>
      </c>
      <c r="D303" s="11">
        <v>6618755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33883611</v>
      </c>
      <c r="D309" s="8">
        <v>46849547</v>
      </c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33883611</v>
      </c>
      <c r="D317" s="11">
        <v>46849547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/>
      <c r="D334" s="8"/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36717042</v>
      </c>
      <c r="D341" s="8">
        <v>31117471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36717042</v>
      </c>
      <c r="D343" s="11">
        <v>31117471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>
        <v>19388613</v>
      </c>
      <c r="D353" s="8">
        <v>16706254</v>
      </c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19388613</v>
      </c>
      <c r="D355" s="11">
        <v>16706254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769945</v>
      </c>
      <c r="D361" s="8">
        <v>3469449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769945</v>
      </c>
      <c r="D371" s="11">
        <v>3469449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>
        <v>787126</v>
      </c>
      <c r="D377" s="8">
        <v>789558</v>
      </c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787126</v>
      </c>
      <c r="D387" s="11">
        <v>789558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/>
      <c r="D590" s="8"/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0</v>
      </c>
      <c r="D600" s="11">
        <v>0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0</v>
      </c>
      <c r="D753" s="11">
        <v>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0</v>
      </c>
      <c r="D787" s="11">
        <v>0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2553055</v>
      </c>
      <c r="D1091" s="8">
        <v>700793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61100</v>
      </c>
      <c r="D1096" s="8">
        <v>9575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942046</v>
      </c>
      <c r="D1100" s="8">
        <v>40433</v>
      </c>
    </row>
    <row r="1101" spans="1:4" ht="15" thickBot="1" x14ac:dyDescent="0.35">
      <c r="A1101" s="9" t="s">
        <v>19</v>
      </c>
      <c r="B1101" s="10"/>
      <c r="C1101" s="11">
        <v>3556201</v>
      </c>
      <c r="D1101" s="11">
        <v>750801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10915</v>
      </c>
      <c r="D1108" s="8">
        <v>6745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2873953</v>
      </c>
      <c r="D1110" s="8">
        <v>5498741</v>
      </c>
    </row>
    <row r="1111" spans="1:4" ht="15" thickBot="1" x14ac:dyDescent="0.35">
      <c r="A1111" s="16">
        <v>450310</v>
      </c>
      <c r="B1111" s="17" t="s">
        <v>39</v>
      </c>
      <c r="C1111" s="8"/>
      <c r="D1111" s="8">
        <v>112160</v>
      </c>
    </row>
    <row r="1112" spans="1:4" ht="15" thickBot="1" x14ac:dyDescent="0.35">
      <c r="A1112" s="9" t="s">
        <v>19</v>
      </c>
      <c r="B1112" s="10"/>
      <c r="C1112" s="11">
        <v>2884868</v>
      </c>
      <c r="D1112" s="11">
        <v>5617646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236599492</v>
      </c>
      <c r="D1114" s="31">
        <v>224176613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60901035</v>
      </c>
      <c r="D1123" s="8">
        <v>71210636</v>
      </c>
    </row>
    <row r="1124" spans="1:4" ht="15" thickBot="1" x14ac:dyDescent="0.35">
      <c r="A1124" s="9" t="s">
        <v>19</v>
      </c>
      <c r="B1124" s="10"/>
      <c r="C1124" s="11">
        <v>60901035</v>
      </c>
      <c r="D1124" s="11">
        <v>71210636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20576176</v>
      </c>
      <c r="D1144" s="8">
        <v>16546887</v>
      </c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20576176</v>
      </c>
      <c r="D1146" s="11">
        <v>16546887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6618755</v>
      </c>
      <c r="D1155" s="8">
        <v>7628921</v>
      </c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6618755</v>
      </c>
      <c r="D1157" s="11">
        <v>7628921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>
        <v>7094955</v>
      </c>
      <c r="D1166" s="8">
        <v>6113387</v>
      </c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7094955</v>
      </c>
      <c r="D1168" s="11">
        <v>6113387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>
        <v>47938881</v>
      </c>
      <c r="D1190" s="8">
        <v>41306672</v>
      </c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47938881</v>
      </c>
      <c r="D1192" s="11">
        <v>41306672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>
        <v>532654</v>
      </c>
      <c r="D1238" s="8">
        <v>458962</v>
      </c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532654</v>
      </c>
      <c r="D1240" s="11">
        <v>458962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/>
      <c r="D1243" s="8"/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42612338</v>
      </c>
      <c r="D1250" s="8">
        <v>36717043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42612338</v>
      </c>
      <c r="D1252" s="11">
        <v>36717043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>
        <v>16706253</v>
      </c>
      <c r="D1262" s="8">
        <v>14158450</v>
      </c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16706253</v>
      </c>
      <c r="D1264" s="11">
        <v>14158450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1749170</v>
      </c>
      <c r="D1270" s="8">
        <v>1754572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1749170</v>
      </c>
      <c r="D1280" s="11">
        <v>1754572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>
        <v>346475</v>
      </c>
      <c r="D1286" s="8">
        <v>1561252</v>
      </c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346475</v>
      </c>
      <c r="D1296" s="11">
        <v>1561252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6273967</v>
      </c>
      <c r="D1298" s="8">
        <v>4382049</v>
      </c>
    </row>
    <row r="1299" spans="1:4" x14ac:dyDescent="0.3">
      <c r="A1299" s="6">
        <v>511602</v>
      </c>
      <c r="B1299" s="7" t="s">
        <v>348</v>
      </c>
      <c r="C1299" s="8">
        <v>509410</v>
      </c>
      <c r="D1299" s="8">
        <v>79969</v>
      </c>
    </row>
    <row r="1300" spans="1:4" x14ac:dyDescent="0.3">
      <c r="A1300" s="6">
        <v>511603</v>
      </c>
      <c r="B1300" s="7" t="s">
        <v>349</v>
      </c>
      <c r="C1300" s="8"/>
      <c r="D1300" s="8">
        <v>382751</v>
      </c>
    </row>
    <row r="1301" spans="1:4" x14ac:dyDescent="0.3">
      <c r="A1301" s="6">
        <v>511604</v>
      </c>
      <c r="B1301" s="7" t="s">
        <v>350</v>
      </c>
      <c r="C1301" s="8">
        <v>33250</v>
      </c>
      <c r="D1301" s="8">
        <v>19988</v>
      </c>
    </row>
    <row r="1302" spans="1:4" x14ac:dyDescent="0.3">
      <c r="A1302" s="6">
        <v>511605</v>
      </c>
      <c r="B1302" s="7" t="s">
        <v>351</v>
      </c>
      <c r="C1302" s="8">
        <v>278952</v>
      </c>
      <c r="D1302" s="8">
        <v>422137</v>
      </c>
    </row>
    <row r="1303" spans="1:4" x14ac:dyDescent="0.3">
      <c r="A1303" s="6">
        <v>511606</v>
      </c>
      <c r="B1303" s="7" t="s">
        <v>352</v>
      </c>
      <c r="C1303" s="8">
        <v>360533</v>
      </c>
      <c r="D1303" s="8">
        <v>116718</v>
      </c>
    </row>
    <row r="1304" spans="1:4" x14ac:dyDescent="0.3">
      <c r="A1304" s="6">
        <v>511607</v>
      </c>
      <c r="B1304" s="7" t="s">
        <v>353</v>
      </c>
      <c r="C1304" s="8">
        <v>334071</v>
      </c>
      <c r="D1304" s="8">
        <v>322914</v>
      </c>
    </row>
    <row r="1305" spans="1:4" x14ac:dyDescent="0.3">
      <c r="A1305" s="6">
        <v>511608</v>
      </c>
      <c r="B1305" s="7" t="s">
        <v>354</v>
      </c>
      <c r="C1305" s="8">
        <v>417391</v>
      </c>
      <c r="D1305" s="8">
        <v>344727</v>
      </c>
    </row>
    <row r="1306" spans="1:4" x14ac:dyDescent="0.3">
      <c r="A1306" s="6">
        <v>511609</v>
      </c>
      <c r="B1306" s="7" t="s">
        <v>355</v>
      </c>
      <c r="C1306" s="8">
        <v>167495</v>
      </c>
      <c r="D1306" s="8">
        <v>165499</v>
      </c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>
        <v>95992</v>
      </c>
      <c r="D1308" s="8">
        <v>93497</v>
      </c>
    </row>
    <row r="1309" spans="1:4" x14ac:dyDescent="0.3">
      <c r="A1309" s="6">
        <v>511612</v>
      </c>
      <c r="B1309" s="7" t="s">
        <v>358</v>
      </c>
      <c r="C1309" s="8">
        <v>59706</v>
      </c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>
        <v>719600</v>
      </c>
      <c r="D1313" s="8">
        <v>674501</v>
      </c>
    </row>
    <row r="1314" spans="1:4" x14ac:dyDescent="0.3">
      <c r="A1314" s="6">
        <v>511617</v>
      </c>
      <c r="B1314" s="7" t="s">
        <v>363</v>
      </c>
      <c r="C1314" s="8">
        <v>35070</v>
      </c>
      <c r="D1314" s="8">
        <v>36701</v>
      </c>
    </row>
    <row r="1315" spans="1:4" x14ac:dyDescent="0.3">
      <c r="A1315" s="6">
        <v>511618</v>
      </c>
      <c r="B1315" s="7" t="s">
        <v>364</v>
      </c>
      <c r="C1315" s="8">
        <v>340944</v>
      </c>
      <c r="D1315" s="8">
        <v>348512</v>
      </c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>
        <v>259654</v>
      </c>
      <c r="D1317" s="8">
        <v>257064</v>
      </c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>
        <v>284180</v>
      </c>
      <c r="D1321" s="8">
        <v>206748</v>
      </c>
    </row>
    <row r="1322" spans="1:4" x14ac:dyDescent="0.3">
      <c r="A1322" s="6">
        <v>511625</v>
      </c>
      <c r="B1322" s="7" t="s">
        <v>371</v>
      </c>
      <c r="C1322" s="8">
        <v>969017</v>
      </c>
      <c r="D1322" s="8">
        <v>892760</v>
      </c>
    </row>
    <row r="1323" spans="1:4" x14ac:dyDescent="0.3">
      <c r="A1323" s="6">
        <v>511626</v>
      </c>
      <c r="B1323" s="7" t="s">
        <v>372</v>
      </c>
      <c r="C1323" s="8">
        <v>326200</v>
      </c>
      <c r="D1323" s="8">
        <v>297154</v>
      </c>
    </row>
    <row r="1324" spans="1:4" x14ac:dyDescent="0.3">
      <c r="A1324" s="6">
        <v>511627</v>
      </c>
      <c r="B1324" s="7" t="s">
        <v>373</v>
      </c>
      <c r="C1324" s="8">
        <v>255002</v>
      </c>
      <c r="D1324" s="8">
        <v>198629</v>
      </c>
    </row>
    <row r="1325" spans="1:4" x14ac:dyDescent="0.3">
      <c r="A1325" s="6">
        <v>511628</v>
      </c>
      <c r="B1325" s="7" t="s">
        <v>374</v>
      </c>
      <c r="C1325" s="8">
        <v>177200</v>
      </c>
      <c r="D1325" s="8">
        <v>11608</v>
      </c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>
        <v>86966</v>
      </c>
      <c r="D1329" s="8">
        <v>111469</v>
      </c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>
        <v>15000</v>
      </c>
      <c r="D1331" s="8"/>
    </row>
    <row r="1332" spans="1:4" x14ac:dyDescent="0.3">
      <c r="A1332" s="6">
        <v>511635</v>
      </c>
      <c r="B1332" s="7" t="s">
        <v>381</v>
      </c>
      <c r="C1332" s="8">
        <v>31158</v>
      </c>
      <c r="D1332" s="8">
        <v>44691</v>
      </c>
    </row>
    <row r="1333" spans="1:4" x14ac:dyDescent="0.3">
      <c r="A1333" s="6">
        <v>511636</v>
      </c>
      <c r="B1333" s="7" t="s">
        <v>382</v>
      </c>
      <c r="C1333" s="8">
        <v>273000</v>
      </c>
      <c r="D1333" s="8">
        <v>258033</v>
      </c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>
        <v>524084</v>
      </c>
      <c r="D1337" s="8">
        <v>510627</v>
      </c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>
        <v>18908</v>
      </c>
      <c r="D1339" s="8">
        <v>16312</v>
      </c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>
        <v>91804</v>
      </c>
      <c r="D1341" s="8">
        <v>47679</v>
      </c>
    </row>
    <row r="1342" spans="1:4" x14ac:dyDescent="0.3">
      <c r="A1342" s="16">
        <v>511645</v>
      </c>
      <c r="B1342" s="17" t="s">
        <v>170</v>
      </c>
      <c r="C1342" s="18">
        <v>462780</v>
      </c>
      <c r="D1342" s="18">
        <v>326887</v>
      </c>
    </row>
    <row r="1343" spans="1:4" x14ac:dyDescent="0.3">
      <c r="A1343" s="16">
        <v>511646</v>
      </c>
      <c r="B1343" s="17" t="s">
        <v>171</v>
      </c>
      <c r="C1343" s="18">
        <v>28078</v>
      </c>
      <c r="D1343" s="18">
        <v>24302</v>
      </c>
    </row>
    <row r="1344" spans="1:4" x14ac:dyDescent="0.3">
      <c r="A1344" s="16">
        <v>511647</v>
      </c>
      <c r="B1344" s="17" t="s">
        <v>172</v>
      </c>
      <c r="C1344" s="18">
        <v>263397</v>
      </c>
      <c r="D1344" s="18">
        <v>253979</v>
      </c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>
        <v>6135</v>
      </c>
      <c r="D1346" s="18">
        <v>4950</v>
      </c>
    </row>
    <row r="1347" spans="1:4" ht="15" thickBot="1" x14ac:dyDescent="0.35">
      <c r="A1347" s="16">
        <v>511660</v>
      </c>
      <c r="B1347" s="17" t="s">
        <v>39</v>
      </c>
      <c r="C1347" s="18">
        <v>87443</v>
      </c>
      <c r="D1347" s="18">
        <v>61196</v>
      </c>
    </row>
    <row r="1348" spans="1:4" ht="15" thickBot="1" x14ac:dyDescent="0.35">
      <c r="A1348" s="9" t="s">
        <v>19</v>
      </c>
      <c r="B1348" s="10"/>
      <c r="C1348" s="11">
        <v>13786387</v>
      </c>
      <c r="D1348" s="11">
        <v>10914051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/>
      <c r="D1616" s="8"/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0</v>
      </c>
      <c r="D1626" s="11">
        <v>0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/>
      <c r="D1633" s="8"/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0</v>
      </c>
      <c r="D1643" s="11">
        <v>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0</v>
      </c>
      <c r="D1796" s="11">
        <v>0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0</v>
      </c>
      <c r="D1830" s="11">
        <v>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0</v>
      </c>
      <c r="D1915" s="22">
        <v>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1915201</v>
      </c>
      <c r="D2275" s="8">
        <v>1756427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1915201</v>
      </c>
      <c r="D2278" s="11">
        <v>1756427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8639741</v>
      </c>
      <c r="D2281" s="8">
        <v>13646579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9891910</v>
      </c>
      <c r="D2283" s="8">
        <v>11859167</v>
      </c>
    </row>
    <row r="2284" spans="1:4" ht="15" thickBot="1" x14ac:dyDescent="0.35">
      <c r="A2284" s="9" t="s">
        <v>19</v>
      </c>
      <c r="B2284" s="10"/>
      <c r="C2284" s="11">
        <v>18531651</v>
      </c>
      <c r="D2284" s="11">
        <v>25505746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239309931</v>
      </c>
      <c r="D2399" s="63">
        <v>235633006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-2710439</v>
      </c>
      <c r="D2401" s="63">
        <v>-11456393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F3EAB-1EBD-490E-871E-B824ACCA6391}">
  <dimension ref="A1:D2401"/>
  <sheetViews>
    <sheetView workbookViewId="0">
      <selection activeCell="C18" sqref="C18"/>
    </sheetView>
  </sheetViews>
  <sheetFormatPr defaultRowHeight="14.4" x14ac:dyDescent="0.3"/>
  <cols>
    <col min="2" max="2" width="93.109375" bestFit="1" customWidth="1"/>
    <col min="3" max="3" width="18.33203125" customWidth="1"/>
    <col min="4" max="4" width="18.10937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726000</v>
      </c>
      <c r="D6" s="8">
        <v>726000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34934676</v>
      </c>
      <c r="D8" s="8">
        <v>34934676.07</v>
      </c>
    </row>
    <row r="9" spans="1:4" x14ac:dyDescent="0.3">
      <c r="A9" s="6">
        <v>1105</v>
      </c>
      <c r="B9" s="7" t="s">
        <v>10</v>
      </c>
      <c r="C9" s="8">
        <v>-11450484</v>
      </c>
      <c r="D9" s="8">
        <v>-11450484.48</v>
      </c>
    </row>
    <row r="10" spans="1:4" x14ac:dyDescent="0.3">
      <c r="A10" s="6">
        <v>1106</v>
      </c>
      <c r="B10" s="7" t="s">
        <v>11</v>
      </c>
      <c r="C10" s="8">
        <v>1641451</v>
      </c>
      <c r="D10" s="8">
        <v>1688571.17</v>
      </c>
    </row>
    <row r="11" spans="1:4" x14ac:dyDescent="0.3">
      <c r="A11" s="6">
        <v>1107</v>
      </c>
      <c r="B11" s="7" t="s">
        <v>12</v>
      </c>
      <c r="C11" s="8">
        <v>66204940.729999997</v>
      </c>
      <c r="D11" s="8">
        <v>74702926.180000007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1399500</v>
      </c>
      <c r="D14" s="8">
        <v>1322555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>
        <v>11670956</v>
      </c>
      <c r="D17" s="8">
        <v>4671856.25</v>
      </c>
    </row>
    <row r="18" spans="1:4" ht="15" thickBot="1" x14ac:dyDescent="0.35">
      <c r="A18" s="9" t="s">
        <v>19</v>
      </c>
      <c r="B18" s="10"/>
      <c r="C18" s="11">
        <v>105127039.72999999</v>
      </c>
      <c r="D18" s="11">
        <v>106596100.19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31380.6</v>
      </c>
      <c r="D20" s="8">
        <v>41996.83</v>
      </c>
    </row>
    <row r="21" spans="1:4" x14ac:dyDescent="0.3">
      <c r="A21" s="6">
        <v>1202</v>
      </c>
      <c r="B21" s="7" t="s">
        <v>22</v>
      </c>
      <c r="C21" s="8">
        <v>17500</v>
      </c>
      <c r="D21" s="8">
        <v>17500</v>
      </c>
    </row>
    <row r="22" spans="1:4" x14ac:dyDescent="0.3">
      <c r="A22" s="6">
        <v>1203</v>
      </c>
      <c r="B22" s="7" t="s">
        <v>23</v>
      </c>
      <c r="C22" s="8">
        <v>5876907.4199999999</v>
      </c>
      <c r="D22" s="8">
        <v>3822291.79</v>
      </c>
    </row>
    <row r="23" spans="1:4" x14ac:dyDescent="0.3">
      <c r="A23" s="6">
        <v>1204</v>
      </c>
      <c r="B23" s="7" t="s">
        <v>24</v>
      </c>
      <c r="C23" s="8">
        <v>1794074.06</v>
      </c>
      <c r="D23" s="8">
        <v>11810088.6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7719862.0800000001</v>
      </c>
      <c r="D25" s="11">
        <v>15691877.219999999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3443670.83</v>
      </c>
      <c r="D27" s="8">
        <v>6661368.0700000003</v>
      </c>
    </row>
    <row r="28" spans="1:4" x14ac:dyDescent="0.3">
      <c r="A28" s="6">
        <v>1302</v>
      </c>
      <c r="B28" s="7" t="s">
        <v>28</v>
      </c>
      <c r="C28" s="8">
        <v>37529290.509999998</v>
      </c>
      <c r="D28" s="8">
        <v>31400291.68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88727.24</v>
      </c>
      <c r="D32" s="8">
        <v>57887.06</v>
      </c>
    </row>
    <row r="33" spans="1:4" x14ac:dyDescent="0.3">
      <c r="A33" s="6">
        <v>1307</v>
      </c>
      <c r="B33" s="7" t="s">
        <v>33</v>
      </c>
      <c r="C33" s="8"/>
      <c r="D33" s="8"/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10457519.52</v>
      </c>
      <c r="D37" s="8">
        <v>11495608.85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51519208.099999994</v>
      </c>
      <c r="D40" s="11">
        <v>49615155.660000004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>
        <v>662684</v>
      </c>
      <c r="D42" s="8">
        <v>741357</v>
      </c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662684</v>
      </c>
      <c r="D51" s="22">
        <v>741357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179400.25</v>
      </c>
      <c r="D53" s="8">
        <v>170310.41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>
        <v>4375225.5199999996</v>
      </c>
      <c r="D56" s="8">
        <v>3854057.49</v>
      </c>
    </row>
    <row r="57" spans="1:4" x14ac:dyDescent="0.3">
      <c r="A57" s="6">
        <v>1505</v>
      </c>
      <c r="B57" s="7" t="s">
        <v>55</v>
      </c>
      <c r="C57" s="8"/>
      <c r="D57" s="8"/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>
        <v>-32348.799999999999</v>
      </c>
      <c r="D60" s="8">
        <v>-11690</v>
      </c>
    </row>
    <row r="61" spans="1:4" ht="15" thickBot="1" x14ac:dyDescent="0.35">
      <c r="A61" s="23">
        <v>1510</v>
      </c>
      <c r="B61" s="24" t="s">
        <v>39</v>
      </c>
      <c r="C61" s="21">
        <v>1800</v>
      </c>
      <c r="D61" s="21">
        <v>1500</v>
      </c>
    </row>
    <row r="62" spans="1:4" ht="15" thickBot="1" x14ac:dyDescent="0.35">
      <c r="A62" s="25" t="s">
        <v>19</v>
      </c>
      <c r="B62" s="26"/>
      <c r="C62" s="22">
        <v>4524076.97</v>
      </c>
      <c r="D62" s="22">
        <v>4014177.9000000004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2275000</v>
      </c>
      <c r="D64" s="8">
        <v>2275000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2275000</v>
      </c>
      <c r="D69" s="11">
        <v>2275000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89592740</v>
      </c>
      <c r="D71" s="8">
        <v>89592740.219999999</v>
      </c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9867776</v>
      </c>
      <c r="D73" s="8">
        <v>9344048.3800000008</v>
      </c>
    </row>
    <row r="74" spans="1:4" x14ac:dyDescent="0.3">
      <c r="A74" s="6">
        <v>1704</v>
      </c>
      <c r="B74" s="7" t="s">
        <v>69</v>
      </c>
      <c r="C74" s="8">
        <v>-8461243.5099999998</v>
      </c>
      <c r="D74" s="8">
        <v>-7994412.7800000003</v>
      </c>
    </row>
    <row r="75" spans="1:4" x14ac:dyDescent="0.3">
      <c r="A75" s="6">
        <v>1705</v>
      </c>
      <c r="B75" s="7" t="s">
        <v>70</v>
      </c>
      <c r="C75" s="8">
        <v>55278</v>
      </c>
      <c r="D75" s="8">
        <v>55277.7</v>
      </c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91054550.489999995</v>
      </c>
      <c r="D77" s="11">
        <v>90997653.519999996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>
        <v>22500</v>
      </c>
      <c r="D83" s="8">
        <v>22500</v>
      </c>
    </row>
    <row r="84" spans="1:4" x14ac:dyDescent="0.3">
      <c r="A84" s="6">
        <v>1902</v>
      </c>
      <c r="B84" s="7" t="s">
        <v>76</v>
      </c>
      <c r="C84" s="8">
        <v>344655.02</v>
      </c>
      <c r="D84" s="8">
        <v>344329.43</v>
      </c>
    </row>
    <row r="85" spans="1:4" x14ac:dyDescent="0.3">
      <c r="A85" s="6">
        <v>1903</v>
      </c>
      <c r="B85" s="7" t="s">
        <v>77</v>
      </c>
      <c r="C85" s="8">
        <v>82055</v>
      </c>
      <c r="D85" s="8">
        <v>82055</v>
      </c>
    </row>
    <row r="86" spans="1:4" x14ac:dyDescent="0.3">
      <c r="A86" s="6">
        <v>1904</v>
      </c>
      <c r="B86" s="7" t="s">
        <v>78</v>
      </c>
      <c r="C86" s="8">
        <v>10974044</v>
      </c>
      <c r="D86" s="8">
        <v>9368435.6500000004</v>
      </c>
    </row>
    <row r="87" spans="1:4" x14ac:dyDescent="0.3">
      <c r="A87" s="6">
        <v>1905</v>
      </c>
      <c r="B87" s="7" t="s">
        <v>79</v>
      </c>
      <c r="C87" s="8">
        <v>122559</v>
      </c>
      <c r="D87" s="8">
        <v>122558.75</v>
      </c>
    </row>
    <row r="88" spans="1:4" x14ac:dyDescent="0.3">
      <c r="A88" s="6">
        <v>1906</v>
      </c>
      <c r="B88" s="7" t="s">
        <v>80</v>
      </c>
      <c r="C88" s="8"/>
      <c r="D88" s="8"/>
    </row>
    <row r="89" spans="1:4" x14ac:dyDescent="0.3">
      <c r="A89" s="6">
        <v>1907</v>
      </c>
      <c r="B89" s="7" t="s">
        <v>81</v>
      </c>
      <c r="C89" s="8">
        <v>1561333</v>
      </c>
      <c r="D89" s="8">
        <v>1247745.2</v>
      </c>
    </row>
    <row r="90" spans="1:4" x14ac:dyDescent="0.3">
      <c r="A90" s="6">
        <v>1908</v>
      </c>
      <c r="B90" s="7" t="s">
        <v>82</v>
      </c>
      <c r="C90" s="8"/>
      <c r="D90" s="8"/>
    </row>
    <row r="91" spans="1:4" ht="15" thickBot="1" x14ac:dyDescent="0.35">
      <c r="A91" s="6">
        <v>1910</v>
      </c>
      <c r="B91" s="7" t="s">
        <v>39</v>
      </c>
      <c r="C91" s="8">
        <v>6296598</v>
      </c>
      <c r="D91" s="8">
        <v>6296598.8600000003</v>
      </c>
    </row>
    <row r="92" spans="1:4" ht="15" thickBot="1" x14ac:dyDescent="0.35">
      <c r="A92" s="9" t="s">
        <v>83</v>
      </c>
      <c r="B92" s="10"/>
      <c r="C92" s="11">
        <v>19403744.02</v>
      </c>
      <c r="D92" s="11">
        <v>17484222.890000001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282286165.38999993</v>
      </c>
      <c r="D94" s="31">
        <v>287415544.38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6834750.9199999999</v>
      </c>
      <c r="D98" s="8">
        <v>7290865.0700000003</v>
      </c>
    </row>
    <row r="99" spans="1:4" x14ac:dyDescent="0.3">
      <c r="A99" s="6">
        <v>2102</v>
      </c>
      <c r="B99" s="7" t="s">
        <v>88</v>
      </c>
      <c r="C99" s="8"/>
      <c r="D99" s="8"/>
    </row>
    <row r="100" spans="1:4" x14ac:dyDescent="0.3">
      <c r="A100" s="6">
        <v>2103</v>
      </c>
      <c r="B100" s="7" t="s">
        <v>89</v>
      </c>
      <c r="C100" s="8">
        <v>2053.9</v>
      </c>
      <c r="D100" s="8">
        <v>9100.02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6836804.8200000003</v>
      </c>
      <c r="D105" s="11">
        <v>7299965.0899999999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315450.8</v>
      </c>
      <c r="D107" s="8">
        <v>496154.09</v>
      </c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>
        <v>165195.59</v>
      </c>
      <c r="D111" s="8">
        <v>216622.39</v>
      </c>
    </row>
    <row r="112" spans="1:4" x14ac:dyDescent="0.3">
      <c r="A112" s="6">
        <v>2206</v>
      </c>
      <c r="B112" s="7" t="s">
        <v>100</v>
      </c>
      <c r="C112" s="8">
        <v>16960259.649999999</v>
      </c>
      <c r="D112" s="8">
        <v>15221954.6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/>
      <c r="D114" s="8"/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>
        <v>1538393.27</v>
      </c>
      <c r="D116" s="8">
        <v>1480880.15</v>
      </c>
    </row>
    <row r="117" spans="1:4" x14ac:dyDescent="0.3">
      <c r="A117" s="6">
        <v>2211</v>
      </c>
      <c r="B117" s="7" t="s">
        <v>105</v>
      </c>
      <c r="C117" s="8">
        <v>312828.88</v>
      </c>
      <c r="D117" s="8">
        <v>349750.84</v>
      </c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>
        <v>3866569.39</v>
      </c>
      <c r="D122" s="8">
        <v>3858855.58</v>
      </c>
    </row>
    <row r="123" spans="1:4" ht="15" thickBot="1" x14ac:dyDescent="0.35">
      <c r="A123" s="9" t="s">
        <v>19</v>
      </c>
      <c r="B123" s="10"/>
      <c r="C123" s="11">
        <v>23158697.579999998</v>
      </c>
      <c r="D123" s="11">
        <v>21624217.649999999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>
        <v>274096</v>
      </c>
      <c r="D134" s="8">
        <v>274095.55</v>
      </c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28420953.170000002</v>
      </c>
      <c r="D138" s="8">
        <v>38680482.939999998</v>
      </c>
    </row>
    <row r="139" spans="1:4" x14ac:dyDescent="0.3">
      <c r="A139" s="6">
        <v>2314</v>
      </c>
      <c r="B139" s="7" t="s">
        <v>126</v>
      </c>
      <c r="C139" s="8">
        <v>-13919559.550000001</v>
      </c>
      <c r="D139" s="8">
        <v>-18973317.68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14775489.620000001</v>
      </c>
      <c r="D141" s="11">
        <v>19981260.809999995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-4300688.3499999996</v>
      </c>
      <c r="D143" s="8">
        <v>704281.3</v>
      </c>
    </row>
    <row r="144" spans="1:4" x14ac:dyDescent="0.3">
      <c r="A144" s="6">
        <v>2402</v>
      </c>
      <c r="B144" s="7" t="s">
        <v>130</v>
      </c>
      <c r="C144" s="8">
        <v>8524299.6999999993</v>
      </c>
      <c r="D144" s="8">
        <v>8767758.3200000003</v>
      </c>
    </row>
    <row r="145" spans="1:4" x14ac:dyDescent="0.3">
      <c r="A145" s="6">
        <v>2403</v>
      </c>
      <c r="B145" s="7" t="s">
        <v>131</v>
      </c>
      <c r="C145" s="8">
        <v>3528161.23</v>
      </c>
      <c r="D145" s="8">
        <v>2834641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7751772.5800000001</v>
      </c>
      <c r="D149" s="11">
        <v>12306680.620000001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>
        <v>41086</v>
      </c>
      <c r="D152" s="8">
        <v>-16271.35</v>
      </c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3355254</v>
      </c>
      <c r="D155" s="8">
        <v>1430400.6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3396340</v>
      </c>
      <c r="D157" s="11">
        <v>1414129.25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/>
      <c r="D160" s="8"/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/>
      <c r="D164" s="8"/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0</v>
      </c>
      <c r="D167" s="11">
        <v>0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1555839.12</v>
      </c>
      <c r="D169" s="8">
        <v>362856.41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1998091.6</v>
      </c>
      <c r="D172" s="8">
        <v>865904.8</v>
      </c>
    </row>
    <row r="173" spans="1:4" x14ac:dyDescent="0.3">
      <c r="A173" s="6">
        <v>2705</v>
      </c>
      <c r="B173" s="7" t="s">
        <v>156</v>
      </c>
      <c r="C173" s="8">
        <v>155266.96</v>
      </c>
      <c r="D173" s="8">
        <v>32530.57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12363</v>
      </c>
      <c r="D177" s="8">
        <v>11569.79</v>
      </c>
    </row>
    <row r="178" spans="1:4" x14ac:dyDescent="0.3">
      <c r="A178" s="6">
        <v>2710</v>
      </c>
      <c r="B178" s="7" t="s">
        <v>161</v>
      </c>
      <c r="C178" s="8">
        <v>2180452.7400000002</v>
      </c>
      <c r="D178" s="8">
        <v>1856325.97</v>
      </c>
    </row>
    <row r="179" spans="1:4" x14ac:dyDescent="0.3">
      <c r="A179" s="6">
        <v>2711</v>
      </c>
      <c r="B179" s="7" t="s">
        <v>162</v>
      </c>
      <c r="C179" s="8">
        <v>34306.800000000003</v>
      </c>
      <c r="D179" s="8">
        <v>24088.48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34992.379999999997</v>
      </c>
      <c r="D181" s="8">
        <v>30099.4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344682.61</v>
      </c>
      <c r="D183" s="8">
        <v>319996.28999999998</v>
      </c>
    </row>
    <row r="184" spans="1:4" x14ac:dyDescent="0.3">
      <c r="A184" s="6">
        <v>2716</v>
      </c>
      <c r="B184" s="7" t="s">
        <v>167</v>
      </c>
      <c r="C184" s="8"/>
      <c r="D184" s="8">
        <v>181516.87</v>
      </c>
    </row>
    <row r="185" spans="1:4" x14ac:dyDescent="0.3">
      <c r="A185" s="6">
        <v>2717</v>
      </c>
      <c r="B185" s="7" t="s">
        <v>168</v>
      </c>
      <c r="C185" s="8">
        <v>70998.52</v>
      </c>
      <c r="D185" s="8">
        <v>148080.45000000001</v>
      </c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/>
      <c r="D189" s="8"/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-54079.55</v>
      </c>
      <c r="D191" s="21">
        <v>-413362.63</v>
      </c>
    </row>
    <row r="192" spans="1:4" ht="15" thickBot="1" x14ac:dyDescent="0.35">
      <c r="A192" s="9" t="s">
        <v>19</v>
      </c>
      <c r="B192" s="10"/>
      <c r="C192" s="22">
        <v>6332914.1799999997</v>
      </c>
      <c r="D192" s="22">
        <v>3419606.4000000004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/>
      <c r="D195" s="8"/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0</v>
      </c>
      <c r="D200" s="11">
        <v>0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2986472.15</v>
      </c>
      <c r="D202" s="8">
        <v>2428914.34</v>
      </c>
    </row>
    <row r="203" spans="1:4" x14ac:dyDescent="0.3">
      <c r="A203" s="6">
        <v>2902</v>
      </c>
      <c r="B203" s="7" t="s">
        <v>183</v>
      </c>
      <c r="C203" s="8">
        <v>331890.53999999998</v>
      </c>
      <c r="D203" s="8">
        <v>-214800.9</v>
      </c>
    </row>
    <row r="204" spans="1:4" x14ac:dyDescent="0.3">
      <c r="A204" s="6">
        <v>2903</v>
      </c>
      <c r="B204" s="7" t="s">
        <v>184</v>
      </c>
      <c r="C204" s="15">
        <v>-203753.17</v>
      </c>
      <c r="D204" s="8"/>
    </row>
    <row r="205" spans="1:4" x14ac:dyDescent="0.3">
      <c r="A205" s="6">
        <v>2904</v>
      </c>
      <c r="B205" s="7" t="s">
        <v>185</v>
      </c>
      <c r="C205" s="8">
        <v>872419.01</v>
      </c>
      <c r="D205" s="8">
        <v>825538.5</v>
      </c>
    </row>
    <row r="206" spans="1:4" ht="15" thickBot="1" x14ac:dyDescent="0.35">
      <c r="A206" s="16">
        <v>2910</v>
      </c>
      <c r="B206" s="17" t="s">
        <v>39</v>
      </c>
      <c r="C206" s="8">
        <v>909910.36</v>
      </c>
      <c r="D206" s="8">
        <v>1189729.3500000001</v>
      </c>
    </row>
    <row r="207" spans="1:4" ht="15" thickBot="1" x14ac:dyDescent="0.35">
      <c r="A207" s="9" t="s">
        <v>19</v>
      </c>
      <c r="B207" s="10"/>
      <c r="C207" s="11">
        <v>4896938.8900000006</v>
      </c>
      <c r="D207" s="11">
        <v>4229381.29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67148957.669999987</v>
      </c>
      <c r="D209" s="31">
        <v>70275241.109999999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100000000</v>
      </c>
      <c r="D213" s="8">
        <v>100000000</v>
      </c>
    </row>
    <row r="214" spans="1:4" x14ac:dyDescent="0.3">
      <c r="A214" s="6">
        <v>3102</v>
      </c>
      <c r="B214" s="7" t="s">
        <v>190</v>
      </c>
      <c r="C214" s="8">
        <v>-9500000</v>
      </c>
      <c r="D214" s="8">
        <v>-9500000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90500000</v>
      </c>
      <c r="D216" s="11">
        <v>90500000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11457706.42</v>
      </c>
      <c r="D221" s="8">
        <v>11576962.619999999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179495.21</v>
      </c>
      <c r="D223" s="8">
        <v>2063339.85</v>
      </c>
    </row>
    <row r="224" spans="1:4" ht="15" thickBot="1" x14ac:dyDescent="0.35">
      <c r="A224" s="6">
        <v>3304</v>
      </c>
      <c r="B224" s="7" t="s">
        <v>198</v>
      </c>
      <c r="C224" s="8">
        <v>113000000</v>
      </c>
      <c r="D224" s="8">
        <v>113000000</v>
      </c>
    </row>
    <row r="225" spans="1:4" ht="15" thickBot="1" x14ac:dyDescent="0.35">
      <c r="A225" s="9" t="s">
        <v>19</v>
      </c>
      <c r="B225" s="10"/>
      <c r="C225" s="11">
        <v>124637201.63</v>
      </c>
      <c r="D225" s="11">
        <v>126640302.47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215137201.63</v>
      </c>
      <c r="D227" s="31">
        <v>217140302.47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282286159.29999995</v>
      </c>
      <c r="D229" s="31">
        <v>287415543.57999998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>
        <v>221719</v>
      </c>
      <c r="D235" s="8">
        <v>-303385.28999999998</v>
      </c>
    </row>
    <row r="236" spans="1:4" x14ac:dyDescent="0.3">
      <c r="A236" s="6">
        <v>410103</v>
      </c>
      <c r="B236" s="7" t="s">
        <v>88</v>
      </c>
      <c r="C236" s="8">
        <v>83665.100000000006</v>
      </c>
      <c r="D236" s="8">
        <v>86065.65</v>
      </c>
    </row>
    <row r="237" spans="1:4" x14ac:dyDescent="0.3">
      <c r="A237" s="6">
        <v>410104</v>
      </c>
      <c r="B237" s="7" t="s">
        <v>206</v>
      </c>
      <c r="C237" s="8">
        <v>10944.84</v>
      </c>
      <c r="D237" s="8">
        <v>129696.05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316328.94</v>
      </c>
      <c r="D245" s="22">
        <v>-87623.589999999982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>
        <v>3283.45</v>
      </c>
      <c r="D249" s="8">
        <v>38908.800000000003</v>
      </c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3283.45</v>
      </c>
      <c r="D257" s="11">
        <v>38908.800000000003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>
        <v>5539.66</v>
      </c>
      <c r="D261" s="8">
        <v>8277.2000000000007</v>
      </c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5539.66</v>
      </c>
      <c r="D269" s="11">
        <v>8277.2000000000007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>
        <v>-800</v>
      </c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>
        <v>576970</v>
      </c>
      <c r="D307" s="8">
        <v>218969</v>
      </c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576970</v>
      </c>
      <c r="D317" s="11">
        <v>218169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6577423.6900000004</v>
      </c>
      <c r="D333" s="8">
        <v>7244497.6699999999</v>
      </c>
    </row>
    <row r="334" spans="1:4" x14ac:dyDescent="0.3">
      <c r="A334" s="6">
        <v>410902</v>
      </c>
      <c r="B334" s="7" t="s">
        <v>88</v>
      </c>
      <c r="C334" s="8"/>
      <c r="D334" s="8"/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6577423.6900000004</v>
      </c>
      <c r="D343" s="11">
        <v>7244497.6699999999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>
        <v>10375.69</v>
      </c>
      <c r="D347" s="8">
        <v>10562.35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10375.69</v>
      </c>
      <c r="D355" s="11">
        <v>10562.35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4639831.3499999996</v>
      </c>
      <c r="D585" s="8">
        <v>4657214.43</v>
      </c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>
        <v>404779.84</v>
      </c>
      <c r="D589" s="8">
        <v>242919.66</v>
      </c>
    </row>
    <row r="590" spans="1:4" x14ac:dyDescent="0.3">
      <c r="A590" s="6">
        <v>430106</v>
      </c>
      <c r="B590" s="7" t="s">
        <v>271</v>
      </c>
      <c r="C590" s="8">
        <v>13275741.33</v>
      </c>
      <c r="D590" s="8">
        <v>11447302.050000001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1987623.2</v>
      </c>
      <c r="D592" s="8">
        <v>1466689.8</v>
      </c>
    </row>
    <row r="593" spans="1:4" x14ac:dyDescent="0.3">
      <c r="A593" s="6">
        <v>430109</v>
      </c>
      <c r="B593" s="7" t="s">
        <v>103</v>
      </c>
      <c r="C593" s="8">
        <v>4175552.68</v>
      </c>
      <c r="D593" s="8">
        <v>4528336.2</v>
      </c>
    </row>
    <row r="594" spans="1:4" x14ac:dyDescent="0.3">
      <c r="A594" s="6">
        <v>430110</v>
      </c>
      <c r="B594" s="7" t="s">
        <v>104</v>
      </c>
      <c r="C594" s="8">
        <v>422015.46</v>
      </c>
      <c r="D594" s="8">
        <v>437959.2</v>
      </c>
    </row>
    <row r="595" spans="1:4" x14ac:dyDescent="0.3">
      <c r="A595" s="6">
        <v>430111</v>
      </c>
      <c r="B595" s="7" t="s">
        <v>105</v>
      </c>
      <c r="C595" s="8">
        <v>733169.79</v>
      </c>
      <c r="D595" s="8">
        <v>495384.48</v>
      </c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25638713.649999999</v>
      </c>
      <c r="D600" s="11">
        <v>23275805.82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784608.01</v>
      </c>
      <c r="D602" s="8">
        <v>743525.15</v>
      </c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58192.74</v>
      </c>
      <c r="D606" s="8">
        <v>23801.1</v>
      </c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>
        <v>38954.75</v>
      </c>
      <c r="D609" s="8">
        <v>28173.82</v>
      </c>
    </row>
    <row r="610" spans="1:4" x14ac:dyDescent="0.3">
      <c r="A610" s="6">
        <v>430209</v>
      </c>
      <c r="B610" s="7" t="s">
        <v>103</v>
      </c>
      <c r="C610" s="8">
        <v>314452.71000000002</v>
      </c>
      <c r="D610" s="8">
        <v>264047.26</v>
      </c>
    </row>
    <row r="611" spans="1:4" x14ac:dyDescent="0.3">
      <c r="A611" s="6">
        <v>430210</v>
      </c>
      <c r="B611" s="7" t="s">
        <v>104</v>
      </c>
      <c r="C611" s="8">
        <v>46150.21</v>
      </c>
      <c r="D611" s="8">
        <v>38194.36</v>
      </c>
    </row>
    <row r="612" spans="1:4" x14ac:dyDescent="0.3">
      <c r="A612" s="6">
        <v>430211</v>
      </c>
      <c r="B612" s="7" t="s">
        <v>105</v>
      </c>
      <c r="C612" s="8">
        <v>94428.4</v>
      </c>
      <c r="D612" s="8">
        <v>59085.42</v>
      </c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1336786.8199999998</v>
      </c>
      <c r="D617" s="11">
        <v>1156827.1100000001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152268.16</v>
      </c>
      <c r="D619" s="8">
        <v>196862.76</v>
      </c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>
        <v>3072</v>
      </c>
      <c r="D624" s="8">
        <v>4141.5</v>
      </c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>
        <v>39085.67</v>
      </c>
    </row>
    <row r="627" spans="1:4" x14ac:dyDescent="0.3">
      <c r="A627" s="6">
        <v>430309</v>
      </c>
      <c r="B627" s="7" t="s">
        <v>103</v>
      </c>
      <c r="C627" s="8">
        <v>289648.94</v>
      </c>
      <c r="D627" s="8">
        <v>422951.24</v>
      </c>
    </row>
    <row r="628" spans="1:4" x14ac:dyDescent="0.3">
      <c r="A628" s="6">
        <v>430310</v>
      </c>
      <c r="B628" s="7" t="s">
        <v>104</v>
      </c>
      <c r="C628" s="15">
        <v>33289.360000000001</v>
      </c>
      <c r="D628" s="8">
        <v>37157.69</v>
      </c>
    </row>
    <row r="629" spans="1:4" x14ac:dyDescent="0.3">
      <c r="A629" s="6">
        <v>430311</v>
      </c>
      <c r="B629" s="7" t="s">
        <v>105</v>
      </c>
      <c r="C629" s="8">
        <v>31386.66</v>
      </c>
      <c r="D629" s="8">
        <v>15120</v>
      </c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509665.11999999994</v>
      </c>
      <c r="D634" s="11">
        <v>715318.85999999987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30318733.890000001</v>
      </c>
      <c r="D687" s="8">
        <v>667719.68000000005</v>
      </c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>
        <v>80623.460000000006</v>
      </c>
    </row>
    <row r="692" spans="1:4" x14ac:dyDescent="0.3">
      <c r="A692" s="6">
        <v>430706</v>
      </c>
      <c r="B692" s="7" t="s">
        <v>100</v>
      </c>
      <c r="C692" s="8">
        <v>1140745</v>
      </c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>
        <v>90375.84</v>
      </c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>
        <v>9805.14</v>
      </c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31459478.890000001</v>
      </c>
      <c r="D702" s="11">
        <v>848524.12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156779.66</v>
      </c>
      <c r="D726" s="8">
        <v>735000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156779.66</v>
      </c>
      <c r="D736" s="11">
        <v>735000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-119107.11</v>
      </c>
      <c r="D738" s="8">
        <v>-290735.75</v>
      </c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>
        <v>26917.5</v>
      </c>
      <c r="D742" s="8">
        <v>45573.64</v>
      </c>
    </row>
    <row r="743" spans="1:4" x14ac:dyDescent="0.3">
      <c r="A743" s="6">
        <v>431006</v>
      </c>
      <c r="B743" s="7" t="s">
        <v>100</v>
      </c>
      <c r="C743" s="8">
        <v>3944059.54</v>
      </c>
      <c r="D743" s="8">
        <v>3882990.28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>
        <v>661131.93000000005</v>
      </c>
      <c r="D746" s="8">
        <v>665292.56999999995</v>
      </c>
    </row>
    <row r="747" spans="1:4" x14ac:dyDescent="0.3">
      <c r="A747" s="6">
        <v>431010</v>
      </c>
      <c r="B747" s="7" t="s">
        <v>104</v>
      </c>
      <c r="C747" s="8">
        <v>492.69</v>
      </c>
      <c r="D747" s="8">
        <v>476.19</v>
      </c>
    </row>
    <row r="748" spans="1:4" x14ac:dyDescent="0.3">
      <c r="A748" s="6">
        <v>431011</v>
      </c>
      <c r="B748" s="7" t="s">
        <v>105</v>
      </c>
      <c r="C748" s="8">
        <v>100569.35</v>
      </c>
      <c r="D748" s="8">
        <v>26217.66</v>
      </c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4614063.9000000004</v>
      </c>
      <c r="D753" s="11">
        <v>4329814.5900000008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4066768.88</v>
      </c>
      <c r="D772" s="8">
        <v>242496.83</v>
      </c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>
        <v>236966.39999999999</v>
      </c>
      <c r="D775" s="8">
        <v>237367.6</v>
      </c>
    </row>
    <row r="776" spans="1:4" x14ac:dyDescent="0.3">
      <c r="A776" s="6">
        <v>431205</v>
      </c>
      <c r="B776" s="7" t="s">
        <v>99</v>
      </c>
      <c r="C776" s="8">
        <v>71378.58</v>
      </c>
      <c r="D776" s="8">
        <v>21489.83</v>
      </c>
    </row>
    <row r="777" spans="1:4" x14ac:dyDescent="0.3">
      <c r="A777" s="6">
        <v>431206</v>
      </c>
      <c r="B777" s="7" t="s">
        <v>100</v>
      </c>
      <c r="C777" s="8">
        <v>14350512.609999999</v>
      </c>
      <c r="D777" s="8">
        <v>9551208.0199999996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2412087.73</v>
      </c>
      <c r="D779" s="8">
        <v>1950946.45</v>
      </c>
    </row>
    <row r="780" spans="1:4" x14ac:dyDescent="0.3">
      <c r="A780" s="6">
        <v>431209</v>
      </c>
      <c r="B780" s="7" t="s">
        <v>103</v>
      </c>
      <c r="C780" s="8">
        <v>20881.669999999998</v>
      </c>
      <c r="D780" s="8">
        <v>20881.669999999998</v>
      </c>
    </row>
    <row r="781" spans="1:4" x14ac:dyDescent="0.3">
      <c r="A781" s="6">
        <v>431210</v>
      </c>
      <c r="B781" s="7" t="s">
        <v>104</v>
      </c>
      <c r="C781" s="8">
        <v>1026.17</v>
      </c>
      <c r="D781" s="8">
        <v>1026.17</v>
      </c>
    </row>
    <row r="782" spans="1:4" x14ac:dyDescent="0.3">
      <c r="A782" s="6">
        <v>431211</v>
      </c>
      <c r="B782" s="7" t="s">
        <v>105</v>
      </c>
      <c r="C782" s="8">
        <v>42909.56</v>
      </c>
      <c r="D782" s="8">
        <v>570541.96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21202531.600000001</v>
      </c>
      <c r="D787" s="11">
        <v>12595958.529999997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>
        <v>827194.8</v>
      </c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42237.57</v>
      </c>
      <c r="D1091" s="8"/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2134177.56</v>
      </c>
      <c r="D1094" s="8">
        <v>134868.34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2176415.13</v>
      </c>
      <c r="D1101" s="11">
        <v>962063.14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6323.6</v>
      </c>
      <c r="D1108" s="8"/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704529.93</v>
      </c>
      <c r="D1110" s="8">
        <v>71.14</v>
      </c>
    </row>
    <row r="1111" spans="1:4" ht="15" thickBot="1" x14ac:dyDescent="0.35">
      <c r="A1111" s="16">
        <v>450310</v>
      </c>
      <c r="B1111" s="17" t="s">
        <v>39</v>
      </c>
      <c r="C1111" s="8">
        <v>16851.27</v>
      </c>
      <c r="D1111" s="8">
        <v>209006.43</v>
      </c>
    </row>
    <row r="1112" spans="1:4" ht="15" thickBot="1" x14ac:dyDescent="0.35">
      <c r="A1112" s="9" t="s">
        <v>19</v>
      </c>
      <c r="B1112" s="10"/>
      <c r="C1112" s="11">
        <v>727704.8</v>
      </c>
      <c r="D1112" s="11">
        <v>209077.57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95312060.999999985</v>
      </c>
      <c r="D1114" s="31">
        <v>52261181.170000009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51250</v>
      </c>
      <c r="D1119" s="8">
        <v>25000</v>
      </c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>
        <v>1170</v>
      </c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52420</v>
      </c>
      <c r="D1124" s="11">
        <v>25000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>
        <v>191591.62</v>
      </c>
      <c r="D1127" s="8">
        <v>40000</v>
      </c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191591.62</v>
      </c>
      <c r="D1133" s="11">
        <v>40000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2500</v>
      </c>
      <c r="D1135" s="8">
        <v>3750</v>
      </c>
    </row>
    <row r="1136" spans="1:4" x14ac:dyDescent="0.3">
      <c r="A1136" s="6">
        <v>510302</v>
      </c>
      <c r="B1136" s="7" t="s">
        <v>205</v>
      </c>
      <c r="C1136" s="8">
        <v>1295.0999999999999</v>
      </c>
      <c r="D1136" s="8">
        <v>2873.1</v>
      </c>
    </row>
    <row r="1137" spans="1:4" x14ac:dyDescent="0.3">
      <c r="A1137" s="6">
        <v>510303</v>
      </c>
      <c r="B1137" s="7" t="s">
        <v>88</v>
      </c>
      <c r="C1137" s="8">
        <v>2292.94</v>
      </c>
      <c r="D1137" s="8">
        <v>3729.69</v>
      </c>
    </row>
    <row r="1138" spans="1:4" x14ac:dyDescent="0.3">
      <c r="A1138" s="6">
        <v>510304</v>
      </c>
      <c r="B1138" s="7" t="s">
        <v>89</v>
      </c>
      <c r="C1138" s="8">
        <v>1650.35</v>
      </c>
      <c r="D1138" s="8">
        <v>19463.03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7738.3899999999994</v>
      </c>
      <c r="D1146" s="11">
        <v>29815.82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>
        <v>86857.4</v>
      </c>
      <c r="D1170" s="8">
        <v>90971.99</v>
      </c>
    </row>
    <row r="1171" spans="1:4" x14ac:dyDescent="0.3">
      <c r="A1171" s="6">
        <v>510602</v>
      </c>
      <c r="B1171" s="7" t="s">
        <v>88</v>
      </c>
      <c r="C1171" s="8"/>
      <c r="D1171" s="8">
        <v>4317.3900000000003</v>
      </c>
    </row>
    <row r="1172" spans="1:4" x14ac:dyDescent="0.3">
      <c r="A1172" s="6">
        <v>510603</v>
      </c>
      <c r="B1172" s="7" t="s">
        <v>89</v>
      </c>
      <c r="C1172" s="8">
        <v>2626.78</v>
      </c>
      <c r="D1172" s="8">
        <v>31127.05</v>
      </c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89484.18</v>
      </c>
      <c r="D1180" s="11">
        <v>126416.43000000001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197697.9</v>
      </c>
      <c r="D1182" s="8">
        <v>208789.07</v>
      </c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>
        <v>6129.11</v>
      </c>
      <c r="D1184" s="8">
        <v>72629.77</v>
      </c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203827.00999999998</v>
      </c>
      <c r="D1192" s="11">
        <v>281418.84000000003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>
        <v>26379.3</v>
      </c>
      <c r="D1208" s="8">
        <v>39415.24</v>
      </c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26379.3</v>
      </c>
      <c r="D1216" s="11">
        <v>39415.24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6834751.0700000003</v>
      </c>
      <c r="D1242" s="8">
        <v>7290865.0700000003</v>
      </c>
    </row>
    <row r="1243" spans="1:4" x14ac:dyDescent="0.3">
      <c r="A1243" s="49">
        <v>511202</v>
      </c>
      <c r="B1243" s="7" t="s">
        <v>88</v>
      </c>
      <c r="C1243" s="8"/>
      <c r="D1243" s="8"/>
    </row>
    <row r="1244" spans="1:4" x14ac:dyDescent="0.3">
      <c r="A1244" s="49">
        <v>511203</v>
      </c>
      <c r="B1244" s="7" t="s">
        <v>334</v>
      </c>
      <c r="C1244" s="8">
        <v>875.59</v>
      </c>
      <c r="D1244" s="8">
        <v>10375.69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6835626.6600000001</v>
      </c>
      <c r="D1252" s="11">
        <v>7301240.7600000007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2949791.77</v>
      </c>
      <c r="D1298" s="8">
        <v>2628347.17</v>
      </c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>
        <v>-300</v>
      </c>
    </row>
    <row r="1302" spans="1:4" x14ac:dyDescent="0.3">
      <c r="A1302" s="6">
        <v>511605</v>
      </c>
      <c r="B1302" s="7" t="s">
        <v>351</v>
      </c>
      <c r="C1302" s="8">
        <v>15000</v>
      </c>
      <c r="D1302" s="8">
        <v>15000</v>
      </c>
    </row>
    <row r="1303" spans="1:4" x14ac:dyDescent="0.3">
      <c r="A1303" s="6">
        <v>511606</v>
      </c>
      <c r="B1303" s="7" t="s">
        <v>352</v>
      </c>
      <c r="C1303" s="8">
        <v>183469.89</v>
      </c>
      <c r="D1303" s="8">
        <v>284131.84000000003</v>
      </c>
    </row>
    <row r="1304" spans="1:4" x14ac:dyDescent="0.3">
      <c r="A1304" s="6">
        <v>511607</v>
      </c>
      <c r="B1304" s="7" t="s">
        <v>353</v>
      </c>
      <c r="C1304" s="8">
        <v>2229.1999999999998</v>
      </c>
      <c r="D1304" s="8">
        <v>2851.67</v>
      </c>
    </row>
    <row r="1305" spans="1:4" x14ac:dyDescent="0.3">
      <c r="A1305" s="6">
        <v>511608</v>
      </c>
      <c r="B1305" s="7" t="s">
        <v>354</v>
      </c>
      <c r="C1305" s="8">
        <v>246899.31</v>
      </c>
      <c r="D1305" s="8">
        <v>218945.6</v>
      </c>
    </row>
    <row r="1306" spans="1:4" x14ac:dyDescent="0.3">
      <c r="A1306" s="6">
        <v>511609</v>
      </c>
      <c r="B1306" s="7" t="s">
        <v>355</v>
      </c>
      <c r="C1306" s="8">
        <v>12452.83</v>
      </c>
      <c r="D1306" s="8">
        <v>8885.91</v>
      </c>
    </row>
    <row r="1307" spans="1:4" x14ac:dyDescent="0.3">
      <c r="A1307" s="6">
        <v>511610</v>
      </c>
      <c r="B1307" s="7" t="s">
        <v>356</v>
      </c>
      <c r="C1307" s="8">
        <v>200336.88</v>
      </c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>
        <v>24639.55</v>
      </c>
      <c r="D1312" s="8">
        <v>25525.69</v>
      </c>
    </row>
    <row r="1313" spans="1:4" x14ac:dyDescent="0.3">
      <c r="A1313" s="6">
        <v>511616</v>
      </c>
      <c r="B1313" s="7" t="s">
        <v>362</v>
      </c>
      <c r="C1313" s="8">
        <v>86002.1</v>
      </c>
      <c r="D1313" s="8">
        <v>78183.72</v>
      </c>
    </row>
    <row r="1314" spans="1:4" x14ac:dyDescent="0.3">
      <c r="A1314" s="6">
        <v>511617</v>
      </c>
      <c r="B1314" s="7" t="s">
        <v>363</v>
      </c>
      <c r="C1314" s="8">
        <v>249128.27</v>
      </c>
      <c r="D1314" s="8">
        <v>351472.34</v>
      </c>
    </row>
    <row r="1315" spans="1:4" x14ac:dyDescent="0.3">
      <c r="A1315" s="6">
        <v>511618</v>
      </c>
      <c r="B1315" s="7" t="s">
        <v>364</v>
      </c>
      <c r="C1315" s="8">
        <v>196670.77</v>
      </c>
      <c r="D1315" s="8">
        <v>279865.33</v>
      </c>
    </row>
    <row r="1316" spans="1:4" x14ac:dyDescent="0.3">
      <c r="A1316" s="6">
        <v>511619</v>
      </c>
      <c r="B1316" s="7" t="s">
        <v>365</v>
      </c>
      <c r="C1316" s="8">
        <v>300</v>
      </c>
      <c r="D1316" s="8">
        <v>750</v>
      </c>
    </row>
    <row r="1317" spans="1:4" x14ac:dyDescent="0.3">
      <c r="A1317" s="6">
        <v>511620</v>
      </c>
      <c r="B1317" s="7" t="s">
        <v>366</v>
      </c>
      <c r="C1317" s="8">
        <v>108316.75</v>
      </c>
      <c r="D1317" s="8">
        <v>102040.25</v>
      </c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>
        <v>28414.400000000001</v>
      </c>
      <c r="D1319" s="8">
        <v>17818</v>
      </c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>
        <v>4905</v>
      </c>
      <c r="D1321" s="8">
        <v>4905</v>
      </c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>
        <v>184401.73</v>
      </c>
      <c r="D1323" s="8">
        <v>141865.01</v>
      </c>
    </row>
    <row r="1324" spans="1:4" x14ac:dyDescent="0.3">
      <c r="A1324" s="6">
        <v>511627</v>
      </c>
      <c r="B1324" s="7" t="s">
        <v>373</v>
      </c>
      <c r="C1324" s="8">
        <v>61587.75</v>
      </c>
      <c r="D1324" s="8">
        <v>88680.66</v>
      </c>
    </row>
    <row r="1325" spans="1:4" x14ac:dyDescent="0.3">
      <c r="A1325" s="6">
        <v>511628</v>
      </c>
      <c r="B1325" s="7" t="s">
        <v>374</v>
      </c>
      <c r="C1325" s="8">
        <v>21158.45</v>
      </c>
      <c r="D1325" s="8">
        <v>15101.87</v>
      </c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>
        <v>177097.60000000001</v>
      </c>
      <c r="D1329" s="8">
        <v>189727.37</v>
      </c>
    </row>
    <row r="1330" spans="1:4" x14ac:dyDescent="0.3">
      <c r="A1330" s="6">
        <v>511633</v>
      </c>
      <c r="B1330" s="7" t="s">
        <v>379</v>
      </c>
      <c r="C1330" s="8">
        <v>30000</v>
      </c>
      <c r="D1330" s="8">
        <v>30000</v>
      </c>
    </row>
    <row r="1331" spans="1:4" x14ac:dyDescent="0.3">
      <c r="A1331" s="6">
        <v>511634</v>
      </c>
      <c r="B1331" s="7" t="s">
        <v>380</v>
      </c>
      <c r="C1331" s="8">
        <v>120650</v>
      </c>
      <c r="D1331" s="8">
        <v>93400</v>
      </c>
    </row>
    <row r="1332" spans="1:4" x14ac:dyDescent="0.3">
      <c r="A1332" s="6">
        <v>511635</v>
      </c>
      <c r="B1332" s="7" t="s">
        <v>381</v>
      </c>
      <c r="C1332" s="8">
        <v>62850</v>
      </c>
      <c r="D1332" s="8">
        <v>79499.839999999997</v>
      </c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>
        <v>8699.9699999999993</v>
      </c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>
        <v>368276</v>
      </c>
      <c r="D1337" s="8">
        <v>355987.15</v>
      </c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>
        <v>72131.600000000006</v>
      </c>
      <c r="D1339" s="8">
        <v>37609.89</v>
      </c>
    </row>
    <row r="1340" spans="1:4" x14ac:dyDescent="0.3">
      <c r="A1340" s="6">
        <v>511643</v>
      </c>
      <c r="B1340" s="7" t="s">
        <v>168</v>
      </c>
      <c r="C1340" s="8">
        <v>116767.21</v>
      </c>
      <c r="D1340" s="8">
        <v>124816.03</v>
      </c>
    </row>
    <row r="1341" spans="1:4" x14ac:dyDescent="0.3">
      <c r="A1341" s="6">
        <v>511644</v>
      </c>
      <c r="B1341" s="7" t="s">
        <v>160</v>
      </c>
      <c r="C1341" s="8">
        <v>12267</v>
      </c>
      <c r="D1341" s="8">
        <v>17577</v>
      </c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>
        <v>1265174.68</v>
      </c>
      <c r="D1347" s="18">
        <v>1373094.2</v>
      </c>
    </row>
    <row r="1348" spans="1:4" ht="15" thickBot="1" x14ac:dyDescent="0.35">
      <c r="A1348" s="9" t="s">
        <v>19</v>
      </c>
      <c r="B1348" s="10"/>
      <c r="C1348" s="11">
        <v>6809618.71</v>
      </c>
      <c r="D1348" s="11">
        <v>6565781.540000001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31301934.91</v>
      </c>
      <c r="D1611" s="8">
        <v>901007.33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>
        <v>12667.86</v>
      </c>
      <c r="D1615" s="8">
        <v>10481.52</v>
      </c>
    </row>
    <row r="1616" spans="1:4" x14ac:dyDescent="0.3">
      <c r="A1616" s="6">
        <v>530106</v>
      </c>
      <c r="B1616" s="7" t="s">
        <v>100</v>
      </c>
      <c r="C1616" s="8">
        <v>13386623.57</v>
      </c>
      <c r="D1616" s="8">
        <v>5140528.1900000004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37197.42</v>
      </c>
      <c r="D1618" s="8">
        <v>35897.32</v>
      </c>
    </row>
    <row r="1619" spans="1:4" x14ac:dyDescent="0.3">
      <c r="A1619" s="6">
        <v>530109</v>
      </c>
      <c r="B1619" s="7" t="s">
        <v>103</v>
      </c>
      <c r="C1619" s="8"/>
      <c r="D1619" s="8">
        <v>576000</v>
      </c>
    </row>
    <row r="1620" spans="1:4" x14ac:dyDescent="0.3">
      <c r="A1620" s="6">
        <v>530110</v>
      </c>
      <c r="B1620" s="7" t="s">
        <v>104</v>
      </c>
      <c r="C1620" s="8">
        <v>500</v>
      </c>
      <c r="D1620" s="8"/>
    </row>
    <row r="1621" spans="1:4" x14ac:dyDescent="0.3">
      <c r="A1621" s="6">
        <v>530111</v>
      </c>
      <c r="B1621" s="7" t="s">
        <v>105</v>
      </c>
      <c r="C1621" s="8">
        <v>2446.4499999999998</v>
      </c>
      <c r="D1621" s="8">
        <v>537554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44741370.210000008</v>
      </c>
      <c r="D1626" s="11">
        <v>7201468.3600000003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458660.77</v>
      </c>
      <c r="D1628" s="8">
        <v>491336.39</v>
      </c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>
        <v>53837.63</v>
      </c>
      <c r="D1632" s="8">
        <v>36643.03</v>
      </c>
    </row>
    <row r="1633" spans="1:4" x14ac:dyDescent="0.3">
      <c r="A1633" s="6">
        <v>530206</v>
      </c>
      <c r="B1633" s="7" t="s">
        <v>100</v>
      </c>
      <c r="C1633" s="8">
        <v>1966642.5</v>
      </c>
      <c r="D1633" s="8">
        <v>1686121.09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19103.45</v>
      </c>
      <c r="D1635" s="8">
        <v>6988.24</v>
      </c>
    </row>
    <row r="1636" spans="1:4" x14ac:dyDescent="0.3">
      <c r="A1636" s="6">
        <v>530209</v>
      </c>
      <c r="B1636" s="7" t="s">
        <v>103</v>
      </c>
      <c r="C1636" s="8">
        <v>320696.96000000002</v>
      </c>
      <c r="D1636" s="8">
        <v>360475.33</v>
      </c>
    </row>
    <row r="1637" spans="1:4" x14ac:dyDescent="0.3">
      <c r="A1637" s="6">
        <v>530210</v>
      </c>
      <c r="B1637" s="7" t="s">
        <v>104</v>
      </c>
      <c r="C1637" s="8">
        <v>24556.44</v>
      </c>
      <c r="D1637" s="8">
        <v>26555.17</v>
      </c>
    </row>
    <row r="1638" spans="1:4" x14ac:dyDescent="0.3">
      <c r="A1638" s="6">
        <v>530211</v>
      </c>
      <c r="B1638" s="7" t="s">
        <v>105</v>
      </c>
      <c r="C1638" s="8">
        <v>45300.63</v>
      </c>
      <c r="D1638" s="8">
        <v>44667.47</v>
      </c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2888798.38</v>
      </c>
      <c r="D1643" s="11">
        <v>2652786.7200000007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>
        <v>78964.92</v>
      </c>
      <c r="D1679" s="8">
        <v>73868.679999999993</v>
      </c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>
        <v>46554.2</v>
      </c>
      <c r="D1683" s="8">
        <v>19040.89</v>
      </c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>
        <v>31163.8</v>
      </c>
      <c r="D1686" s="8">
        <v>21873.75</v>
      </c>
    </row>
    <row r="1687" spans="1:4" x14ac:dyDescent="0.3">
      <c r="A1687" s="6">
        <v>530509</v>
      </c>
      <c r="B1687" s="7" t="s">
        <v>103</v>
      </c>
      <c r="C1687" s="8">
        <v>251562.19</v>
      </c>
      <c r="D1687" s="8">
        <v>210560.19</v>
      </c>
    </row>
    <row r="1688" spans="1:4" x14ac:dyDescent="0.3">
      <c r="A1688" s="6">
        <v>530510</v>
      </c>
      <c r="B1688" s="7" t="s">
        <v>104</v>
      </c>
      <c r="C1688" s="8">
        <v>36920.19</v>
      </c>
      <c r="D1688" s="8">
        <v>30555.49</v>
      </c>
    </row>
    <row r="1689" spans="1:4" x14ac:dyDescent="0.3">
      <c r="A1689" s="6">
        <v>530511</v>
      </c>
      <c r="B1689" s="7" t="s">
        <v>105</v>
      </c>
      <c r="C1689" s="8">
        <v>75542.720000000001</v>
      </c>
      <c r="D1689" s="8">
        <v>47268.33</v>
      </c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520708.02</v>
      </c>
      <c r="D1694" s="22">
        <v>403167.33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3109545.97</v>
      </c>
      <c r="D1696" s="8">
        <v>2880878.36</v>
      </c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>
        <v>108626.47</v>
      </c>
      <c r="D1700" s="8">
        <v>44428.75</v>
      </c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>
        <v>72715.53</v>
      </c>
      <c r="D1703" s="8">
        <v>53256.43</v>
      </c>
    </row>
    <row r="1704" spans="1:4" x14ac:dyDescent="0.3">
      <c r="A1704" s="6">
        <v>530609</v>
      </c>
      <c r="B1704" s="7" t="s">
        <v>103</v>
      </c>
      <c r="C1704" s="8">
        <v>586978.43000000005</v>
      </c>
      <c r="D1704" s="8">
        <v>493565.11</v>
      </c>
    </row>
    <row r="1705" spans="1:4" x14ac:dyDescent="0.3">
      <c r="A1705" s="6">
        <v>530610</v>
      </c>
      <c r="B1705" s="7" t="s">
        <v>104</v>
      </c>
      <c r="C1705" s="8">
        <v>86147.06</v>
      </c>
      <c r="D1705" s="8">
        <v>71296.149999999994</v>
      </c>
    </row>
    <row r="1706" spans="1:4" x14ac:dyDescent="0.3">
      <c r="A1706" s="6">
        <v>530611</v>
      </c>
      <c r="B1706" s="7" t="s">
        <v>105</v>
      </c>
      <c r="C1706" s="8">
        <v>176266.36</v>
      </c>
      <c r="D1706" s="8">
        <v>110292.77</v>
      </c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4140279.8200000003</v>
      </c>
      <c r="D1711" s="11">
        <v>3653717.57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610526.30000000005</v>
      </c>
      <c r="D1713" s="8">
        <v>974538.81</v>
      </c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>
        <v>348108.79999999999</v>
      </c>
      <c r="D1718" s="8">
        <v>362421.94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>
        <v>224071.08</v>
      </c>
    </row>
    <row r="1721" spans="1:4" x14ac:dyDescent="0.3">
      <c r="A1721" s="6">
        <v>530709</v>
      </c>
      <c r="B1721" s="7" t="s">
        <v>103</v>
      </c>
      <c r="C1721" s="8">
        <v>165567.97</v>
      </c>
      <c r="D1721" s="8"/>
    </row>
    <row r="1722" spans="1:4" x14ac:dyDescent="0.3">
      <c r="A1722" s="6">
        <v>530710</v>
      </c>
      <c r="B1722" s="7" t="s">
        <v>104</v>
      </c>
      <c r="C1722" s="8">
        <v>188231.04000000001</v>
      </c>
      <c r="D1722" s="8">
        <v>215187.93</v>
      </c>
    </row>
    <row r="1723" spans="1:4" x14ac:dyDescent="0.3">
      <c r="A1723" s="6">
        <v>530711</v>
      </c>
      <c r="B1723" s="7" t="s">
        <v>105</v>
      </c>
      <c r="C1723" s="8">
        <v>167733.29999999999</v>
      </c>
      <c r="D1723" s="8">
        <v>86400</v>
      </c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1480167.4100000001</v>
      </c>
      <c r="D1728" s="11">
        <v>1862619.76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175544.64</v>
      </c>
      <c r="D1730" s="8">
        <v>49020.68</v>
      </c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>
        <v>517280.29</v>
      </c>
      <c r="D1735" s="8">
        <v>519404.56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1417759.86</v>
      </c>
      <c r="D1737" s="8">
        <v>842509.19</v>
      </c>
    </row>
    <row r="1738" spans="1:4" x14ac:dyDescent="0.3">
      <c r="A1738" s="6">
        <v>530809</v>
      </c>
      <c r="B1738" s="7" t="s">
        <v>103</v>
      </c>
      <c r="C1738" s="8">
        <v>2023017.09</v>
      </c>
      <c r="D1738" s="8">
        <v>2068021.77</v>
      </c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>
        <v>714750</v>
      </c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4133601.88</v>
      </c>
      <c r="D1745" s="11">
        <v>4193706.2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914668</v>
      </c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>
        <v>1383181.66</v>
      </c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2297849.66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-99767.39</v>
      </c>
      <c r="D1781" s="8">
        <v>-119107.11</v>
      </c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>
        <v>37439.879999999997</v>
      </c>
      <c r="D1785" s="8">
        <v>26917.5</v>
      </c>
    </row>
    <row r="1786" spans="1:4" x14ac:dyDescent="0.3">
      <c r="A1786" s="6">
        <v>531106</v>
      </c>
      <c r="B1786" s="7" t="s">
        <v>100</v>
      </c>
      <c r="C1786" s="8">
        <v>4412715.74</v>
      </c>
      <c r="D1786" s="8">
        <v>3944059.54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>
        <v>676861.65</v>
      </c>
      <c r="D1789" s="8">
        <v>661131.93000000005</v>
      </c>
    </row>
    <row r="1790" spans="1:4" x14ac:dyDescent="0.3">
      <c r="A1790" s="6">
        <v>531110</v>
      </c>
      <c r="B1790" s="7" t="s">
        <v>104</v>
      </c>
      <c r="C1790" s="8">
        <v>329.74</v>
      </c>
      <c r="D1790" s="8">
        <v>492.69</v>
      </c>
    </row>
    <row r="1791" spans="1:4" x14ac:dyDescent="0.3">
      <c r="A1791" s="6">
        <v>531111</v>
      </c>
      <c r="B1791" s="7" t="s">
        <v>105</v>
      </c>
      <c r="C1791" s="8">
        <v>125450.97</v>
      </c>
      <c r="D1791" s="8">
        <v>100569.35</v>
      </c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5153030.5900000008</v>
      </c>
      <c r="D1796" s="11">
        <v>4614063.9000000004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277039.05</v>
      </c>
      <c r="D1815" s="8">
        <v>328749.86</v>
      </c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>
        <v>236966.39999999999</v>
      </c>
      <c r="D1818" s="8">
        <v>237367.6</v>
      </c>
    </row>
    <row r="1819" spans="1:4" x14ac:dyDescent="0.3">
      <c r="A1819" s="6">
        <v>531305</v>
      </c>
      <c r="B1819" s="7" t="s">
        <v>99</v>
      </c>
      <c r="C1819" s="8">
        <v>72003.58</v>
      </c>
      <c r="D1819" s="8">
        <v>128072.6</v>
      </c>
    </row>
    <row r="1820" spans="1:4" x14ac:dyDescent="0.3">
      <c r="A1820" s="6">
        <v>531306</v>
      </c>
      <c r="B1820" s="7" t="s">
        <v>100</v>
      </c>
      <c r="C1820" s="8">
        <v>11287223.32</v>
      </c>
      <c r="D1820" s="8">
        <v>16284837.050000001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2097587.4300000002</v>
      </c>
      <c r="D1822" s="8">
        <v>2612177.9900000002</v>
      </c>
    </row>
    <row r="1823" spans="1:4" x14ac:dyDescent="0.3">
      <c r="A1823" s="6">
        <v>531309</v>
      </c>
      <c r="B1823" s="7" t="s">
        <v>103</v>
      </c>
      <c r="C1823" s="8">
        <v>20881.669999999998</v>
      </c>
      <c r="D1823" s="8">
        <v>21292.51</v>
      </c>
    </row>
    <row r="1824" spans="1:4" x14ac:dyDescent="0.3">
      <c r="A1824" s="6">
        <v>531310</v>
      </c>
      <c r="B1824" s="7" t="s">
        <v>104</v>
      </c>
      <c r="C1824" s="8">
        <v>1026.17</v>
      </c>
      <c r="D1824" s="8">
        <v>1026.17</v>
      </c>
    </row>
    <row r="1825" spans="1:4" x14ac:dyDescent="0.3">
      <c r="A1825" s="6">
        <v>531311</v>
      </c>
      <c r="B1825" s="7" t="s">
        <v>105</v>
      </c>
      <c r="C1825" s="8">
        <v>508676.21</v>
      </c>
      <c r="D1825" s="8">
        <v>93651.38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14501403.83</v>
      </c>
      <c r="D1830" s="11">
        <v>19707175.160000004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1221900</v>
      </c>
      <c r="D1866" s="8">
        <v>1205774.99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>
        <v>27140</v>
      </c>
      <c r="D1870" s="8">
        <v>104438.5</v>
      </c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>
        <v>101825</v>
      </c>
      <c r="D1872" s="8">
        <v>103189.59</v>
      </c>
    </row>
    <row r="1873" spans="1:4" x14ac:dyDescent="0.3">
      <c r="A1873" s="6">
        <v>531608</v>
      </c>
      <c r="B1873" s="7" t="s">
        <v>355</v>
      </c>
      <c r="C1873" s="8">
        <v>15000</v>
      </c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>
        <v>750</v>
      </c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>
        <v>193006.55</v>
      </c>
      <c r="D1885" s="8">
        <v>189938.91</v>
      </c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>
        <v>44136</v>
      </c>
      <c r="D1888" s="8">
        <v>44136</v>
      </c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>
        <v>87500</v>
      </c>
      <c r="D1890" s="8">
        <v>62500</v>
      </c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>
        <v>329.74</v>
      </c>
      <c r="D1893" s="8">
        <v>492.69</v>
      </c>
    </row>
    <row r="1894" spans="1:4" x14ac:dyDescent="0.3">
      <c r="A1894" s="6">
        <v>531629</v>
      </c>
      <c r="B1894" s="7" t="s">
        <v>376</v>
      </c>
      <c r="C1894" s="8">
        <v>95693.57</v>
      </c>
      <c r="D1894" s="8">
        <v>189988.58</v>
      </c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>
        <v>85222.15</v>
      </c>
      <c r="D1907" s="8">
        <v>56579.91</v>
      </c>
    </row>
    <row r="1908" spans="1:4" x14ac:dyDescent="0.3">
      <c r="A1908" s="6">
        <v>531643</v>
      </c>
      <c r="B1908" s="7" t="s">
        <v>160</v>
      </c>
      <c r="C1908" s="8">
        <v>12331</v>
      </c>
      <c r="D1908" s="8">
        <v>7969</v>
      </c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>
        <v>156907.49</v>
      </c>
      <c r="D1914" s="21">
        <v>61506.239999999998</v>
      </c>
    </row>
    <row r="1915" spans="1:4" ht="15" thickBot="1" x14ac:dyDescent="0.35">
      <c r="A1915" s="25" t="s">
        <v>19</v>
      </c>
      <c r="B1915" s="26"/>
      <c r="C1915" s="22">
        <v>2040991.5</v>
      </c>
      <c r="D1915" s="22">
        <v>2027264.41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/>
      <c r="D2275" s="8"/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0</v>
      </c>
      <c r="D2278" s="11">
        <v>0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479898.44</v>
      </c>
      <c r="D2281" s="8">
        <v>821.97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2983.24</v>
      </c>
      <c r="D2283" s="8">
        <v>15066.29</v>
      </c>
    </row>
    <row r="2284" spans="1:4" ht="15" thickBot="1" x14ac:dyDescent="0.35">
      <c r="A2284" s="9" t="s">
        <v>19</v>
      </c>
      <c r="B2284" s="10"/>
      <c r="C2284" s="11">
        <v>482881.68</v>
      </c>
      <c r="D2284" s="11">
        <v>15888.26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96597768.850000024</v>
      </c>
      <c r="D2399" s="63">
        <v>60740946.299999997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-1285707.8500000387</v>
      </c>
      <c r="D2401" s="63">
        <v>-8479765.1299999878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48964-FB47-4128-9956-520CFC75F988}">
  <dimension ref="A1:D2401"/>
  <sheetViews>
    <sheetView workbookViewId="0">
      <selection activeCell="C18" sqref="C18"/>
    </sheetView>
  </sheetViews>
  <sheetFormatPr defaultRowHeight="14.4" x14ac:dyDescent="0.3"/>
  <cols>
    <col min="2" max="2" width="93.109375" bestFit="1" customWidth="1"/>
    <col min="3" max="3" width="19.21875" customWidth="1"/>
    <col min="4" max="4" width="18.21875" customWidth="1"/>
  </cols>
  <sheetData>
    <row r="1" spans="1:4" x14ac:dyDescent="0.3">
      <c r="A1" s="1" t="s">
        <v>1</v>
      </c>
      <c r="B1" s="1" t="s">
        <v>2</v>
      </c>
      <c r="C1" s="2">
        <v>2023</v>
      </c>
      <c r="D1" s="2">
        <v>2022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28399216</v>
      </c>
      <c r="D8" s="8">
        <v>28399216</v>
      </c>
    </row>
    <row r="9" spans="1:4" x14ac:dyDescent="0.3">
      <c r="A9" s="6">
        <v>1105</v>
      </c>
      <c r="B9" s="7" t="s">
        <v>10</v>
      </c>
      <c r="C9" s="8">
        <v>-8293447</v>
      </c>
      <c r="D9" s="8">
        <v>-7545954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166824546</v>
      </c>
      <c r="D11" s="8">
        <v>265024227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59994268</v>
      </c>
      <c r="D14" s="8">
        <v>34990983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8063478</v>
      </c>
      <c r="D16" s="8">
        <v>8450606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254988061</v>
      </c>
      <c r="D18" s="11">
        <v>329319078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49000</v>
      </c>
      <c r="D21" s="8">
        <v>49000</v>
      </c>
    </row>
    <row r="22" spans="1:4" x14ac:dyDescent="0.3">
      <c r="A22" s="6">
        <v>1203</v>
      </c>
      <c r="B22" s="7" t="s">
        <v>23</v>
      </c>
      <c r="C22" s="8">
        <v>39244496</v>
      </c>
      <c r="D22" s="8">
        <v>22666834</v>
      </c>
    </row>
    <row r="23" spans="1:4" x14ac:dyDescent="0.3">
      <c r="A23" s="6">
        <v>1204</v>
      </c>
      <c r="B23" s="7" t="s">
        <v>24</v>
      </c>
      <c r="C23" s="8">
        <v>22075780</v>
      </c>
      <c r="D23" s="8">
        <v>15204045</v>
      </c>
    </row>
    <row r="24" spans="1:4" ht="15" thickBot="1" x14ac:dyDescent="0.35">
      <c r="A24" s="16">
        <v>1205</v>
      </c>
      <c r="B24" s="17" t="s">
        <v>25</v>
      </c>
      <c r="C24" s="8">
        <v>1564236</v>
      </c>
      <c r="D24" s="18">
        <v>539280</v>
      </c>
    </row>
    <row r="25" spans="1:4" ht="15" thickBot="1" x14ac:dyDescent="0.35">
      <c r="A25" s="9" t="s">
        <v>19</v>
      </c>
      <c r="B25" s="10"/>
      <c r="C25" s="11">
        <v>62933512</v>
      </c>
      <c r="D25" s="11">
        <v>38459159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1803995</v>
      </c>
      <c r="D27" s="8">
        <v>4574628</v>
      </c>
    </row>
    <row r="28" spans="1:4" x14ac:dyDescent="0.3">
      <c r="A28" s="6">
        <v>1302</v>
      </c>
      <c r="B28" s="7" t="s">
        <v>28</v>
      </c>
      <c r="C28" s="8">
        <v>125481384</v>
      </c>
      <c r="D28" s="8">
        <v>64696593</v>
      </c>
    </row>
    <row r="29" spans="1:4" x14ac:dyDescent="0.3">
      <c r="A29" s="6">
        <v>1303</v>
      </c>
      <c r="B29" s="7" t="s">
        <v>29</v>
      </c>
      <c r="C29" s="8">
        <v>25260188</v>
      </c>
      <c r="D29" s="8">
        <v>10797540</v>
      </c>
    </row>
    <row r="30" spans="1:4" x14ac:dyDescent="0.3">
      <c r="A30" s="6">
        <v>1304</v>
      </c>
      <c r="B30" s="7" t="s">
        <v>30</v>
      </c>
      <c r="C30" s="8">
        <v>27500</v>
      </c>
      <c r="D30" s="8">
        <v>3672756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3582088</v>
      </c>
      <c r="D32" s="8">
        <v>2889400</v>
      </c>
    </row>
    <row r="33" spans="1:4" x14ac:dyDescent="0.3">
      <c r="A33" s="6">
        <v>1307</v>
      </c>
      <c r="B33" s="7" t="s">
        <v>33</v>
      </c>
      <c r="C33" s="8">
        <v>1717098</v>
      </c>
      <c r="D33" s="8">
        <v>63886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2724959</v>
      </c>
      <c r="D37" s="8">
        <v>763008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160597212</v>
      </c>
      <c r="D40" s="11">
        <v>87457811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>
        <v>24375037</v>
      </c>
      <c r="D46" s="8">
        <v>29956014</v>
      </c>
    </row>
    <row r="47" spans="1:4" x14ac:dyDescent="0.3">
      <c r="A47" s="6">
        <v>1406</v>
      </c>
      <c r="B47" s="7" t="s">
        <v>46</v>
      </c>
      <c r="C47" s="8">
        <v>3133852</v>
      </c>
      <c r="D47" s="8">
        <v>3133852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27508889</v>
      </c>
      <c r="D51" s="22">
        <v>33089866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1752722</v>
      </c>
      <c r="D53" s="8">
        <v>650775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32561445</v>
      </c>
      <c r="D57" s="8">
        <v>18262905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26457701</v>
      </c>
      <c r="D59" s="8">
        <v>13820000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51230070</v>
      </c>
      <c r="D61" s="21">
        <v>25707290</v>
      </c>
    </row>
    <row r="62" spans="1:4" ht="15" thickBot="1" x14ac:dyDescent="0.35">
      <c r="A62" s="25" t="s">
        <v>19</v>
      </c>
      <c r="B62" s="26"/>
      <c r="C62" s="22">
        <v>112001938</v>
      </c>
      <c r="D62" s="22">
        <v>58440970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5200000</v>
      </c>
      <c r="D64" s="8">
        <v>3200000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245816213</v>
      </c>
      <c r="D68" s="8">
        <v>101072789</v>
      </c>
    </row>
    <row r="69" spans="1:4" ht="15" thickBot="1" x14ac:dyDescent="0.35">
      <c r="A69" s="9" t="s">
        <v>19</v>
      </c>
      <c r="B69" s="10"/>
      <c r="C69" s="11">
        <v>251016213</v>
      </c>
      <c r="D69" s="11">
        <v>104272789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32795133</v>
      </c>
      <c r="D71" s="8">
        <v>30732020</v>
      </c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48443197</v>
      </c>
      <c r="D73" s="8">
        <v>34004772</v>
      </c>
    </row>
    <row r="74" spans="1:4" x14ac:dyDescent="0.3">
      <c r="A74" s="6">
        <v>1704</v>
      </c>
      <c r="B74" s="7" t="s">
        <v>69</v>
      </c>
      <c r="C74" s="8">
        <v>-28153292</v>
      </c>
      <c r="D74" s="8">
        <v>-25494556</v>
      </c>
    </row>
    <row r="75" spans="1:4" x14ac:dyDescent="0.3">
      <c r="A75" s="6">
        <v>1705</v>
      </c>
      <c r="B75" s="7" t="s">
        <v>70</v>
      </c>
      <c r="C75" s="8">
        <v>5427475</v>
      </c>
      <c r="D75" s="8">
        <v>5519653</v>
      </c>
    </row>
    <row r="76" spans="1:4" ht="15" thickBot="1" x14ac:dyDescent="0.35">
      <c r="A76" s="6">
        <v>1706</v>
      </c>
      <c r="B76" s="7" t="s">
        <v>71</v>
      </c>
      <c r="C76" s="8">
        <v>-4789014</v>
      </c>
      <c r="D76" s="8">
        <v>-4599143</v>
      </c>
    </row>
    <row r="77" spans="1:4" ht="15" thickBot="1" x14ac:dyDescent="0.35">
      <c r="A77" s="9" t="s">
        <v>19</v>
      </c>
      <c r="B77" s="10"/>
      <c r="C77" s="11">
        <v>53723499</v>
      </c>
      <c r="D77" s="11">
        <v>40162746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2518463</v>
      </c>
      <c r="D84" s="8">
        <v>1158504</v>
      </c>
    </row>
    <row r="85" spans="1:4" x14ac:dyDescent="0.3">
      <c r="A85" s="6">
        <v>1903</v>
      </c>
      <c r="B85" s="7" t="s">
        <v>77</v>
      </c>
      <c r="C85" s="8">
        <v>816830</v>
      </c>
      <c r="D85" s="8">
        <v>326830</v>
      </c>
    </row>
    <row r="86" spans="1:4" x14ac:dyDescent="0.3">
      <c r="A86" s="6">
        <v>1904</v>
      </c>
      <c r="B86" s="7" t="s">
        <v>78</v>
      </c>
      <c r="C86" s="8"/>
      <c r="D86" s="8"/>
    </row>
    <row r="87" spans="1:4" x14ac:dyDescent="0.3">
      <c r="A87" s="6">
        <v>1905</v>
      </c>
      <c r="B87" s="7" t="s">
        <v>79</v>
      </c>
      <c r="C87" s="8"/>
      <c r="D87" s="8"/>
    </row>
    <row r="88" spans="1:4" x14ac:dyDescent="0.3">
      <c r="A88" s="6">
        <v>1906</v>
      </c>
      <c r="B88" s="7" t="s">
        <v>80</v>
      </c>
      <c r="C88" s="8"/>
      <c r="D88" s="8"/>
    </row>
    <row r="89" spans="1:4" x14ac:dyDescent="0.3">
      <c r="A89" s="6">
        <v>1907</v>
      </c>
      <c r="B89" s="7" t="s">
        <v>81</v>
      </c>
      <c r="C89" s="8">
        <v>35427461</v>
      </c>
      <c r="D89" s="8">
        <v>35399172</v>
      </c>
    </row>
    <row r="90" spans="1:4" x14ac:dyDescent="0.3">
      <c r="A90" s="6">
        <v>1908</v>
      </c>
      <c r="B90" s="7" t="s">
        <v>82</v>
      </c>
      <c r="C90" s="8">
        <v>-31918194</v>
      </c>
      <c r="D90" s="8">
        <v>-30531976</v>
      </c>
    </row>
    <row r="91" spans="1:4" ht="15" thickBot="1" x14ac:dyDescent="0.35">
      <c r="A91" s="6">
        <v>1910</v>
      </c>
      <c r="B91" s="7" t="s">
        <v>39</v>
      </c>
      <c r="C91" s="8">
        <v>3817322</v>
      </c>
      <c r="D91" s="8">
        <v>2213622</v>
      </c>
    </row>
    <row r="92" spans="1:4" ht="15" thickBot="1" x14ac:dyDescent="0.35">
      <c r="A92" s="9" t="s">
        <v>83</v>
      </c>
      <c r="B92" s="10"/>
      <c r="C92" s="11">
        <v>10661882</v>
      </c>
      <c r="D92" s="11">
        <v>8566152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933431206</v>
      </c>
      <c r="D94" s="31">
        <v>699768571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9371563</v>
      </c>
      <c r="D99" s="8">
        <v>8023672</v>
      </c>
    </row>
    <row r="100" spans="1:4" x14ac:dyDescent="0.3">
      <c r="A100" s="6">
        <v>2103</v>
      </c>
      <c r="B100" s="7" t="s">
        <v>89</v>
      </c>
      <c r="C100" s="8"/>
      <c r="D100" s="8">
        <v>-8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9371563</v>
      </c>
      <c r="D105" s="11">
        <v>8023664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33370732</v>
      </c>
      <c r="D107" s="8">
        <v>27327890</v>
      </c>
    </row>
    <row r="108" spans="1:4" x14ac:dyDescent="0.3">
      <c r="A108" s="6">
        <v>2202</v>
      </c>
      <c r="B108" s="7" t="s">
        <v>96</v>
      </c>
      <c r="C108" s="8">
        <v>-20218019</v>
      </c>
      <c r="D108" s="8">
        <v>-16502825</v>
      </c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>
        <v>144581</v>
      </c>
      <c r="D111" s="8">
        <v>47365</v>
      </c>
    </row>
    <row r="112" spans="1:4" x14ac:dyDescent="0.3">
      <c r="A112" s="6">
        <v>2206</v>
      </c>
      <c r="B112" s="7" t="s">
        <v>100</v>
      </c>
      <c r="C112" s="8">
        <v>129546387</v>
      </c>
      <c r="D112" s="8">
        <v>82735636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2198719</v>
      </c>
      <c r="D114" s="8">
        <v>1224424</v>
      </c>
    </row>
    <row r="115" spans="1:4" x14ac:dyDescent="0.3">
      <c r="A115" s="6">
        <v>2209</v>
      </c>
      <c r="B115" s="7" t="s">
        <v>103</v>
      </c>
      <c r="C115" s="8">
        <v>1920270</v>
      </c>
      <c r="D115" s="8">
        <v>1557995</v>
      </c>
    </row>
    <row r="116" spans="1:4" x14ac:dyDescent="0.3">
      <c r="A116" s="6">
        <v>2210</v>
      </c>
      <c r="B116" s="7" t="s">
        <v>104</v>
      </c>
      <c r="C116" s="8">
        <v>560850</v>
      </c>
      <c r="D116" s="8">
        <v>388671</v>
      </c>
    </row>
    <row r="117" spans="1:4" x14ac:dyDescent="0.3">
      <c r="A117" s="6">
        <v>2211</v>
      </c>
      <c r="B117" s="7" t="s">
        <v>105</v>
      </c>
      <c r="C117" s="8">
        <v>4402743</v>
      </c>
      <c r="D117" s="8">
        <v>2948287</v>
      </c>
    </row>
    <row r="118" spans="1:4" x14ac:dyDescent="0.3">
      <c r="A118" s="6">
        <v>2212</v>
      </c>
      <c r="B118" s="7" t="s">
        <v>106</v>
      </c>
      <c r="C118" s="8">
        <v>-273839</v>
      </c>
      <c r="D118" s="8">
        <v>817690</v>
      </c>
    </row>
    <row r="119" spans="1:4" x14ac:dyDescent="0.3">
      <c r="A119" s="6">
        <v>2213</v>
      </c>
      <c r="B119" s="7" t="s">
        <v>107</v>
      </c>
      <c r="C119" s="8">
        <v>136560</v>
      </c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>
        <v>5832689</v>
      </c>
      <c r="D121" s="8">
        <v>550794</v>
      </c>
    </row>
    <row r="122" spans="1:4" ht="15" thickBot="1" x14ac:dyDescent="0.35">
      <c r="A122" s="19">
        <v>2216</v>
      </c>
      <c r="B122" s="20" t="s">
        <v>110</v>
      </c>
      <c r="C122" s="8">
        <v>1218535</v>
      </c>
      <c r="D122" s="8">
        <v>1083596</v>
      </c>
    </row>
    <row r="123" spans="1:4" ht="15" thickBot="1" x14ac:dyDescent="0.35">
      <c r="A123" s="9" t="s">
        <v>19</v>
      </c>
      <c r="B123" s="10"/>
      <c r="C123" s="11">
        <v>158840208</v>
      </c>
      <c r="D123" s="11">
        <v>102179523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>
        <v>1000</v>
      </c>
      <c r="D125" s="8"/>
    </row>
    <row r="126" spans="1:4" x14ac:dyDescent="0.3">
      <c r="A126" s="6">
        <v>2302</v>
      </c>
      <c r="B126" s="7" t="s">
        <v>113</v>
      </c>
      <c r="C126" s="8"/>
      <c r="D126" s="8">
        <v>4000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23435374</v>
      </c>
      <c r="D138" s="8">
        <v>14359698</v>
      </c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23436374</v>
      </c>
      <c r="D141" s="11">
        <v>14363698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3802130</v>
      </c>
      <c r="D143" s="8">
        <v>602107</v>
      </c>
    </row>
    <row r="144" spans="1:4" x14ac:dyDescent="0.3">
      <c r="A144" s="6">
        <v>2402</v>
      </c>
      <c r="B144" s="7" t="s">
        <v>130</v>
      </c>
      <c r="C144" s="8">
        <v>7770149</v>
      </c>
      <c r="D144" s="8">
        <v>11959360</v>
      </c>
    </row>
    <row r="145" spans="1:4" x14ac:dyDescent="0.3">
      <c r="A145" s="6">
        <v>2403</v>
      </c>
      <c r="B145" s="7" t="s">
        <v>131</v>
      </c>
      <c r="C145" s="8"/>
      <c r="D145" s="8"/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11572279</v>
      </c>
      <c r="D149" s="11">
        <v>12561467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13547965</v>
      </c>
      <c r="D151" s="8">
        <v>8955187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13547965</v>
      </c>
      <c r="D157" s="11">
        <v>8955187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5138264</v>
      </c>
      <c r="D160" s="8">
        <v>1649714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1596148</v>
      </c>
      <c r="D164" s="8">
        <v>598206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>
        <v>21026919</v>
      </c>
      <c r="D166" s="21">
        <v>23944161</v>
      </c>
    </row>
    <row r="167" spans="1:4" ht="15" thickBot="1" x14ac:dyDescent="0.35">
      <c r="A167" s="9" t="s">
        <v>19</v>
      </c>
      <c r="B167" s="10"/>
      <c r="C167" s="11">
        <v>27761331</v>
      </c>
      <c r="D167" s="11">
        <v>26192081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11910738</v>
      </c>
      <c r="D169" s="8">
        <v>7693815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/>
      <c r="D172" s="8"/>
    </row>
    <row r="173" spans="1:4" x14ac:dyDescent="0.3">
      <c r="A173" s="6">
        <v>2705</v>
      </c>
      <c r="B173" s="7" t="s">
        <v>156</v>
      </c>
      <c r="C173" s="8">
        <v>857557</v>
      </c>
      <c r="D173" s="8">
        <v>1186656</v>
      </c>
    </row>
    <row r="174" spans="1:4" x14ac:dyDescent="0.3">
      <c r="A174" s="6">
        <v>2706</v>
      </c>
      <c r="B174" s="7" t="s">
        <v>157</v>
      </c>
      <c r="C174" s="8">
        <v>162454</v>
      </c>
      <c r="D174" s="8">
        <v>38180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/>
      <c r="D177" s="8"/>
    </row>
    <row r="178" spans="1:4" x14ac:dyDescent="0.3">
      <c r="A178" s="6">
        <v>2710</v>
      </c>
      <c r="B178" s="7" t="s">
        <v>161</v>
      </c>
      <c r="C178" s="8">
        <v>652681</v>
      </c>
      <c r="D178" s="8">
        <v>159737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>
        <v>74128</v>
      </c>
      <c r="D180" s="8">
        <v>75734</v>
      </c>
    </row>
    <row r="181" spans="1:4" x14ac:dyDescent="0.3">
      <c r="A181" s="6">
        <v>2713</v>
      </c>
      <c r="B181" s="7" t="s">
        <v>164</v>
      </c>
      <c r="C181" s="8">
        <v>413475</v>
      </c>
      <c r="D181" s="8">
        <v>251426</v>
      </c>
    </row>
    <row r="182" spans="1:4" x14ac:dyDescent="0.3">
      <c r="A182" s="6">
        <v>2714</v>
      </c>
      <c r="B182" s="7" t="s">
        <v>165</v>
      </c>
      <c r="C182" s="8">
        <v>-558488</v>
      </c>
      <c r="D182" s="8">
        <v>-272734</v>
      </c>
    </row>
    <row r="183" spans="1:4" x14ac:dyDescent="0.3">
      <c r="A183" s="6">
        <v>2715</v>
      </c>
      <c r="B183" s="7" t="s">
        <v>166</v>
      </c>
      <c r="C183" s="8">
        <v>1759404</v>
      </c>
      <c r="D183" s="8">
        <v>1056042</v>
      </c>
    </row>
    <row r="184" spans="1:4" x14ac:dyDescent="0.3">
      <c r="A184" s="6">
        <v>2716</v>
      </c>
      <c r="B184" s="7" t="s">
        <v>167</v>
      </c>
      <c r="C184" s="8">
        <v>12111564</v>
      </c>
      <c r="D184" s="8">
        <v>10769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689734</v>
      </c>
      <c r="D187" s="8">
        <v>151663</v>
      </c>
    </row>
    <row r="188" spans="1:4" x14ac:dyDescent="0.3">
      <c r="A188" s="16">
        <v>2720</v>
      </c>
      <c r="B188" s="17" t="s">
        <v>171</v>
      </c>
      <c r="C188" s="8">
        <v>55046</v>
      </c>
      <c r="D188" s="8"/>
    </row>
    <row r="189" spans="1:4" x14ac:dyDescent="0.3">
      <c r="A189" s="16">
        <v>2721</v>
      </c>
      <c r="B189" s="17" t="s">
        <v>172</v>
      </c>
      <c r="C189" s="8">
        <v>681640</v>
      </c>
      <c r="D189" s="8">
        <v>178935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6841340</v>
      </c>
      <c r="D191" s="21">
        <v>1189270</v>
      </c>
    </row>
    <row r="192" spans="1:4" ht="15" thickBot="1" x14ac:dyDescent="0.35">
      <c r="A192" s="9" t="s">
        <v>19</v>
      </c>
      <c r="B192" s="10"/>
      <c r="C192" s="22">
        <v>35651273</v>
      </c>
      <c r="D192" s="22">
        <v>11719493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375393</v>
      </c>
      <c r="D195" s="8">
        <v>475923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375393</v>
      </c>
      <c r="D200" s="11">
        <v>475923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21002807</v>
      </c>
      <c r="D202" s="8">
        <v>11010120</v>
      </c>
    </row>
    <row r="203" spans="1:4" x14ac:dyDescent="0.3">
      <c r="A203" s="6">
        <v>2902</v>
      </c>
      <c r="B203" s="7" t="s">
        <v>183</v>
      </c>
      <c r="C203" s="8">
        <v>17879265</v>
      </c>
      <c r="D203" s="8">
        <v>8429111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309344</v>
      </c>
      <c r="D205" s="8">
        <v>309344</v>
      </c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39191416</v>
      </c>
      <c r="D207" s="11">
        <v>19748575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319747802</v>
      </c>
      <c r="D209" s="31">
        <v>204219611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800000000</v>
      </c>
      <c r="D213" s="8">
        <v>400000000</v>
      </c>
    </row>
    <row r="214" spans="1:4" x14ac:dyDescent="0.3">
      <c r="A214" s="6">
        <v>3102</v>
      </c>
      <c r="B214" s="7" t="s">
        <v>190</v>
      </c>
      <c r="C214" s="8">
        <v>-374540082</v>
      </c>
      <c r="D214" s="8">
        <v>-25632195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425459918</v>
      </c>
      <c r="D216" s="11">
        <v>374367805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47015144</v>
      </c>
      <c r="D221" s="8">
        <v>37722735</v>
      </c>
    </row>
    <row r="222" spans="1:4" x14ac:dyDescent="0.3">
      <c r="A222" s="6">
        <v>3302</v>
      </c>
      <c r="B222" s="7" t="s">
        <v>196</v>
      </c>
      <c r="C222" s="8">
        <v>43062509</v>
      </c>
      <c r="D222" s="8">
        <v>35352800</v>
      </c>
    </row>
    <row r="223" spans="1:4" x14ac:dyDescent="0.3">
      <c r="A223" s="6">
        <v>3303</v>
      </c>
      <c r="B223" s="7" t="s">
        <v>197</v>
      </c>
      <c r="C223" s="8">
        <v>93741050</v>
      </c>
      <c r="D223" s="8">
        <v>43700836</v>
      </c>
    </row>
    <row r="224" spans="1:4" ht="15" thickBot="1" x14ac:dyDescent="0.35">
      <c r="A224" s="6">
        <v>3304</v>
      </c>
      <c r="B224" s="7" t="s">
        <v>198</v>
      </c>
      <c r="C224" s="8">
        <v>4404784</v>
      </c>
      <c r="D224" s="8">
        <v>4404784</v>
      </c>
    </row>
    <row r="225" spans="1:4" ht="15" thickBot="1" x14ac:dyDescent="0.35">
      <c r="A225" s="9" t="s">
        <v>19</v>
      </c>
      <c r="B225" s="10"/>
      <c r="C225" s="11">
        <v>188223487</v>
      </c>
      <c r="D225" s="11">
        <v>121181155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613683405</v>
      </c>
      <c r="D227" s="31">
        <v>495548960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933431207</v>
      </c>
      <c r="D229" s="31">
        <v>699768571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58239048</v>
      </c>
      <c r="D236" s="8">
        <v>47898450</v>
      </c>
    </row>
    <row r="237" spans="1:4" x14ac:dyDescent="0.3">
      <c r="A237" s="6">
        <v>410104</v>
      </c>
      <c r="B237" s="7" t="s">
        <v>206</v>
      </c>
      <c r="C237" s="8"/>
      <c r="D237" s="8">
        <v>150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58239048</v>
      </c>
      <c r="D245" s="22">
        <v>47898600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498041</v>
      </c>
      <c r="D294" s="8">
        <v>409993</v>
      </c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498041</v>
      </c>
      <c r="D303" s="11">
        <v>409993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2394923</v>
      </c>
      <c r="D334" s="8">
        <v>2200252</v>
      </c>
    </row>
    <row r="335" spans="1:4" x14ac:dyDescent="0.3">
      <c r="A335" s="6">
        <v>410903</v>
      </c>
      <c r="B335" s="7" t="s">
        <v>89</v>
      </c>
      <c r="C335" s="8">
        <v>8</v>
      </c>
      <c r="D335" s="8">
        <v>15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2394931</v>
      </c>
      <c r="D343" s="11">
        <v>2200267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>
        <v>494555</v>
      </c>
      <c r="D346" s="8">
        <v>230333</v>
      </c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494555</v>
      </c>
      <c r="D355" s="11">
        <v>230333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1000</v>
      </c>
      <c r="D358" s="8">
        <v>9000</v>
      </c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1000</v>
      </c>
      <c r="D371" s="11">
        <v>9000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27540514</v>
      </c>
      <c r="D585" s="8">
        <v>19789366</v>
      </c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>
        <v>160041</v>
      </c>
      <c r="D589" s="8">
        <v>-98747</v>
      </c>
    </row>
    <row r="590" spans="1:4" x14ac:dyDescent="0.3">
      <c r="A590" s="6">
        <v>430106</v>
      </c>
      <c r="B590" s="7" t="s">
        <v>271</v>
      </c>
      <c r="C590" s="8">
        <v>99359419</v>
      </c>
      <c r="D590" s="8">
        <v>57594411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3230412</v>
      </c>
      <c r="D592" s="8">
        <v>835148</v>
      </c>
    </row>
    <row r="593" spans="1:4" x14ac:dyDescent="0.3">
      <c r="A593" s="6">
        <v>430109</v>
      </c>
      <c r="B593" s="7" t="s">
        <v>103</v>
      </c>
      <c r="C593" s="8">
        <v>1592750</v>
      </c>
      <c r="D593" s="8">
        <v>1080964</v>
      </c>
    </row>
    <row r="594" spans="1:4" x14ac:dyDescent="0.3">
      <c r="A594" s="6">
        <v>430110</v>
      </c>
      <c r="B594" s="7" t="s">
        <v>104</v>
      </c>
      <c r="C594" s="8">
        <v>1140837</v>
      </c>
      <c r="D594" s="8">
        <v>892447</v>
      </c>
    </row>
    <row r="595" spans="1:4" x14ac:dyDescent="0.3">
      <c r="A595" s="6">
        <v>430111</v>
      </c>
      <c r="B595" s="7" t="s">
        <v>105</v>
      </c>
      <c r="C595" s="8">
        <v>3001520</v>
      </c>
      <c r="D595" s="8">
        <v>1220511</v>
      </c>
    </row>
    <row r="596" spans="1:4" x14ac:dyDescent="0.3">
      <c r="A596" s="6">
        <v>430112</v>
      </c>
      <c r="B596" s="7" t="s">
        <v>106</v>
      </c>
      <c r="C596" s="8"/>
      <c r="D596" s="8">
        <v>97102</v>
      </c>
    </row>
    <row r="597" spans="1:4" x14ac:dyDescent="0.3">
      <c r="A597" s="6">
        <v>430113</v>
      </c>
      <c r="B597" s="7" t="s">
        <v>107</v>
      </c>
      <c r="C597" s="8">
        <v>-12317</v>
      </c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>
        <v>302221</v>
      </c>
      <c r="D599" s="8">
        <v>308250</v>
      </c>
    </row>
    <row r="600" spans="1:4" ht="15" thickBot="1" x14ac:dyDescent="0.35">
      <c r="A600" s="9" t="s">
        <v>19</v>
      </c>
      <c r="B600" s="10"/>
      <c r="C600" s="11">
        <v>136315397</v>
      </c>
      <c r="D600" s="11">
        <v>81719452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>
        <v>12681</v>
      </c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>
        <v>158801</v>
      </c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171482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1034076</v>
      </c>
      <c r="D670" s="8">
        <v>725309</v>
      </c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>
        <v>3356</v>
      </c>
      <c r="D674" s="8">
        <v>-1482</v>
      </c>
    </row>
    <row r="675" spans="1:4" x14ac:dyDescent="0.3">
      <c r="A675" s="6">
        <v>430606</v>
      </c>
      <c r="B675" s="7" t="s">
        <v>271</v>
      </c>
      <c r="C675" s="8">
        <v>6677065</v>
      </c>
      <c r="D675" s="8">
        <v>3513500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192653</v>
      </c>
      <c r="D677" s="8">
        <v>48748</v>
      </c>
    </row>
    <row r="678" spans="1:4" x14ac:dyDescent="0.3">
      <c r="A678" s="6">
        <v>430609</v>
      </c>
      <c r="B678" s="7" t="s">
        <v>103</v>
      </c>
      <c r="C678" s="8">
        <v>65684</v>
      </c>
      <c r="D678" s="8">
        <v>43837</v>
      </c>
    </row>
    <row r="679" spans="1:4" x14ac:dyDescent="0.3">
      <c r="A679" s="6">
        <v>430610</v>
      </c>
      <c r="B679" s="7" t="s">
        <v>104</v>
      </c>
      <c r="C679" s="8">
        <v>45633</v>
      </c>
      <c r="D679" s="8">
        <v>36042</v>
      </c>
    </row>
    <row r="680" spans="1:4" x14ac:dyDescent="0.3">
      <c r="A680" s="6">
        <v>430611</v>
      </c>
      <c r="B680" s="7" t="s">
        <v>105</v>
      </c>
      <c r="C680" s="8">
        <v>90806</v>
      </c>
      <c r="D680" s="8">
        <v>37065</v>
      </c>
    </row>
    <row r="681" spans="1:4" x14ac:dyDescent="0.3">
      <c r="A681" s="6">
        <v>430612</v>
      </c>
      <c r="B681" s="7" t="s">
        <v>106</v>
      </c>
      <c r="C681" s="8"/>
      <c r="D681" s="8">
        <v>1795</v>
      </c>
    </row>
    <row r="682" spans="1:4" x14ac:dyDescent="0.3">
      <c r="A682" s="6">
        <v>430613</v>
      </c>
      <c r="B682" s="7" t="s">
        <v>107</v>
      </c>
      <c r="C682" s="8">
        <v>-493</v>
      </c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>
        <v>23993</v>
      </c>
      <c r="D684" s="8">
        <v>9953</v>
      </c>
    </row>
    <row r="685" spans="1:4" ht="15" thickBot="1" x14ac:dyDescent="0.35">
      <c r="A685" s="9" t="s">
        <v>19</v>
      </c>
      <c r="B685" s="10"/>
      <c r="C685" s="11">
        <v>8132773</v>
      </c>
      <c r="D685" s="11">
        <v>4414767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>
        <v>423729</v>
      </c>
      <c r="D721" s="8">
        <v>475424</v>
      </c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1347458</v>
      </c>
      <c r="D726" s="8">
        <v>2302666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1771187</v>
      </c>
      <c r="D736" s="11">
        <v>2778090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7915747</v>
      </c>
      <c r="D738" s="8">
        <v>6646779</v>
      </c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>
        <v>-14812</v>
      </c>
      <c r="D742" s="8">
        <v>2775</v>
      </c>
    </row>
    <row r="743" spans="1:4" x14ac:dyDescent="0.3">
      <c r="A743" s="6">
        <v>431006</v>
      </c>
      <c r="B743" s="7" t="s">
        <v>100</v>
      </c>
      <c r="C743" s="8">
        <v>23037765</v>
      </c>
      <c r="D743" s="8">
        <v>17769578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334059</v>
      </c>
      <c r="D745" s="8">
        <v>284112</v>
      </c>
    </row>
    <row r="746" spans="1:4" x14ac:dyDescent="0.3">
      <c r="A746" s="6">
        <v>431009</v>
      </c>
      <c r="B746" s="7" t="s">
        <v>103</v>
      </c>
      <c r="C746" s="8">
        <v>432386</v>
      </c>
      <c r="D746" s="8">
        <v>489134</v>
      </c>
    </row>
    <row r="747" spans="1:4" x14ac:dyDescent="0.3">
      <c r="A747" s="6">
        <v>431010</v>
      </c>
      <c r="B747" s="7" t="s">
        <v>104</v>
      </c>
      <c r="C747" s="8">
        <v>356979</v>
      </c>
      <c r="D747" s="8">
        <v>119216</v>
      </c>
    </row>
    <row r="748" spans="1:4" x14ac:dyDescent="0.3">
      <c r="A748" s="6">
        <v>431011</v>
      </c>
      <c r="B748" s="7" t="s">
        <v>105</v>
      </c>
      <c r="C748" s="8">
        <v>488205</v>
      </c>
      <c r="D748" s="8">
        <v>482270</v>
      </c>
    </row>
    <row r="749" spans="1:4" x14ac:dyDescent="0.3">
      <c r="A749" s="6">
        <v>431012</v>
      </c>
      <c r="B749" s="7" t="s">
        <v>106</v>
      </c>
      <c r="C749" s="8">
        <v>38841</v>
      </c>
      <c r="D749" s="8">
        <v>31046</v>
      </c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>
        <v>123300</v>
      </c>
      <c r="D752" s="8"/>
    </row>
    <row r="753" spans="1:4" ht="15" thickBot="1" x14ac:dyDescent="0.35">
      <c r="A753" s="9" t="s">
        <v>19</v>
      </c>
      <c r="B753" s="10"/>
      <c r="C753" s="11">
        <v>32712470</v>
      </c>
      <c r="D753" s="11">
        <v>25824910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637816</v>
      </c>
      <c r="D755" s="8">
        <v>590995</v>
      </c>
    </row>
    <row r="756" spans="1:4" x14ac:dyDescent="0.3">
      <c r="A756" s="6">
        <v>431102</v>
      </c>
      <c r="B756" s="7" t="s">
        <v>96</v>
      </c>
      <c r="C756" s="8">
        <v>4414098</v>
      </c>
      <c r="D756" s="8">
        <v>3718065</v>
      </c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>
        <v>5260</v>
      </c>
      <c r="D759" s="8">
        <v>6696</v>
      </c>
    </row>
    <row r="760" spans="1:4" x14ac:dyDescent="0.3">
      <c r="A760" s="6">
        <v>431106</v>
      </c>
      <c r="B760" s="7" t="s">
        <v>100</v>
      </c>
      <c r="C760" s="8">
        <v>3630223</v>
      </c>
      <c r="D760" s="8">
        <v>1017331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348960</v>
      </c>
      <c r="D762" s="8">
        <v>119378</v>
      </c>
    </row>
    <row r="763" spans="1:4" x14ac:dyDescent="0.3">
      <c r="A763" s="6">
        <v>431109</v>
      </c>
      <c r="B763" s="7" t="s">
        <v>103</v>
      </c>
      <c r="C763" s="8">
        <v>123689</v>
      </c>
      <c r="D763" s="8">
        <v>143866</v>
      </c>
    </row>
    <row r="764" spans="1:4" x14ac:dyDescent="0.3">
      <c r="A764" s="6">
        <v>431110</v>
      </c>
      <c r="B764" s="7" t="s">
        <v>104</v>
      </c>
      <c r="C764" s="8">
        <v>15064</v>
      </c>
      <c r="D764" s="8">
        <v>27439</v>
      </c>
    </row>
    <row r="765" spans="1:4" x14ac:dyDescent="0.3">
      <c r="A765" s="6">
        <v>431111</v>
      </c>
      <c r="B765" s="7" t="s">
        <v>105</v>
      </c>
      <c r="C765" s="8">
        <v>242048</v>
      </c>
      <c r="D765" s="8">
        <v>317484</v>
      </c>
    </row>
    <row r="766" spans="1:4" x14ac:dyDescent="0.3">
      <c r="A766" s="6">
        <v>431112</v>
      </c>
      <c r="B766" s="7" t="s">
        <v>106</v>
      </c>
      <c r="C766" s="8">
        <v>53543</v>
      </c>
      <c r="D766" s="8">
        <v>23829</v>
      </c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24150</v>
      </c>
      <c r="D769" s="8"/>
    </row>
    <row r="770" spans="1:4" ht="15" thickBot="1" x14ac:dyDescent="0.35">
      <c r="A770" s="9" t="s">
        <v>19</v>
      </c>
      <c r="B770" s="10"/>
      <c r="C770" s="11">
        <v>9494851</v>
      </c>
      <c r="D770" s="11">
        <v>5965083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266000</v>
      </c>
      <c r="D772" s="8">
        <v>90000</v>
      </c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14946095</v>
      </c>
      <c r="D777" s="8">
        <v>10498413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186252</v>
      </c>
      <c r="D779" s="8">
        <v>231252</v>
      </c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>
        <v>45000</v>
      </c>
    </row>
    <row r="782" spans="1:4" x14ac:dyDescent="0.3">
      <c r="A782" s="6">
        <v>431211</v>
      </c>
      <c r="B782" s="7" t="s">
        <v>105</v>
      </c>
      <c r="C782" s="8"/>
      <c r="D782" s="8">
        <v>90000</v>
      </c>
    </row>
    <row r="783" spans="1:4" x14ac:dyDescent="0.3">
      <c r="A783" s="6">
        <v>431212</v>
      </c>
      <c r="B783" s="7" t="s">
        <v>106</v>
      </c>
      <c r="C783" s="15">
        <v>110000</v>
      </c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15508347</v>
      </c>
      <c r="D787" s="11">
        <v>10954665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6242243</v>
      </c>
      <c r="D1091" s="8">
        <v>1755154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1509456</v>
      </c>
      <c r="D1094" s="8">
        <v>331199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77372</v>
      </c>
      <c r="D1096" s="8">
        <v>3157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>
        <v>4074934</v>
      </c>
      <c r="D1098" s="8">
        <v>2821455</v>
      </c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11904005</v>
      </c>
      <c r="D1101" s="11">
        <v>4910965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319950</v>
      </c>
      <c r="D1108" s="8">
        <v>49612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/>
      <c r="D1110" s="8"/>
    </row>
    <row r="1111" spans="1:4" ht="15" thickBot="1" x14ac:dyDescent="0.35">
      <c r="A1111" s="16">
        <v>450310</v>
      </c>
      <c r="B1111" s="17" t="s">
        <v>39</v>
      </c>
      <c r="C1111" s="8">
        <v>16839820</v>
      </c>
      <c r="D1111" s="8">
        <v>9905153</v>
      </c>
    </row>
    <row r="1112" spans="1:4" ht="15" thickBot="1" x14ac:dyDescent="0.35">
      <c r="A1112" s="9" t="s">
        <v>19</v>
      </c>
      <c r="B1112" s="10"/>
      <c r="C1112" s="11">
        <v>17159770</v>
      </c>
      <c r="D1112" s="11">
        <v>9954765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294797857</v>
      </c>
      <c r="D1114" s="31">
        <v>197270890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14405795</v>
      </c>
      <c r="D1120" s="8">
        <v>26800161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14405795</v>
      </c>
      <c r="D1124" s="11">
        <v>26800161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9960826</v>
      </c>
      <c r="D1137" s="8">
        <v>8199865</v>
      </c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9960826</v>
      </c>
      <c r="D1146" s="11">
        <v>8199865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409993</v>
      </c>
      <c r="D1148" s="8">
        <v>379904</v>
      </c>
    </row>
    <row r="1149" spans="1:4" x14ac:dyDescent="0.3">
      <c r="A1149" s="6">
        <v>510402</v>
      </c>
      <c r="B1149" s="7" t="s">
        <v>89</v>
      </c>
      <c r="C1149" s="8"/>
      <c r="D1149" s="8">
        <v>1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409993</v>
      </c>
      <c r="D1157" s="11">
        <v>379905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>
        <v>9891092</v>
      </c>
      <c r="D1231" s="8">
        <v>4606667</v>
      </c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9891092</v>
      </c>
      <c r="D1240" s="11">
        <v>4606667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2911952</v>
      </c>
      <c r="D1243" s="8">
        <v>2394923</v>
      </c>
    </row>
    <row r="1244" spans="1:4" x14ac:dyDescent="0.3">
      <c r="A1244" s="49">
        <v>511203</v>
      </c>
      <c r="B1244" s="7" t="s">
        <v>334</v>
      </c>
      <c r="C1244" s="8"/>
      <c r="D1244" s="8">
        <v>8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2911952</v>
      </c>
      <c r="D1252" s="11">
        <v>2394931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>
        <v>230333</v>
      </c>
      <c r="D1255" s="8">
        <v>135116</v>
      </c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230333</v>
      </c>
      <c r="D1264" s="11">
        <v>135116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1000</v>
      </c>
      <c r="D1267" s="8">
        <v>4000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1000</v>
      </c>
      <c r="D1280" s="11">
        <v>4000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13664472</v>
      </c>
      <c r="D1611" s="8">
        <v>547931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28614141</v>
      </c>
      <c r="D1616" s="8">
        <v>23616400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>
        <v>26357</v>
      </c>
      <c r="D1621" s="8">
        <v>84682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42304970</v>
      </c>
      <c r="D1626" s="11">
        <v>24249013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2585189</v>
      </c>
      <c r="D1628" s="8">
        <v>1813273</v>
      </c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>
        <v>22375</v>
      </c>
      <c r="D1632" s="8">
        <v>-9883</v>
      </c>
    </row>
    <row r="1633" spans="1:4" x14ac:dyDescent="0.3">
      <c r="A1633" s="6">
        <v>530206</v>
      </c>
      <c r="B1633" s="7" t="s">
        <v>100</v>
      </c>
      <c r="C1633" s="8">
        <v>16692662</v>
      </c>
      <c r="D1633" s="8">
        <v>8783751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481633</v>
      </c>
      <c r="D1635" s="8">
        <v>121869</v>
      </c>
    </row>
    <row r="1636" spans="1:4" x14ac:dyDescent="0.3">
      <c r="A1636" s="6">
        <v>530209</v>
      </c>
      <c r="B1636" s="7" t="s">
        <v>103</v>
      </c>
      <c r="C1636" s="8">
        <v>164209</v>
      </c>
      <c r="D1636" s="8">
        <v>109592</v>
      </c>
    </row>
    <row r="1637" spans="1:4" x14ac:dyDescent="0.3">
      <c r="A1637" s="6">
        <v>530210</v>
      </c>
      <c r="B1637" s="7" t="s">
        <v>104</v>
      </c>
      <c r="C1637" s="8">
        <v>114084</v>
      </c>
      <c r="D1637" s="8">
        <v>90105</v>
      </c>
    </row>
    <row r="1638" spans="1:4" x14ac:dyDescent="0.3">
      <c r="A1638" s="6">
        <v>530211</v>
      </c>
      <c r="B1638" s="7" t="s">
        <v>105</v>
      </c>
      <c r="C1638" s="8">
        <v>227015</v>
      </c>
      <c r="D1638" s="8">
        <v>92663</v>
      </c>
    </row>
    <row r="1639" spans="1:4" x14ac:dyDescent="0.3">
      <c r="A1639" s="6">
        <v>530212</v>
      </c>
      <c r="B1639" s="7" t="s">
        <v>106</v>
      </c>
      <c r="C1639" s="8"/>
      <c r="D1639" s="8">
        <v>4488</v>
      </c>
    </row>
    <row r="1640" spans="1:4" x14ac:dyDescent="0.3">
      <c r="A1640" s="6">
        <v>530213</v>
      </c>
      <c r="B1640" s="7" t="s">
        <v>107</v>
      </c>
      <c r="C1640" s="8">
        <v>-1232</v>
      </c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59983</v>
      </c>
      <c r="D1642" s="8">
        <v>24883</v>
      </c>
    </row>
    <row r="1643" spans="1:4" ht="15" thickBot="1" x14ac:dyDescent="0.35">
      <c r="A1643" s="9" t="s">
        <v>19</v>
      </c>
      <c r="B1643" s="10"/>
      <c r="C1643" s="11">
        <v>20345918</v>
      </c>
      <c r="D1643" s="11">
        <v>11030741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725309</v>
      </c>
      <c r="D1645" s="8">
        <v>603416</v>
      </c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>
        <v>-1482</v>
      </c>
      <c r="D1649" s="8">
        <v>368</v>
      </c>
    </row>
    <row r="1650" spans="1:4" x14ac:dyDescent="0.3">
      <c r="A1650" s="6">
        <v>530306</v>
      </c>
      <c r="B1650" s="7" t="s">
        <v>100</v>
      </c>
      <c r="C1650" s="8">
        <v>3513500</v>
      </c>
      <c r="D1650" s="8">
        <v>2590232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48748</v>
      </c>
      <c r="D1652" s="8">
        <v>40668</v>
      </c>
    </row>
    <row r="1653" spans="1:4" x14ac:dyDescent="0.3">
      <c r="A1653" s="6">
        <v>530309</v>
      </c>
      <c r="B1653" s="7" t="s">
        <v>103</v>
      </c>
      <c r="C1653" s="8">
        <v>43837</v>
      </c>
      <c r="D1653" s="8">
        <v>40717</v>
      </c>
    </row>
    <row r="1654" spans="1:4" x14ac:dyDescent="0.3">
      <c r="A1654" s="6">
        <v>530310</v>
      </c>
      <c r="B1654" s="7" t="s">
        <v>104</v>
      </c>
      <c r="C1654" s="8">
        <v>36042</v>
      </c>
      <c r="D1654" s="8">
        <v>11908</v>
      </c>
    </row>
    <row r="1655" spans="1:4" x14ac:dyDescent="0.3">
      <c r="A1655" s="6">
        <v>530311</v>
      </c>
      <c r="B1655" s="7" t="s">
        <v>105</v>
      </c>
      <c r="C1655" s="8">
        <v>37065</v>
      </c>
      <c r="D1655" s="8">
        <v>36170</v>
      </c>
    </row>
    <row r="1656" spans="1:4" x14ac:dyDescent="0.3">
      <c r="A1656" s="6">
        <v>530312</v>
      </c>
      <c r="B1656" s="7" t="s">
        <v>106</v>
      </c>
      <c r="C1656" s="8">
        <v>1795</v>
      </c>
      <c r="D1656" s="8">
        <v>3045</v>
      </c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9953</v>
      </c>
      <c r="D1659" s="8"/>
    </row>
    <row r="1660" spans="1:4" ht="15" thickBot="1" x14ac:dyDescent="0.35">
      <c r="A1660" s="9" t="s">
        <v>19</v>
      </c>
      <c r="B1660" s="10"/>
      <c r="C1660" s="11">
        <v>4414767</v>
      </c>
      <c r="D1660" s="11">
        <v>3326524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>
        <v>24</v>
      </c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>
        <v>7752166</v>
      </c>
      <c r="D1718" s="8">
        <v>1341310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794005</v>
      </c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8546171</v>
      </c>
      <c r="D1728" s="11">
        <v>1341334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1594540</v>
      </c>
      <c r="D1764" s="8">
        <v>1477464</v>
      </c>
    </row>
    <row r="1765" spans="1:4" x14ac:dyDescent="0.3">
      <c r="A1765" s="6">
        <v>531002</v>
      </c>
      <c r="B1765" s="7" t="s">
        <v>96</v>
      </c>
      <c r="C1765" s="8">
        <v>11035245</v>
      </c>
      <c r="D1765" s="8">
        <v>9295162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>
        <v>35064</v>
      </c>
      <c r="D1768" s="8">
        <v>44641</v>
      </c>
    </row>
    <row r="1769" spans="1:4" x14ac:dyDescent="0.3">
      <c r="A1769" s="6">
        <v>531006</v>
      </c>
      <c r="B1769" s="7" t="s">
        <v>100</v>
      </c>
      <c r="C1769" s="8">
        <v>1323390</v>
      </c>
      <c r="D1769" s="8">
        <v>1202017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237196</v>
      </c>
      <c r="D1771" s="8">
        <v>298444</v>
      </c>
    </row>
    <row r="1772" spans="1:4" x14ac:dyDescent="0.3">
      <c r="A1772" s="6">
        <v>531009</v>
      </c>
      <c r="B1772" s="7" t="s">
        <v>103</v>
      </c>
      <c r="C1772" s="8">
        <v>309223</v>
      </c>
      <c r="D1772" s="8">
        <v>359664</v>
      </c>
    </row>
    <row r="1773" spans="1:4" x14ac:dyDescent="0.3">
      <c r="A1773" s="6">
        <v>531010</v>
      </c>
      <c r="B1773" s="7" t="s">
        <v>104</v>
      </c>
      <c r="C1773" s="8">
        <v>37661</v>
      </c>
      <c r="D1773" s="8">
        <v>68596</v>
      </c>
    </row>
    <row r="1774" spans="1:4" x14ac:dyDescent="0.3">
      <c r="A1774" s="6">
        <v>531011</v>
      </c>
      <c r="B1774" s="7" t="s">
        <v>105</v>
      </c>
      <c r="C1774" s="8">
        <v>605119</v>
      </c>
      <c r="D1774" s="8">
        <v>793710</v>
      </c>
    </row>
    <row r="1775" spans="1:4" x14ac:dyDescent="0.3">
      <c r="A1775" s="6">
        <v>531012</v>
      </c>
      <c r="B1775" s="7" t="s">
        <v>106</v>
      </c>
      <c r="C1775" s="8">
        <v>133858</v>
      </c>
      <c r="D1775" s="8">
        <v>59573</v>
      </c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>
        <v>60374</v>
      </c>
      <c r="D1778" s="8"/>
    </row>
    <row r="1779" spans="1:4" ht="15" thickBot="1" x14ac:dyDescent="0.35">
      <c r="A1779" s="9" t="s">
        <v>19</v>
      </c>
      <c r="B1779" s="10"/>
      <c r="C1779" s="11">
        <v>15371670</v>
      </c>
      <c r="D1779" s="11">
        <v>13599271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11016206</v>
      </c>
      <c r="D1781" s="8">
        <v>7915747</v>
      </c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>
        <v>24006</v>
      </c>
      <c r="D1785" s="8">
        <v>-14812</v>
      </c>
    </row>
    <row r="1786" spans="1:4" x14ac:dyDescent="0.3">
      <c r="A1786" s="6">
        <v>531106</v>
      </c>
      <c r="B1786" s="7" t="s">
        <v>100</v>
      </c>
      <c r="C1786" s="8">
        <v>39743768</v>
      </c>
      <c r="D1786" s="8">
        <v>23037765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1292165</v>
      </c>
      <c r="D1788" s="8">
        <v>334059</v>
      </c>
    </row>
    <row r="1789" spans="1:4" x14ac:dyDescent="0.3">
      <c r="A1789" s="6">
        <v>531109</v>
      </c>
      <c r="B1789" s="7" t="s">
        <v>103</v>
      </c>
      <c r="C1789" s="8">
        <v>637100</v>
      </c>
      <c r="D1789" s="8">
        <v>432386</v>
      </c>
    </row>
    <row r="1790" spans="1:4" x14ac:dyDescent="0.3">
      <c r="A1790" s="6">
        <v>531110</v>
      </c>
      <c r="B1790" s="7" t="s">
        <v>104</v>
      </c>
      <c r="C1790" s="8">
        <v>456335</v>
      </c>
      <c r="D1790" s="8">
        <v>356979</v>
      </c>
    </row>
    <row r="1791" spans="1:4" x14ac:dyDescent="0.3">
      <c r="A1791" s="6">
        <v>531111</v>
      </c>
      <c r="B1791" s="7" t="s">
        <v>105</v>
      </c>
      <c r="C1791" s="8">
        <v>1200608</v>
      </c>
      <c r="D1791" s="8">
        <v>488205</v>
      </c>
    </row>
    <row r="1792" spans="1:4" x14ac:dyDescent="0.3">
      <c r="A1792" s="6">
        <v>531112</v>
      </c>
      <c r="B1792" s="7" t="s">
        <v>106</v>
      </c>
      <c r="C1792" s="8"/>
      <c r="D1792" s="8">
        <v>38841</v>
      </c>
    </row>
    <row r="1793" spans="1:4" x14ac:dyDescent="0.3">
      <c r="A1793" s="6">
        <v>531113</v>
      </c>
      <c r="B1793" s="7" t="s">
        <v>107</v>
      </c>
      <c r="C1793" s="8">
        <v>-4927</v>
      </c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>
        <v>120888</v>
      </c>
      <c r="D1795" s="8">
        <v>123300</v>
      </c>
    </row>
    <row r="1796" spans="1:4" ht="15" thickBot="1" x14ac:dyDescent="0.35">
      <c r="A1796" s="9" t="s">
        <v>19</v>
      </c>
      <c r="B1796" s="10"/>
      <c r="C1796" s="11">
        <v>54486149</v>
      </c>
      <c r="D1796" s="11">
        <v>32712470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590995</v>
      </c>
      <c r="D1798" s="8">
        <v>559225</v>
      </c>
    </row>
    <row r="1799" spans="1:4" x14ac:dyDescent="0.3">
      <c r="A1799" s="6">
        <v>531202</v>
      </c>
      <c r="B1799" s="7" t="s">
        <v>96</v>
      </c>
      <c r="C1799" s="8">
        <v>3718065</v>
      </c>
      <c r="D1799" s="8">
        <v>3477175</v>
      </c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>
        <v>6696</v>
      </c>
      <c r="D1802" s="8">
        <v>2916</v>
      </c>
    </row>
    <row r="1803" spans="1:4" x14ac:dyDescent="0.3">
      <c r="A1803" s="6">
        <v>531206</v>
      </c>
      <c r="B1803" s="7" t="s">
        <v>100</v>
      </c>
      <c r="C1803" s="8">
        <v>1005192</v>
      </c>
      <c r="D1803" s="8">
        <v>1222278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119378</v>
      </c>
      <c r="D1805" s="8">
        <v>58707</v>
      </c>
    </row>
    <row r="1806" spans="1:4" x14ac:dyDescent="0.3">
      <c r="A1806" s="6">
        <v>531209</v>
      </c>
      <c r="B1806" s="7" t="s">
        <v>103</v>
      </c>
      <c r="C1806" s="8">
        <v>143866</v>
      </c>
      <c r="D1806" s="8">
        <v>278544</v>
      </c>
    </row>
    <row r="1807" spans="1:4" x14ac:dyDescent="0.3">
      <c r="A1807" s="6">
        <v>531210</v>
      </c>
      <c r="B1807" s="7" t="s">
        <v>104</v>
      </c>
      <c r="C1807" s="8">
        <v>27439</v>
      </c>
      <c r="D1807" s="8">
        <v>12798</v>
      </c>
    </row>
    <row r="1808" spans="1:4" x14ac:dyDescent="0.3">
      <c r="A1808" s="6">
        <v>531211</v>
      </c>
      <c r="B1808" s="7" t="s">
        <v>105</v>
      </c>
      <c r="C1808" s="8">
        <v>317484</v>
      </c>
      <c r="D1808" s="8">
        <v>154359</v>
      </c>
    </row>
    <row r="1809" spans="1:4" x14ac:dyDescent="0.3">
      <c r="A1809" s="6">
        <v>531212</v>
      </c>
      <c r="B1809" s="7" t="s">
        <v>106</v>
      </c>
      <c r="C1809" s="8">
        <v>23829</v>
      </c>
      <c r="D1809" s="8">
        <v>90843</v>
      </c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5952944</v>
      </c>
      <c r="D1813" s="11">
        <v>5856845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395000</v>
      </c>
      <c r="D1815" s="8">
        <v>184736</v>
      </c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22830374</v>
      </c>
      <c r="D1820" s="8">
        <v>13753710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>
        <v>186252</v>
      </c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>
        <v>45000</v>
      </c>
    </row>
    <row r="1825" spans="1:4" x14ac:dyDescent="0.3">
      <c r="A1825" s="6">
        <v>531311</v>
      </c>
      <c r="B1825" s="7" t="s">
        <v>105</v>
      </c>
      <c r="C1825" s="8">
        <v>210000</v>
      </c>
      <c r="D1825" s="8">
        <v>190000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23435374</v>
      </c>
      <c r="D1830" s="11">
        <v>14359698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16718279</v>
      </c>
      <c r="D1866" s="8">
        <v>13169704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1603473</v>
      </c>
      <c r="D1869" s="8">
        <v>512272</v>
      </c>
    </row>
    <row r="1870" spans="1:4" x14ac:dyDescent="0.3">
      <c r="A1870" s="6">
        <v>531605</v>
      </c>
      <c r="B1870" s="7" t="s">
        <v>352</v>
      </c>
      <c r="C1870" s="8">
        <v>695618</v>
      </c>
      <c r="D1870" s="8">
        <v>591725</v>
      </c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>
        <v>1771962</v>
      </c>
      <c r="D1872" s="8">
        <v>1071868</v>
      </c>
    </row>
    <row r="1873" spans="1:4" x14ac:dyDescent="0.3">
      <c r="A1873" s="6">
        <v>531608</v>
      </c>
      <c r="B1873" s="7" t="s">
        <v>355</v>
      </c>
      <c r="C1873" s="8">
        <v>1116279</v>
      </c>
      <c r="D1873" s="8">
        <v>763753</v>
      </c>
    </row>
    <row r="1874" spans="1:4" x14ac:dyDescent="0.3">
      <c r="A1874" s="6">
        <v>531609</v>
      </c>
      <c r="B1874" s="7" t="s">
        <v>356</v>
      </c>
      <c r="C1874" s="8">
        <v>1000554</v>
      </c>
      <c r="D1874" s="8">
        <v>258112</v>
      </c>
    </row>
    <row r="1875" spans="1:4" x14ac:dyDescent="0.3">
      <c r="A1875" s="6">
        <v>531610</v>
      </c>
      <c r="B1875" s="7" t="s">
        <v>357</v>
      </c>
      <c r="C1875" s="8">
        <v>301944</v>
      </c>
      <c r="D1875" s="8">
        <v>265372</v>
      </c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1230547</v>
      </c>
      <c r="D1880" s="8">
        <v>493388</v>
      </c>
    </row>
    <row r="1881" spans="1:4" x14ac:dyDescent="0.3">
      <c r="A1881" s="6">
        <v>531616</v>
      </c>
      <c r="B1881" s="7" t="s">
        <v>363</v>
      </c>
      <c r="C1881" s="8">
        <v>426067</v>
      </c>
      <c r="D1881" s="8">
        <v>370419</v>
      </c>
    </row>
    <row r="1882" spans="1:4" x14ac:dyDescent="0.3">
      <c r="A1882" s="6">
        <v>531617</v>
      </c>
      <c r="B1882" s="7" t="s">
        <v>364</v>
      </c>
      <c r="C1882" s="8">
        <v>1499348</v>
      </c>
      <c r="D1882" s="8">
        <v>1350283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1786596</v>
      </c>
      <c r="D1884" s="8">
        <v>866254</v>
      </c>
    </row>
    <row r="1885" spans="1:4" x14ac:dyDescent="0.3">
      <c r="A1885" s="6">
        <v>531620</v>
      </c>
      <c r="B1885" s="7" t="s">
        <v>367</v>
      </c>
      <c r="C1885" s="8">
        <v>5567315</v>
      </c>
      <c r="D1885" s="8">
        <v>3131577</v>
      </c>
    </row>
    <row r="1886" spans="1:4" x14ac:dyDescent="0.3">
      <c r="A1886" s="6">
        <v>531621</v>
      </c>
      <c r="B1886" s="7" t="s">
        <v>368</v>
      </c>
      <c r="C1886" s="8">
        <v>500</v>
      </c>
      <c r="D1886" s="8"/>
    </row>
    <row r="1887" spans="1:4" x14ac:dyDescent="0.3">
      <c r="A1887" s="6">
        <v>531622</v>
      </c>
      <c r="B1887" s="7" t="s">
        <v>369</v>
      </c>
      <c r="C1887" s="8">
        <v>293504</v>
      </c>
      <c r="D1887" s="8">
        <v>275031</v>
      </c>
    </row>
    <row r="1888" spans="1:4" x14ac:dyDescent="0.3">
      <c r="A1888" s="6">
        <v>531623</v>
      </c>
      <c r="B1888" s="7" t="s">
        <v>370</v>
      </c>
      <c r="C1888" s="8">
        <v>312501</v>
      </c>
      <c r="D1888" s="8">
        <v>287500</v>
      </c>
    </row>
    <row r="1889" spans="1:4" x14ac:dyDescent="0.3">
      <c r="A1889" s="6">
        <v>531624</v>
      </c>
      <c r="B1889" s="7" t="s">
        <v>371</v>
      </c>
      <c r="C1889" s="8">
        <v>410712</v>
      </c>
      <c r="D1889" s="8">
        <v>424339</v>
      </c>
    </row>
    <row r="1890" spans="1:4" x14ac:dyDescent="0.3">
      <c r="A1890" s="6">
        <v>531625</v>
      </c>
      <c r="B1890" s="7" t="s">
        <v>372</v>
      </c>
      <c r="C1890" s="8">
        <v>1438230</v>
      </c>
      <c r="D1890" s="8">
        <v>1024520</v>
      </c>
    </row>
    <row r="1891" spans="1:4" x14ac:dyDescent="0.3">
      <c r="A1891" s="6">
        <v>531626</v>
      </c>
      <c r="B1891" s="7" t="s">
        <v>373</v>
      </c>
      <c r="C1891" s="8">
        <v>453352</v>
      </c>
      <c r="D1891" s="8">
        <v>254997</v>
      </c>
    </row>
    <row r="1892" spans="1:4" x14ac:dyDescent="0.3">
      <c r="A1892" s="6">
        <v>531627</v>
      </c>
      <c r="B1892" s="7" t="s">
        <v>374</v>
      </c>
      <c r="C1892" s="8"/>
      <c r="D1892" s="8">
        <v>105184</v>
      </c>
    </row>
    <row r="1893" spans="1:4" x14ac:dyDescent="0.3">
      <c r="A1893" s="6">
        <v>531628</v>
      </c>
      <c r="B1893" s="7" t="s">
        <v>375</v>
      </c>
      <c r="C1893" s="8">
        <v>33000</v>
      </c>
      <c r="D1893" s="8">
        <v>33000</v>
      </c>
    </row>
    <row r="1894" spans="1:4" x14ac:dyDescent="0.3">
      <c r="A1894" s="6">
        <v>531629</v>
      </c>
      <c r="B1894" s="7" t="s">
        <v>376</v>
      </c>
      <c r="C1894" s="8">
        <v>131952</v>
      </c>
      <c r="D1894" s="8">
        <v>345359</v>
      </c>
    </row>
    <row r="1895" spans="1:4" x14ac:dyDescent="0.3">
      <c r="A1895" s="6">
        <v>531630</v>
      </c>
      <c r="B1895" s="7" t="s">
        <v>377</v>
      </c>
      <c r="C1895" s="8">
        <v>100150</v>
      </c>
      <c r="D1895" s="8">
        <v>89896</v>
      </c>
    </row>
    <row r="1896" spans="1:4" x14ac:dyDescent="0.3">
      <c r="A1896" s="6">
        <v>531631</v>
      </c>
      <c r="B1896" s="7" t="s">
        <v>378</v>
      </c>
      <c r="C1896" s="8">
        <v>300000</v>
      </c>
      <c r="D1896" s="8">
        <v>137500</v>
      </c>
    </row>
    <row r="1897" spans="1:4" x14ac:dyDescent="0.3">
      <c r="A1897" s="6">
        <v>531632</v>
      </c>
      <c r="B1897" s="7" t="s">
        <v>379</v>
      </c>
      <c r="C1897" s="8">
        <v>4000</v>
      </c>
      <c r="D1897" s="8"/>
    </row>
    <row r="1898" spans="1:4" x14ac:dyDescent="0.3">
      <c r="A1898" s="6">
        <v>531633</v>
      </c>
      <c r="B1898" s="7" t="s">
        <v>380</v>
      </c>
      <c r="C1898" s="8">
        <v>683160</v>
      </c>
      <c r="D1898" s="8">
        <v>144899</v>
      </c>
    </row>
    <row r="1899" spans="1:4" x14ac:dyDescent="0.3">
      <c r="A1899" s="6">
        <v>531634</v>
      </c>
      <c r="B1899" s="7" t="s">
        <v>381</v>
      </c>
      <c r="C1899" s="8">
        <v>185684</v>
      </c>
      <c r="D1899" s="8">
        <v>129700</v>
      </c>
    </row>
    <row r="1900" spans="1:4" x14ac:dyDescent="0.3">
      <c r="A1900" s="6">
        <v>531635</v>
      </c>
      <c r="B1900" s="7" t="s">
        <v>382</v>
      </c>
      <c r="C1900" s="8">
        <v>511613</v>
      </c>
      <c r="D1900" s="8">
        <v>433220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>
        <v>775000</v>
      </c>
      <c r="D1902" s="8">
        <v>194700</v>
      </c>
    </row>
    <row r="1903" spans="1:4" x14ac:dyDescent="0.3">
      <c r="A1903" s="6">
        <v>531638</v>
      </c>
      <c r="B1903" s="7" t="s">
        <v>413</v>
      </c>
      <c r="C1903" s="8">
        <v>198118</v>
      </c>
      <c r="D1903" s="8">
        <v>200978</v>
      </c>
    </row>
    <row r="1904" spans="1:4" x14ac:dyDescent="0.3">
      <c r="A1904" s="6">
        <v>531639</v>
      </c>
      <c r="B1904" s="7" t="s">
        <v>386</v>
      </c>
      <c r="C1904" s="8">
        <v>216720</v>
      </c>
      <c r="D1904" s="8">
        <v>105099</v>
      </c>
    </row>
    <row r="1905" spans="1:4" x14ac:dyDescent="0.3">
      <c r="A1905" s="6">
        <v>531640</v>
      </c>
      <c r="B1905" s="7" t="s">
        <v>387</v>
      </c>
      <c r="C1905" s="8"/>
      <c r="D1905" s="8">
        <v>955</v>
      </c>
    </row>
    <row r="1906" spans="1:4" x14ac:dyDescent="0.3">
      <c r="A1906" s="6">
        <v>531641</v>
      </c>
      <c r="B1906" s="7" t="s">
        <v>388</v>
      </c>
      <c r="C1906" s="8">
        <v>231918</v>
      </c>
      <c r="D1906" s="8">
        <v>169928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>
        <v>1489867</v>
      </c>
      <c r="D1909" s="8">
        <v>739157</v>
      </c>
    </row>
    <row r="1910" spans="1:4" x14ac:dyDescent="0.3">
      <c r="A1910" s="6">
        <v>531645</v>
      </c>
      <c r="B1910" s="7" t="s">
        <v>171</v>
      </c>
      <c r="C1910" s="8">
        <v>165965</v>
      </c>
      <c r="D1910" s="8">
        <v>88898</v>
      </c>
    </row>
    <row r="1911" spans="1:4" x14ac:dyDescent="0.3">
      <c r="A1911" s="6">
        <v>531646</v>
      </c>
      <c r="B1911" s="7" t="s">
        <v>172</v>
      </c>
      <c r="C1911" s="8">
        <v>1392331</v>
      </c>
      <c r="D1911" s="8">
        <v>713434</v>
      </c>
    </row>
    <row r="1912" spans="1:4" x14ac:dyDescent="0.3">
      <c r="A1912" s="6">
        <v>531647</v>
      </c>
      <c r="B1912" s="7" t="s">
        <v>389</v>
      </c>
      <c r="C1912" s="8">
        <v>30000</v>
      </c>
      <c r="D1912" s="8">
        <v>30000</v>
      </c>
    </row>
    <row r="1913" spans="1:4" x14ac:dyDescent="0.3">
      <c r="A1913" s="6">
        <v>531648</v>
      </c>
      <c r="B1913" s="7" t="s">
        <v>390</v>
      </c>
      <c r="C1913" s="8">
        <v>608302</v>
      </c>
      <c r="D1913" s="8">
        <v>465515</v>
      </c>
    </row>
    <row r="1914" spans="1:4" ht="15" thickBot="1" x14ac:dyDescent="0.35">
      <c r="A1914" s="23">
        <v>531660</v>
      </c>
      <c r="B1914" s="24" t="s">
        <v>39</v>
      </c>
      <c r="C1914" s="21">
        <v>16354142</v>
      </c>
      <c r="D1914" s="21">
        <v>10531349</v>
      </c>
    </row>
    <row r="1915" spans="1:4" ht="15" thickBot="1" x14ac:dyDescent="0.35">
      <c r="A1915" s="25" t="s">
        <v>19</v>
      </c>
      <c r="B1915" s="26"/>
      <c r="C1915" s="22">
        <v>60038703</v>
      </c>
      <c r="D1915" s="22">
        <v>39769885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1104865</v>
      </c>
      <c r="D2275" s="8">
        <v>672137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107500</v>
      </c>
      <c r="D2277" s="8">
        <v>12417</v>
      </c>
    </row>
    <row r="2278" spans="1:4" ht="15" thickBot="1" x14ac:dyDescent="0.35">
      <c r="A2278" s="9" t="s">
        <v>19</v>
      </c>
      <c r="B2278" s="10"/>
      <c r="C2278" s="11">
        <v>1212365</v>
      </c>
      <c r="D2278" s="11">
        <v>684554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/>
      <c r="D2281" s="8"/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0</v>
      </c>
      <c r="D2284" s="11">
        <v>0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273920022</v>
      </c>
      <c r="D2399" s="63">
        <v>189450980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20877835</v>
      </c>
      <c r="D2401" s="63">
        <v>7819910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Angloamericana de Seguros, S. A</vt:lpstr>
      <vt:lpstr>Aseguradora Agropecuaria Domini</vt:lpstr>
      <vt:lpstr>Atlántica Seguros, S. A.</vt:lpstr>
      <vt:lpstr>Atrio Seguros, S. A.</vt:lpstr>
      <vt:lpstr>Autoseguro, S. A.</vt:lpstr>
      <vt:lpstr>BMI Compañía de Seguros, S. A.</vt:lpstr>
      <vt:lpstr>Bupa Dominicana, S. A.</vt:lpstr>
      <vt:lpstr>Confederación del Canadá Domini</vt:lpstr>
      <vt:lpstr>Cooperativa Nacional de Seguros</vt:lpstr>
      <vt:lpstr>Creciendo Seguros, S. A.</vt:lpstr>
      <vt:lpstr>Cuna Mutual Insurance Society D</vt:lpstr>
      <vt:lpstr>Dominicana Compañía de Segros. </vt:lpstr>
      <vt:lpstr>Futuro Seguros, S. A.</vt:lpstr>
      <vt:lpstr>General de Seguros, S. A.</vt:lpstr>
      <vt:lpstr>Humano Seguros, S. A.</vt:lpstr>
      <vt:lpstr>Hylseg Seguros, S. A.</vt:lpstr>
      <vt:lpstr>La Colonial Compañía de Seguros</vt:lpstr>
      <vt:lpstr>La Monumental de Seguros, S.A.</vt:lpstr>
      <vt:lpstr>Mapfre BHD Compañía de Seguros,</vt:lpstr>
      <vt:lpstr>Midas Seguros, S. A.</vt:lpstr>
      <vt:lpstr>Multiseguros SU, S. A.</vt:lpstr>
      <vt:lpstr>Patria Compañía de Seguros, S.A</vt:lpstr>
      <vt:lpstr>Reaseguradora Santo Domingo,S.A</vt:lpstr>
      <vt:lpstr>REHSA, Cía. de Seguros y Reaseg</vt:lpstr>
      <vt:lpstr>Seguros Ademi, S. A.</vt:lpstr>
      <vt:lpstr>Seguros APS, S. R. L.</vt:lpstr>
      <vt:lpstr>Seguros Crecer, S. A.</vt:lpstr>
      <vt:lpstr>Seguros La Internacional, S. A.</vt:lpstr>
      <vt:lpstr>Seguros Pepín, S. A.</vt:lpstr>
      <vt:lpstr>Seguros Reservas, S. A.</vt:lpstr>
      <vt:lpstr>Seguros Sura, S. A.</vt:lpstr>
      <vt:lpstr>Seguros Universal, S. A.</vt:lpstr>
      <vt:lpstr>Seguros Yunén, S. A.</vt:lpstr>
      <vt:lpstr>Unit, S. A.</vt:lpstr>
      <vt:lpstr>Worldwide Seguros, S. A.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Priscila Baez</dc:creator>
  <cp:lastModifiedBy>Priscila Baez</cp:lastModifiedBy>
  <dcterms:created xsi:type="dcterms:W3CDTF">2023-01-12T18:03:58Z</dcterms:created>
  <dcterms:modified xsi:type="dcterms:W3CDTF">2024-06-03T19:22:01Z</dcterms:modified>
</cp:coreProperties>
</file>