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BCFF789C-EC0A-4470-9BCA-E7B10F6220AB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DICIEMBRE 2023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1" l="1"/>
  <c r="I26" i="11" l="1"/>
  <c r="H26" i="11"/>
  <c r="L26" i="11" l="1"/>
  <c r="M26" i="11" l="1"/>
  <c r="K26" i="1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<sst xmlns="http://schemas.openxmlformats.org/spreadsheetml/2006/main" count="327" uniqueCount="245">
  <si>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</si>
  <si>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</si>
  <si>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</si>
  <si>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</si>
  <si>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</si>
  <si>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</si>
  <si>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</si>
  <si>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</si>
  <si>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</si>
  <si>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</si>
  <si>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</si>
  <si>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</si>
  <si>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</si>
  <si>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</si>
  <si>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</si>
  <si>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</si>
  <si>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</si>
  <si>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</si>
  <si>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</si>
  <si>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</si>
  <si>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</si>
  <si>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</si>
  <si>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</si>
  <si>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</si>
  <si>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</si>
  <si>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</si>
  <si>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</si>
  <si>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</si>
  <si>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</si>
  <si>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</si>
  <si>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</si>
  <si>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</si>
  <si>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</si>
  <si>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</si>
  <si>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</si>
  <si>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</si>
  <si>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</si>
  <si>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</si>
  <si>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</si>
  <si>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</si>
  <si>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</si>
  <si>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</si>
  <si>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</si>
  <si>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</si>
  <si>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</si>
  <si>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</si>
  <si>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</si>
  <si>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</si>
  <si>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</si>
  <si>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</si>
  <si>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</si>
  <si>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</si>
  <si>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</si>
  <si>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</si>
  <si>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</si>
  <si>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</si>
  <si>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</si>
  <si>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</si>
  <si>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</si>
  <si>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</si>
  <si>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</si>
  <si>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</si>
  <si>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</si>
  <si>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</si>
  <si>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</si>
  <si>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</si>
  <si>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</si>
  <si>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</si>
  <si>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</si>
  <si>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</si>
  <si>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</si>
  <si>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</si>
  <si>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</si>
  <si>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</si>
  <si>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</si>
  <si>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</si>
  <si>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</si>
  <si>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</si>
  <si>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</si>
  <si>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</si>
  <si>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</si>
  <si>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</si>
  <si>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</si>
  <si>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</si>
  <si>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</si>
  <si>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</si>
  <si>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</si>
  <si>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</si>
  <si>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</si>
  <si>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</si>
  <si>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</si>
  <si>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</si>
  <si>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</si>
  <si>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</si>
  <si>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</si>
  <si>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</si>
  <si>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</si>
  <si>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</si>
  <si>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</si>
  <si>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</si>
  <si>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</si>
  <si>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</si>
  <si>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</si>
  <si>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</si>
  <si>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</si>
  <si>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</si>
  <si>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</si>
  <si>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</si>
  <si>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</si>
  <si>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</si>
  <si>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</si>
  <si>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</si>
  <si>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</si>
  <si>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</si>
  <si>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</si>
  <si>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</si>
  <si>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</si>
  <si>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</si>
  <si>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</si>
  <si>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</si>
  <si>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</si>
  <si>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</si>
  <si>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</si>
  <si>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</si>
  <si>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</si>
  <si>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</si>
  <si>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</si>
  <si>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</si>
  <si>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</si>
  <si>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</si>
  <si>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</si>
  <si>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</si>
  <si>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</si>
  <si>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</si>
  <si>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</si>
  <si>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</si>
  <si>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</si>
  <si>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</si>
  <si>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</si>
  <si>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</si>
  <si>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</si>
  <si>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</si>
  <si>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</si>
  <si>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</si>
  <si>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</si>
  <si>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</si>
  <si>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</si>
  <si>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</si>
  <si>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</si>
  <si>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</si>
  <si>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</si>
  <si>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</si>
  <si>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</si>
  <si>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</si>
  <si>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</si>
  <si>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</si>
  <si>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</si>
  <si>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</si>
  <si>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</si>
  <si>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</si>
  <si>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</si>
  <si>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</si>
  <si>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</si>
  <si>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</si>
  <si>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</si>
  <si>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</si>
  <si>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</si>
  <si>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</si>
  <si>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</si>
  <si>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</si>
  <si>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</si>
  <si>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</si>
  <si>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</si>
  <si>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</si>
  <si>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</si>
  <si>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</si>
  <si>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</si>
  <si>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</si>
  <si>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</si>
  <si>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</si>
  <si>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</si>
  <si>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</si>
  <si>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</si>
  <si>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</si>
  <si>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</si>
  <si>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</si>
  <si>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</si>
  <si>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</si>
  <si>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</si>
  <si>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</si>
  <si>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</si>
  <si>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</si>
  <si>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</si>
  <si>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</si>
  <si>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</si>
  <si>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</si>
  <si>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</si>
  <si>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</si>
  <si>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</si>
  <si>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</si>
  <si>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</si>
  <si>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</si>
  <si>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</si>
  <si>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</si>
  <si>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</si>
  <si>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</si>
  <si>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</si>
  <si>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</si>
  <si>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</si>
  <si>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</si>
  <si>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</si>
  <si>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</si>
  <si>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</si>
  <si>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B1500000212</t>
  </si>
  <si>
    <t>MATLES USO DEPTO INFORMATICA</t>
  </si>
  <si>
    <t>A010010011500001305</t>
  </si>
  <si>
    <t>SUPLECA COMERCIAL</t>
  </si>
  <si>
    <t>COMPRA MATERIALES VARIOS</t>
  </si>
  <si>
    <t>Factua No B15000005</t>
  </si>
  <si>
    <t>Porfiria Pineda</t>
  </si>
  <si>
    <t>PECONSTRU, SRL</t>
  </si>
  <si>
    <t>SERVICIOS DE MANTENIMIENTO DE PLANTAS</t>
  </si>
  <si>
    <t>B1500000009</t>
  </si>
  <si>
    <t>INGITOG RG., SRL</t>
  </si>
  <si>
    <t>SERVICIO DE CAPACITACION</t>
  </si>
  <si>
    <t>B1500000105</t>
  </si>
  <si>
    <t>ARTEKAL, SRL</t>
  </si>
  <si>
    <t>SERVICIO DE CATERING</t>
  </si>
  <si>
    <t>B1500003712</t>
  </si>
  <si>
    <t>GTG INDUSTRIAL, SRL</t>
  </si>
  <si>
    <t>COMPRA DE VARIOS ARTICULOS</t>
  </si>
  <si>
    <t>B1500000016</t>
  </si>
  <si>
    <t>LGX MULTISERVICIOS, SRL</t>
  </si>
  <si>
    <t>SERVICIO DE REPAR. Y TAPIZADO DE MUEBLES</t>
  </si>
  <si>
    <t>B1500007119</t>
  </si>
  <si>
    <t>TONER DEPOT MULTISERVICIOS EORG,</t>
  </si>
  <si>
    <t>SERV. DE MANT. Y REP. DE EQ. INFORMATICOS</t>
  </si>
  <si>
    <t>B1500000156</t>
  </si>
  <si>
    <t>B1500003194</t>
  </si>
  <si>
    <t>PA CATERING, SRL</t>
  </si>
  <si>
    <t>SERVICIOS CATERING</t>
  </si>
  <si>
    <t>B1500000239</t>
  </si>
  <si>
    <t>MULTISERVICIOS PAULA, SRL</t>
  </si>
  <si>
    <t>COMPRAS DE MATERIALES</t>
  </si>
  <si>
    <t>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</si>
</sst>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2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8" fillId="0" borderId="0" xfId="0" applyFont="1" applyAlignment="1">
      <alignment horizontal="center"/>
    </xf>
    <xf numFmtId="0" fontId="17" fillId="3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166" fontId="13" fillId="0" borderId="20" xfId="0" applyNumberFormat="1" applyFont="1" applyFill="1" applyBorder="1" applyAlignment="1">
      <alignment horizontal="center"/>
    </xf>
    <xf numFmtId="0" fontId="0" fillId="0" borderId="21" xfId="0" applyBorder="1"/>
    <xf numFmtId="166" fontId="13" fillId="3" borderId="18" xfId="0" applyNumberFormat="1" applyFont="1" applyFill="1" applyBorder="1" applyAlignment="1">
      <alignment horizontal="center"/>
    </xf>
    <xf numFmtId="166" fontId="0" fillId="3" borderId="18" xfId="0" applyNumberFormat="1" applyFont="1" applyFill="1" applyBorder="1" applyAlignment="1">
      <alignment horizontal="center"/>
    </xf>
    <xf numFmtId="14" fontId="0" fillId="3" borderId="18" xfId="0" applyNumberFormat="1" applyFont="1" applyFill="1" applyBorder="1" applyAlignment="1">
      <alignment horizontal="center"/>
    </xf>
    <xf numFmtId="0" fontId="0" fillId="0" borderId="19" xfId="0" applyFill="1" applyBorder="1"/>
    <xf numFmtId="0" fontId="2" fillId="2" borderId="19" xfId="0" applyFont="1" applyFill="1" applyBorder="1" applyAlignment="1">
      <alignment horizontal="center" vertical="center"/>
    </xf>
    <xf numFmtId="14" fontId="0" fillId="3" borderId="18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/>
    </xf>
    <xf numFmtId="0" fontId="13" fillId="0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43" fontId="13" fillId="0" borderId="21" xfId="1" applyNumberFormat="1" applyFont="1" applyFill="1" applyBorder="1"/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5" fontId="0" fillId="3" borderId="1" xfId="1" applyFont="1" applyFill="1" applyBorder="1"/>
    <xf numFmtId="165" fontId="2" fillId="2" borderId="19" xfId="0" applyNumberFormat="1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166" fontId="0" fillId="3" borderId="18" xfId="0" applyNumberFormat="1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20" t="s">
        <v>17</v>
      </c>
      <c r="B45" s="121"/>
      <c r="C45" s="121"/>
      <c r="D45" s="121"/>
      <c r="E45" s="122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L47"/>
  <sheetViews>
    <sheetView tabSelected="1" zoomScale="98" zoomScaleNormal="98" workbookViewId="0">
      <selection activeCell="I8" sqref="I8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18.85546875" customWidth="1"/>
    <col min="11" max="11" width="13.85546875" customWidth="1"/>
    <col min="12" max="12" width="14.7109375" customWidth="1"/>
    <col min="13" max="13" width="16" customWidth="1"/>
  </cols>
  <sheetData>
    <row r="1" spans="1:272" ht="15" customHeight="1" x14ac:dyDescent="0.25">
      <c r="A1" s="123" t="s">
        <v>200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272" ht="9.75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272" ht="18.75" customHeight="1" x14ac:dyDescent="0.25">
      <c r="A3" s="124" t="s">
        <v>181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6"/>
      <c r="O3" s="16"/>
    </row>
    <row r="4" spans="1:272" x14ac:dyDescent="0.25">
      <c r="A4" s="125" t="s">
        <v>244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6"/>
      <c r="O4" s="16"/>
    </row>
    <row r="5" spans="1:272" ht="18" customHeight="1" thickBot="1" x14ac:dyDescent="0.3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</row>
    <row r="6" spans="1:272" ht="26.25" customHeight="1" x14ac:dyDescent="0.25">
      <c r="A6" s="127" t="s">
        <v>160</v>
      </c>
      <c r="B6" s="130" t="s">
        <v>162</v>
      </c>
      <c r="C6" s="130" t="s">
        <v>163</v>
      </c>
      <c r="D6" s="130" t="s">
        <v>161</v>
      </c>
      <c r="E6" s="130" t="s">
        <v>170</v>
      </c>
      <c r="F6" s="130" t="s">
        <v>171</v>
      </c>
      <c r="G6" s="130" t="s">
        <v>164</v>
      </c>
      <c r="H6" s="130" t="s">
        <v>165</v>
      </c>
      <c r="I6" s="133" t="s">
        <v>167</v>
      </c>
      <c r="J6" s="133"/>
      <c r="K6" s="133"/>
      <c r="L6" s="133"/>
      <c r="M6" s="133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</row>
    <row r="7" spans="1:272" ht="22.5" customHeight="1" x14ac:dyDescent="0.25">
      <c r="A7" s="128"/>
      <c r="B7" s="131"/>
      <c r="C7" s="131"/>
      <c r="D7" s="131"/>
      <c r="E7" s="131"/>
      <c r="F7" s="131"/>
      <c r="G7" s="131"/>
      <c r="H7" s="131"/>
      <c r="I7" s="115" t="s">
        <v>168</v>
      </c>
      <c r="J7" s="136" t="s">
        <v>169</v>
      </c>
      <c r="K7" s="136"/>
      <c r="L7" s="136"/>
      <c r="M7" s="13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</row>
    <row r="8" spans="1:272" ht="1.5" customHeight="1" thickBot="1" x14ac:dyDescent="0.3">
      <c r="A8" s="129"/>
      <c r="B8" s="132"/>
      <c r="C8" s="132"/>
      <c r="D8" s="132"/>
      <c r="E8" s="132"/>
      <c r="F8" s="132"/>
      <c r="G8" s="132"/>
      <c r="H8" s="132"/>
      <c r="I8" s="116" t="s">
        <v>172</v>
      </c>
      <c r="J8" s="116" t="s">
        <v>173</v>
      </c>
      <c r="K8" s="116" t="s">
        <v>174</v>
      </c>
      <c r="L8" s="116" t="s">
        <v>175</v>
      </c>
      <c r="M8" s="116" t="s">
        <v>178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</row>
    <row r="9" spans="1:272" s="80" customFormat="1" ht="19.5" customHeight="1" x14ac:dyDescent="0.25">
      <c r="A9" s="79">
        <v>41884</v>
      </c>
      <c r="B9" s="88">
        <v>1098</v>
      </c>
      <c r="C9" s="89">
        <v>42018</v>
      </c>
      <c r="D9" s="90" t="s">
        <v>182</v>
      </c>
      <c r="E9" s="91" t="s">
        <v>187</v>
      </c>
      <c r="F9" s="90" t="s">
        <v>191</v>
      </c>
      <c r="G9" s="92" t="s">
        <v>166</v>
      </c>
      <c r="H9" s="93">
        <v>72054.53</v>
      </c>
      <c r="I9" s="100"/>
      <c r="J9" s="100"/>
      <c r="K9" s="100"/>
      <c r="L9" s="101"/>
      <c r="M9" s="117">
        <v>72054.53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</row>
    <row r="10" spans="1:272" s="56" customFormat="1" ht="19.5" customHeight="1" x14ac:dyDescent="0.25">
      <c r="A10" s="86">
        <v>42352</v>
      </c>
      <c r="B10" s="94">
        <v>1305</v>
      </c>
      <c r="C10" s="95">
        <v>42384</v>
      </c>
      <c r="D10" s="96" t="s">
        <v>215</v>
      </c>
      <c r="E10" s="97" t="s">
        <v>216</v>
      </c>
      <c r="F10" s="96" t="s">
        <v>217</v>
      </c>
      <c r="G10" s="98" t="s">
        <v>166</v>
      </c>
      <c r="H10" s="99">
        <v>547130.6</v>
      </c>
      <c r="I10" s="100"/>
      <c r="J10" s="100"/>
      <c r="K10" s="100"/>
      <c r="L10" s="101"/>
      <c r="M10" s="99">
        <v>547130.6</v>
      </c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  <c r="IX10" s="72"/>
      <c r="IY10" s="72"/>
      <c r="IZ10" s="72"/>
      <c r="JA10" s="72"/>
      <c r="JB10" s="72"/>
      <c r="JC10" s="72"/>
      <c r="JD10" s="72"/>
      <c r="JE10" s="72"/>
      <c r="JF10" s="72"/>
      <c r="JG10" s="72"/>
      <c r="JH10" s="72"/>
      <c r="JI10" s="72"/>
      <c r="JJ10" s="72"/>
      <c r="JK10" s="72"/>
      <c r="JL10" s="72"/>
    </row>
    <row r="11" spans="1:272" s="56" customFormat="1" ht="19.5" customHeight="1" x14ac:dyDescent="0.25">
      <c r="A11" s="81">
        <v>42354</v>
      </c>
      <c r="B11" s="102">
        <v>54</v>
      </c>
      <c r="C11" s="103">
        <v>42385</v>
      </c>
      <c r="D11" s="96" t="s">
        <v>183</v>
      </c>
      <c r="E11" s="97" t="s">
        <v>188</v>
      </c>
      <c r="F11" s="96" t="s">
        <v>192</v>
      </c>
      <c r="G11" s="98" t="s">
        <v>166</v>
      </c>
      <c r="H11" s="99">
        <v>11328</v>
      </c>
      <c r="I11" s="104"/>
      <c r="J11" s="104"/>
      <c r="K11" s="104"/>
      <c r="L11" s="104"/>
      <c r="M11" s="99">
        <v>11328</v>
      </c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  <c r="IX11" s="72"/>
      <c r="IY11" s="72"/>
      <c r="IZ11" s="72"/>
      <c r="JA11" s="72"/>
      <c r="JB11" s="72"/>
      <c r="JC11" s="72"/>
      <c r="JD11" s="72"/>
      <c r="JE11" s="72"/>
      <c r="JF11" s="72"/>
      <c r="JG11" s="72"/>
      <c r="JH11" s="72"/>
      <c r="JI11" s="72"/>
      <c r="JJ11" s="72"/>
      <c r="JK11" s="72"/>
      <c r="JL11" s="72"/>
    </row>
    <row r="12" spans="1:272" s="56" customFormat="1" ht="19.5" customHeight="1" x14ac:dyDescent="0.25">
      <c r="A12" s="82">
        <v>42878</v>
      </c>
      <c r="B12" s="102">
        <v>17</v>
      </c>
      <c r="C12" s="103">
        <v>42909</v>
      </c>
      <c r="D12" s="105" t="s">
        <v>184</v>
      </c>
      <c r="E12" s="106" t="s">
        <v>189</v>
      </c>
      <c r="F12" s="105" t="s">
        <v>193</v>
      </c>
      <c r="G12" s="98" t="s">
        <v>166</v>
      </c>
      <c r="H12" s="99">
        <v>37096</v>
      </c>
      <c r="I12" s="104"/>
      <c r="J12" s="104"/>
      <c r="K12" s="104"/>
      <c r="L12" s="104"/>
      <c r="M12" s="99">
        <v>37096</v>
      </c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  <c r="IX12" s="72"/>
      <c r="IY12" s="72"/>
      <c r="IZ12" s="72"/>
      <c r="JA12" s="72"/>
      <c r="JB12" s="72"/>
      <c r="JC12" s="72"/>
      <c r="JD12" s="72"/>
      <c r="JE12" s="72"/>
      <c r="JF12" s="72"/>
      <c r="JG12" s="72"/>
      <c r="JH12" s="72"/>
      <c r="JI12" s="72"/>
      <c r="JJ12" s="72"/>
      <c r="JK12" s="72"/>
      <c r="JL12" s="72"/>
    </row>
    <row r="13" spans="1:272" s="56" customFormat="1" ht="19.5" customHeight="1" x14ac:dyDescent="0.25">
      <c r="A13" s="82">
        <v>42817</v>
      </c>
      <c r="B13" s="102">
        <v>16</v>
      </c>
      <c r="C13" s="103">
        <v>42848</v>
      </c>
      <c r="D13" s="105" t="s">
        <v>185</v>
      </c>
      <c r="E13" s="106" t="s">
        <v>189</v>
      </c>
      <c r="F13" s="105" t="s">
        <v>193</v>
      </c>
      <c r="G13" s="98" t="s">
        <v>166</v>
      </c>
      <c r="H13" s="99">
        <v>27439.38</v>
      </c>
      <c r="I13" s="104"/>
      <c r="J13" s="104"/>
      <c r="K13" s="104"/>
      <c r="L13" s="104"/>
      <c r="M13" s="99">
        <v>27439.38</v>
      </c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  <c r="IX13" s="72"/>
      <c r="IY13" s="72"/>
      <c r="IZ13" s="72"/>
      <c r="JA13" s="72"/>
      <c r="JB13" s="72"/>
      <c r="JC13" s="72"/>
      <c r="JD13" s="72"/>
      <c r="JE13" s="72"/>
      <c r="JF13" s="72"/>
      <c r="JG13" s="72"/>
      <c r="JH13" s="72"/>
      <c r="JI13" s="72"/>
      <c r="JJ13" s="72"/>
      <c r="JK13" s="72"/>
      <c r="JL13" s="72"/>
    </row>
    <row r="14" spans="1:272" s="56" customFormat="1" ht="19.5" customHeight="1" x14ac:dyDescent="0.25">
      <c r="A14" s="82">
        <v>44183</v>
      </c>
      <c r="B14" s="102">
        <v>5</v>
      </c>
      <c r="C14" s="103">
        <v>44214</v>
      </c>
      <c r="D14" s="105" t="s">
        <v>186</v>
      </c>
      <c r="E14" s="106" t="s">
        <v>190</v>
      </c>
      <c r="F14" s="105" t="s">
        <v>194</v>
      </c>
      <c r="G14" s="98" t="s">
        <v>166</v>
      </c>
      <c r="H14" s="99">
        <v>260511.76</v>
      </c>
      <c r="I14" s="104"/>
      <c r="J14" s="104"/>
      <c r="K14" s="104"/>
      <c r="L14" s="104"/>
      <c r="M14" s="99">
        <v>260511.76</v>
      </c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  <c r="IW14" s="72"/>
      <c r="IX14" s="72"/>
      <c r="IY14" s="72"/>
      <c r="IZ14" s="72"/>
      <c r="JA14" s="72"/>
      <c r="JB14" s="72"/>
      <c r="JC14" s="72"/>
      <c r="JD14" s="72"/>
      <c r="JE14" s="72"/>
      <c r="JF14" s="72"/>
      <c r="JG14" s="72"/>
      <c r="JH14" s="72"/>
      <c r="JI14" s="72"/>
      <c r="JJ14" s="72"/>
      <c r="JK14" s="72"/>
      <c r="JL14" s="72"/>
    </row>
    <row r="15" spans="1:272" s="56" customFormat="1" ht="19.5" customHeight="1" x14ac:dyDescent="0.25">
      <c r="A15" s="83" t="s">
        <v>195</v>
      </c>
      <c r="B15" s="102">
        <v>135</v>
      </c>
      <c r="C15" s="103">
        <v>44679</v>
      </c>
      <c r="D15" s="105" t="s">
        <v>196</v>
      </c>
      <c r="E15" s="106" t="s">
        <v>197</v>
      </c>
      <c r="F15" s="105" t="s">
        <v>191</v>
      </c>
      <c r="G15" s="98" t="s">
        <v>166</v>
      </c>
      <c r="H15" s="107">
        <v>6956.37</v>
      </c>
      <c r="I15" s="104"/>
      <c r="J15" s="107"/>
      <c r="K15" s="104"/>
      <c r="L15" s="107"/>
      <c r="M15" s="107">
        <v>6956.37</v>
      </c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  <c r="IW15" s="72"/>
      <c r="IX15" s="72"/>
      <c r="IY15" s="72"/>
      <c r="IZ15" s="72"/>
      <c r="JA15" s="72"/>
      <c r="JB15" s="72"/>
      <c r="JC15" s="72"/>
      <c r="JD15" s="72"/>
      <c r="JE15" s="72"/>
      <c r="JF15" s="72"/>
      <c r="JG15" s="72"/>
      <c r="JH15" s="72"/>
      <c r="JI15" s="72"/>
      <c r="JJ15" s="72"/>
      <c r="JK15" s="72"/>
      <c r="JL15" s="72"/>
    </row>
    <row r="16" spans="1:272" s="56" customFormat="1" ht="19.5" customHeight="1" x14ac:dyDescent="0.25">
      <c r="A16" s="82">
        <v>45076</v>
      </c>
      <c r="B16" s="102">
        <v>212</v>
      </c>
      <c r="C16" s="103">
        <v>45107</v>
      </c>
      <c r="D16" s="105" t="s">
        <v>213</v>
      </c>
      <c r="E16" s="106" t="s">
        <v>197</v>
      </c>
      <c r="F16" s="105" t="s">
        <v>214</v>
      </c>
      <c r="G16" s="98" t="s">
        <v>166</v>
      </c>
      <c r="H16" s="99">
        <v>165154.26999999999</v>
      </c>
      <c r="I16" s="106"/>
      <c r="J16" s="106"/>
      <c r="K16" s="106"/>
      <c r="L16" s="99">
        <v>165154.28</v>
      </c>
      <c r="M16" s="104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  <c r="IX16" s="72"/>
      <c r="IY16" s="72"/>
      <c r="IZ16" s="72"/>
      <c r="JA16" s="72"/>
      <c r="JB16" s="72"/>
      <c r="JC16" s="72"/>
      <c r="JD16" s="72"/>
      <c r="JE16" s="72"/>
      <c r="JF16" s="72"/>
      <c r="JG16" s="72"/>
      <c r="JH16" s="72"/>
      <c r="JI16" s="72"/>
      <c r="JJ16" s="72"/>
      <c r="JK16" s="72"/>
      <c r="JL16" s="72"/>
    </row>
    <row r="17" spans="1:272" s="56" customFormat="1" ht="19.5" customHeight="1" x14ac:dyDescent="0.25">
      <c r="A17" s="82">
        <v>45050</v>
      </c>
      <c r="B17" s="102">
        <v>2</v>
      </c>
      <c r="C17" s="103">
        <v>45081</v>
      </c>
      <c r="D17" s="105" t="s">
        <v>210</v>
      </c>
      <c r="E17" s="106" t="s">
        <v>211</v>
      </c>
      <c r="F17" s="105" t="s">
        <v>212</v>
      </c>
      <c r="G17" s="98" t="s">
        <v>166</v>
      </c>
      <c r="H17" s="99">
        <v>167560</v>
      </c>
      <c r="I17" s="106"/>
      <c r="J17" s="106"/>
      <c r="K17" s="106"/>
      <c r="L17" s="99">
        <v>167560</v>
      </c>
      <c r="M17" s="104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  <c r="IW17" s="72"/>
      <c r="IX17" s="72"/>
      <c r="IY17" s="72"/>
      <c r="IZ17" s="72"/>
      <c r="JA17" s="72"/>
      <c r="JB17" s="72"/>
      <c r="JC17" s="72"/>
      <c r="JD17" s="72"/>
      <c r="JE17" s="72"/>
      <c r="JF17" s="72"/>
      <c r="JG17" s="72"/>
      <c r="JH17" s="72"/>
      <c r="JI17" s="72"/>
      <c r="JJ17" s="72"/>
      <c r="JK17" s="72"/>
      <c r="JL17" s="72"/>
    </row>
    <row r="18" spans="1:272" s="55" customFormat="1" ht="19.5" customHeight="1" x14ac:dyDescent="0.25">
      <c r="A18" s="82">
        <v>45280</v>
      </c>
      <c r="B18" s="108">
        <v>694</v>
      </c>
      <c r="C18" s="87">
        <v>45311</v>
      </c>
      <c r="D18" s="109" t="s">
        <v>222</v>
      </c>
      <c r="E18" s="109" t="s">
        <v>223</v>
      </c>
      <c r="F18" s="106" t="s">
        <v>224</v>
      </c>
      <c r="G18" s="98" t="s">
        <v>166</v>
      </c>
      <c r="H18" s="65">
        <v>416940</v>
      </c>
      <c r="I18" s="110"/>
      <c r="J18" s="65">
        <v>416940</v>
      </c>
      <c r="K18" s="109"/>
      <c r="L18" s="109"/>
      <c r="M18" s="109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</row>
    <row r="19" spans="1:272" s="55" customFormat="1" ht="19.5" customHeight="1" x14ac:dyDescent="0.25">
      <c r="A19" s="82">
        <v>45254</v>
      </c>
      <c r="B19" s="108">
        <v>960</v>
      </c>
      <c r="C19" s="87">
        <v>45315</v>
      </c>
      <c r="D19" s="109" t="s">
        <v>225</v>
      </c>
      <c r="E19" s="109" t="s">
        <v>226</v>
      </c>
      <c r="F19" s="109" t="s">
        <v>227</v>
      </c>
      <c r="G19" s="98" t="s">
        <v>166</v>
      </c>
      <c r="H19" s="65">
        <v>445756.8</v>
      </c>
      <c r="I19" s="110"/>
      <c r="J19" s="65">
        <v>445756.8</v>
      </c>
      <c r="K19" s="109"/>
      <c r="L19" s="109"/>
      <c r="M19" s="109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</row>
    <row r="20" spans="1:272" s="55" customFormat="1" ht="19.5" customHeight="1" x14ac:dyDescent="0.25">
      <c r="A20" s="87">
        <v>45230</v>
      </c>
      <c r="B20" s="108">
        <v>5942</v>
      </c>
      <c r="C20" s="112">
        <v>45322</v>
      </c>
      <c r="D20" s="109" t="s">
        <v>228</v>
      </c>
      <c r="E20" s="109" t="s">
        <v>229</v>
      </c>
      <c r="F20" s="106" t="s">
        <v>230</v>
      </c>
      <c r="G20" s="98" t="s">
        <v>166</v>
      </c>
      <c r="H20" s="65">
        <v>536826.30000000005</v>
      </c>
      <c r="I20" s="110"/>
      <c r="J20" s="65">
        <v>536826.30000000005</v>
      </c>
      <c r="K20" s="109"/>
      <c r="L20" s="109"/>
      <c r="M20" s="109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</row>
    <row r="21" spans="1:272" s="55" customFormat="1" ht="19.5" customHeight="1" x14ac:dyDescent="0.25">
      <c r="A21" s="82">
        <v>45243</v>
      </c>
      <c r="B21" s="108">
        <v>10016</v>
      </c>
      <c r="C21" s="87">
        <v>45304</v>
      </c>
      <c r="D21" s="109" t="s">
        <v>231</v>
      </c>
      <c r="E21" s="109" t="s">
        <v>232</v>
      </c>
      <c r="F21" s="109" t="s">
        <v>233</v>
      </c>
      <c r="G21" s="98" t="s">
        <v>166</v>
      </c>
      <c r="H21" s="65">
        <v>392962</v>
      </c>
      <c r="I21" s="65"/>
      <c r="J21" s="65">
        <v>392962</v>
      </c>
      <c r="K21" s="109"/>
      <c r="L21" s="109"/>
      <c r="M21" s="109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</row>
    <row r="22" spans="1:272" s="55" customFormat="1" ht="19.5" customHeight="1" x14ac:dyDescent="0.25">
      <c r="A22" s="82">
        <v>45286</v>
      </c>
      <c r="B22" s="108">
        <v>54095</v>
      </c>
      <c r="C22" s="87">
        <v>45317</v>
      </c>
      <c r="D22" s="109" t="s">
        <v>234</v>
      </c>
      <c r="E22" s="109" t="s">
        <v>235</v>
      </c>
      <c r="F22" s="109" t="s">
        <v>236</v>
      </c>
      <c r="G22" s="98" t="s">
        <v>166</v>
      </c>
      <c r="H22" s="65">
        <v>139000</v>
      </c>
      <c r="I22" s="65"/>
      <c r="J22" s="65">
        <v>139000</v>
      </c>
      <c r="K22" s="109"/>
      <c r="L22" s="109"/>
      <c r="M22" s="109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</row>
    <row r="23" spans="1:272" s="55" customFormat="1" ht="19.5" customHeight="1" x14ac:dyDescent="0.25">
      <c r="A23" s="82">
        <v>45278</v>
      </c>
      <c r="B23" s="108">
        <v>1339</v>
      </c>
      <c r="C23" s="87">
        <v>45309</v>
      </c>
      <c r="D23" s="109" t="s">
        <v>237</v>
      </c>
      <c r="E23" s="109" t="s">
        <v>220</v>
      </c>
      <c r="F23" s="106" t="s">
        <v>221</v>
      </c>
      <c r="G23" s="98" t="s">
        <v>166</v>
      </c>
      <c r="H23" s="65">
        <v>38704</v>
      </c>
      <c r="I23" s="65"/>
      <c r="J23" s="65">
        <v>38704</v>
      </c>
      <c r="K23" s="109"/>
      <c r="L23" s="109"/>
      <c r="M23" s="109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</row>
    <row r="24" spans="1:272" s="55" customFormat="1" ht="19.5" customHeight="1" x14ac:dyDescent="0.25">
      <c r="A24" s="82">
        <v>45279</v>
      </c>
      <c r="B24" s="108">
        <v>3194</v>
      </c>
      <c r="C24" s="87">
        <v>45310</v>
      </c>
      <c r="D24" s="113" t="s">
        <v>238</v>
      </c>
      <c r="E24" s="109" t="s">
        <v>239</v>
      </c>
      <c r="F24" s="109" t="s">
        <v>240</v>
      </c>
      <c r="G24" s="98" t="s">
        <v>166</v>
      </c>
      <c r="H24" s="65">
        <v>696152.8</v>
      </c>
      <c r="I24" s="65"/>
      <c r="J24" s="65">
        <v>696152.8</v>
      </c>
      <c r="K24" s="109"/>
      <c r="L24" s="109"/>
      <c r="M24" s="109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</row>
    <row r="25" spans="1:272" s="55" customFormat="1" ht="19.5" customHeight="1" x14ac:dyDescent="0.25">
      <c r="A25" s="114">
        <v>45274</v>
      </c>
      <c r="B25" s="108">
        <v>239</v>
      </c>
      <c r="C25" s="87">
        <v>45305</v>
      </c>
      <c r="D25" s="109" t="s">
        <v>241</v>
      </c>
      <c r="E25" s="109" t="s">
        <v>242</v>
      </c>
      <c r="F25" s="109" t="s">
        <v>243</v>
      </c>
      <c r="G25" s="98" t="s">
        <v>166</v>
      </c>
      <c r="H25" s="65">
        <v>1152056.18</v>
      </c>
      <c r="I25" s="65"/>
      <c r="J25" s="65">
        <v>1152056.18</v>
      </c>
      <c r="K25" s="109"/>
      <c r="L25" s="109"/>
      <c r="M25" s="109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</row>
    <row r="26" spans="1:272" s="84" customFormat="1" ht="15.75" thickBot="1" x14ac:dyDescent="0.3">
      <c r="A26" s="138" t="s">
        <v>17</v>
      </c>
      <c r="B26" s="139"/>
      <c r="C26" s="139"/>
      <c r="D26" s="139"/>
      <c r="E26" s="139"/>
      <c r="F26" s="139"/>
      <c r="G26" s="85"/>
      <c r="H26" s="111">
        <f>SUM(H9:H25)</f>
        <v>5113628.9899999993</v>
      </c>
      <c r="I26" s="118">
        <f>SUM(I18:I25)</f>
        <v>0</v>
      </c>
      <c r="J26" s="119">
        <f>SUM(J18:J25)</f>
        <v>3818398.08</v>
      </c>
      <c r="K26" s="118">
        <f>SUM(K16:K18)</f>
        <v>0</v>
      </c>
      <c r="L26" s="118">
        <f>SUM(L9:L18)</f>
        <v>332714.28000000003</v>
      </c>
      <c r="M26" s="118">
        <f>SUM(M9:M18)</f>
        <v>962516.64</v>
      </c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</row>
    <row r="27" spans="1:272" s="72" customFormat="1" ht="15.75" x14ac:dyDescent="0.25">
      <c r="A27" s="76"/>
      <c r="B27" s="76"/>
      <c r="C27" s="76"/>
      <c r="D27" s="76"/>
      <c r="E27" s="76"/>
      <c r="F27" s="76"/>
      <c r="G27" s="76"/>
      <c r="H27" s="77"/>
      <c r="I27" s="78"/>
      <c r="J27" s="78"/>
      <c r="K27" s="78"/>
      <c r="L27" s="78"/>
      <c r="M27" s="78"/>
    </row>
    <row r="28" spans="1:272" x14ac:dyDescent="0.25">
      <c r="A28" s="70"/>
      <c r="B28" s="70"/>
      <c r="C28" s="71"/>
      <c r="D28" s="71"/>
      <c r="E28" s="71"/>
      <c r="F28" s="71"/>
      <c r="G28" s="71"/>
      <c r="H28" s="71"/>
      <c r="I28" s="71"/>
      <c r="J28" s="71"/>
      <c r="K28" s="16"/>
      <c r="L28" s="67"/>
      <c r="M28" s="67"/>
    </row>
    <row r="29" spans="1:272" ht="15.75" x14ac:dyDescent="0.25">
      <c r="A29" s="66"/>
      <c r="B29" s="66"/>
      <c r="G29" s="16"/>
      <c r="H29" s="19"/>
      <c r="K29" s="75"/>
      <c r="L29" s="67"/>
      <c r="M29" s="67"/>
    </row>
    <row r="30" spans="1:272" ht="15.75" x14ac:dyDescent="0.25">
      <c r="A30" s="140" t="s">
        <v>179</v>
      </c>
      <c r="B30" s="140"/>
      <c r="C30" s="140"/>
      <c r="D30" s="49"/>
      <c r="E30" s="140" t="s">
        <v>177</v>
      </c>
      <c r="F30" s="140"/>
      <c r="G30" s="141"/>
      <c r="H30" s="140" t="s">
        <v>180</v>
      </c>
      <c r="I30" s="140"/>
      <c r="J30" s="140"/>
      <c r="K30" s="73"/>
      <c r="L30" s="67"/>
      <c r="M30" s="67"/>
    </row>
    <row r="31" spans="1:272" ht="15.75" x14ac:dyDescent="0.25">
      <c r="A31" s="137" t="s">
        <v>219</v>
      </c>
      <c r="B31" s="137"/>
      <c r="C31" s="137"/>
      <c r="D31" s="50"/>
      <c r="E31" s="137" t="s">
        <v>198</v>
      </c>
      <c r="F31" s="137"/>
      <c r="G31" s="137"/>
      <c r="H31" s="137" t="s">
        <v>199</v>
      </c>
      <c r="I31" s="137"/>
      <c r="J31" s="137"/>
      <c r="K31" s="73"/>
    </row>
    <row r="32" spans="1:272" ht="15.75" x14ac:dyDescent="0.25">
      <c r="A32" s="137" t="s">
        <v>208</v>
      </c>
      <c r="B32" s="137"/>
      <c r="C32" s="137"/>
      <c r="D32" s="50"/>
      <c r="E32" s="137" t="s">
        <v>207</v>
      </c>
      <c r="F32" s="137"/>
      <c r="G32" s="137"/>
      <c r="H32" s="137" t="s">
        <v>209</v>
      </c>
      <c r="I32" s="137"/>
      <c r="J32" s="137"/>
      <c r="K32" s="73"/>
    </row>
    <row r="33" spans="1:10" ht="15.75" x14ac:dyDescent="0.25">
      <c r="A33" s="137" t="s">
        <v>176</v>
      </c>
      <c r="B33" s="137"/>
      <c r="C33" s="137"/>
      <c r="D33" s="49"/>
      <c r="E33" s="137" t="s">
        <v>176</v>
      </c>
      <c r="F33" s="137"/>
      <c r="G33" s="137"/>
      <c r="H33" s="137" t="s">
        <v>176</v>
      </c>
      <c r="I33" s="137"/>
      <c r="J33" s="137"/>
    </row>
    <row r="35" spans="1:10" x14ac:dyDescent="0.25">
      <c r="A35" s="55" t="s">
        <v>201</v>
      </c>
      <c r="B35" s="55"/>
      <c r="C35" s="55" t="s">
        <v>206</v>
      </c>
      <c r="D35" s="55"/>
      <c r="E35" s="55"/>
      <c r="F35" s="55"/>
      <c r="H35" s="68"/>
    </row>
    <row r="36" spans="1:10" x14ac:dyDescent="0.25">
      <c r="A36" s="55" t="s">
        <v>202</v>
      </c>
      <c r="B36" s="55"/>
      <c r="C36" s="55" t="s">
        <v>206</v>
      </c>
      <c r="D36" s="55"/>
      <c r="E36" s="55"/>
      <c r="F36" s="55"/>
    </row>
    <row r="37" spans="1:10" x14ac:dyDescent="0.25">
      <c r="A37" s="55" t="s">
        <v>203</v>
      </c>
      <c r="B37" s="55"/>
      <c r="C37" s="55" t="s">
        <v>206</v>
      </c>
      <c r="D37" s="55"/>
      <c r="E37" s="55"/>
      <c r="F37" s="55"/>
    </row>
    <row r="38" spans="1:10" x14ac:dyDescent="0.25">
      <c r="A38" s="55" t="s">
        <v>204</v>
      </c>
      <c r="B38" s="55"/>
      <c r="C38" s="55" t="s">
        <v>206</v>
      </c>
      <c r="D38" s="55"/>
      <c r="E38" s="55"/>
      <c r="F38" s="55"/>
    </row>
    <row r="39" spans="1:10" x14ac:dyDescent="0.25">
      <c r="A39" s="55" t="s">
        <v>205</v>
      </c>
      <c r="B39" s="55"/>
      <c r="C39" s="55" t="s">
        <v>206</v>
      </c>
      <c r="D39" s="55"/>
      <c r="E39" s="55"/>
      <c r="F39" s="55"/>
    </row>
    <row r="40" spans="1:10" x14ac:dyDescent="0.25">
      <c r="A40" s="134" t="s">
        <v>218</v>
      </c>
      <c r="B40" s="135"/>
      <c r="C40" s="55" t="s">
        <v>206</v>
      </c>
      <c r="D40" s="55"/>
      <c r="E40" s="55"/>
      <c r="F40" s="55"/>
    </row>
    <row r="41" spans="1:10" ht="15.75" x14ac:dyDescent="0.25">
      <c r="A41" s="69"/>
      <c r="B41" s="74"/>
      <c r="H41" s="68"/>
    </row>
    <row r="47" spans="1:10" x14ac:dyDescent="0.25">
      <c r="H47" s="68"/>
    </row>
  </sheetData>
  <sortState ref="A9:M17">
    <sortCondition ref="E16:E17"/>
  </sortState>
  <mergeCells count="27">
    <mergeCell ref="A40:B40"/>
    <mergeCell ref="J7:M7"/>
    <mergeCell ref="A31:C31"/>
    <mergeCell ref="E31:G31"/>
    <mergeCell ref="A26:F26"/>
    <mergeCell ref="A30:C30"/>
    <mergeCell ref="E30:G30"/>
    <mergeCell ref="A32:C32"/>
    <mergeCell ref="E32:G32"/>
    <mergeCell ref="A33:C33"/>
    <mergeCell ref="E33:G33"/>
    <mergeCell ref="H31:J31"/>
    <mergeCell ref="H32:J32"/>
    <mergeCell ref="H30:J30"/>
    <mergeCell ref="H33:J33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20" t="s">
        <v>17</v>
      </c>
      <c r="B30" s="121"/>
      <c r="C30" s="121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www.w3.org/XML/1998/namespace"/>
    <ds:schemaRef ds:uri="be5260e8-50b7-4b0e-917c-13aa146d7c8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273a98b-242d-4bba-ac5b-8e491528a7da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DICIEMBRE 2023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2024-01-12T18:37:05Z</cp:lastPrinted>
  <dcterms:created xsi:type="dcterms:W3CDTF">2013-09-25T19:10:54Z</dcterms:created>
  <dcterms:modified xsi:type="dcterms:W3CDTF">2024-01-15T14:48:34Z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