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55A52B39-1650-4384-8DE6-2FD97CC6C4F5}" xr6:coauthVersionLast="36" xr6:coauthVersionMax="36" xr10:uidLastSave="{00000000-0000-0000-0000-000000000000}"/>
  <bookViews>
    <workbookView xWindow="0" yWindow="0" windowWidth="28800" windowHeight="12225" xr2:uid="{3001463C-2C3E-4F40-94EE-56835808C915}"/>
  </bookViews>
  <sheets>
    <sheet name="JULIO 2022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5" l="1"/>
  <c r="F32" i="5"/>
  <c r="F31" i="5"/>
  <c r="F30" i="5"/>
  <c r="F27" i="5"/>
  <c r="F25" i="5"/>
  <c r="F24" i="5"/>
  <c r="F23" i="5"/>
  <c r="F22" i="5"/>
  <c r="F21" i="5"/>
  <c r="F12" i="5"/>
  <c r="E33" i="5" l="1"/>
  <c r="F29" i="5" l="1"/>
  <c r="F26" i="5"/>
  <c r="F20" i="5"/>
  <c r="F19" i="5"/>
  <c r="F18" i="5"/>
  <c r="F17" i="5"/>
  <c r="F16" i="5"/>
  <c r="F15" i="5"/>
  <c r="F14" i="5"/>
  <c r="F13" i="5"/>
  <c r="F11" i="5"/>
  <c r="F10" i="5"/>
  <c r="F9" i="5"/>
  <c r="F3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<sst xmlns="http://schemas.openxmlformats.org/spreadsheetml/2006/main" count="116" uniqueCount="46">
  <si>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</si>
  <si>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</si>
  <si>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</si>
  <si>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</si>
  <si>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</si>
  <si>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</si>
  <si>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</si>
  <si>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</si>
  <si>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</si>
  <si>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 xml:space="preserve"> -     </t>
  </si>
  <si>
    <t>COMPLETADO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</si>
  <si>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</si>
  <si>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</si>
  <si>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</si>
  <si>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</si>
  <si>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</si>
  <si>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>LUIS MANUEL RAINIERO REYES TORIBIO</t>
  </si>
  <si>
    <t>SEGURO NACIONAL DE SALUD</t>
  </si>
  <si>
    <t>TOTAL DE PAGOS OCTUBRE</t>
  </si>
  <si>
    <t>REPARACIONES MENORES</t>
  </si>
  <si>
    <t>ITCOMM SOLUTIONS, SRL</t>
  </si>
  <si>
    <t>TONER  DEPOT MULTISERVICIOS EORG, SRL</t>
  </si>
  <si>
    <t>ALQUILERES Y SEGUROS</t>
  </si>
  <si>
    <t>ALTICE DOMINICANA, SA</t>
  </si>
  <si>
    <t>HUMANO SEGUROS, SA</t>
  </si>
  <si>
    <t>OSYARI, SRL</t>
  </si>
  <si>
    <t>GRUPO BRIZATLANTICA DEL CARIBE, SRL</t>
  </si>
  <si>
    <t>AYUNTAMIENTO DISTRITO NACIONAL</t>
  </si>
  <si>
    <t>JOVANNY VALLEJO ACOSTA</t>
  </si>
  <si>
    <t>OFICINA GUBERNAMENTAL DE TECNOLOGÍA DE LA INFORMACIÓN, OGTIC</t>
  </si>
  <si>
    <t>CORPORACIÓN DEL ACUEDUCTO DEL ALCANTARILLADO DE SANTO DOMINGO</t>
  </si>
  <si>
    <t>SERVICIOS E INSTALACIONES TÉCNICAS, S.A</t>
  </si>
  <si>
    <t>VÉLEZ IMPORT, SRL</t>
  </si>
  <si>
    <t>COMPAÑÍA DOMINICANA DE TELÉFONOS</t>
  </si>
  <si>
    <t>SERVICIOS BÁSICOS</t>
  </si>
  <si>
    <t>PRODUCTOS ÚTILES VARIOS</t>
  </si>
  <si>
    <t>PROGRAMAS D COMPUTACIÓN</t>
  </si>
  <si>
    <t>PAPEL, CARTÓN E IMPRESOS</t>
  </si>
  <si>
    <t>SERVICIOS TÉCNICOS PROFESIONALES</t>
  </si>
  <si>
    <t>PRODUCTOS Y ÚTILES VARIOS</t>
  </si>
  <si>
    <t>ALIMENTOS Y PRODUCTOS AGRÍCOLAS</t>
  </si>
  <si>
    <t xml:space="preserve"> RELACIÓN DE PAGOS MES DE OCTUBRE 2024</t>
  </si>
  <si>
    <t xml:space="preserve">      ANGIE ALEJO</t>
  </si>
  <si>
    <t>JORGE LUIS CEBALLOS PIMENTEL</t>
  </si>
  <si>
    <t xml:space="preserve">               Aprobado por:</t>
  </si>
  <si>
    <t xml:space="preserve">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</si>
</sst>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entury Gothic"/>
      <family val="2"/>
    </font>
    <font>
      <sz val="8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11" fillId="0" borderId="1" xfId="0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1" xfId="0" applyBorder="1"/>
    <xf numFmtId="0" fontId="7" fillId="2" borderId="3" xfId="0" applyFont="1" applyFill="1" applyBorder="1" applyAlignment="1">
      <alignment horizontal="center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/>
    </xf>
    <xf numFmtId="164" fontId="8" fillId="3" borderId="2" xfId="1" applyFont="1" applyFill="1" applyBorder="1" applyAlignment="1">
      <alignment horizontal="center" wrapText="1"/>
    </xf>
    <xf numFmtId="0" fontId="12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 wrapText="1"/>
    </xf>
    <xf numFmtId="1" fontId="1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667723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I41"/>
  <sheetViews>
    <sheetView tabSelected="1" topLeftCell="A19" workbookViewId="0">
      <selection activeCell="L12" sqref="L12"/>
    </sheetView>
  </sheetViews>
  <sheetFormatPr baseColWidth="10" defaultRowHeight="15" x14ac:dyDescent="0.25"/>
  <cols>
    <col min="1" max="1" width="10.7109375" customWidth="1"/>
    <col min="2" max="2" width="9.85546875" style="20" customWidth="1"/>
    <col min="3" max="3" width="44" customWidth="1"/>
    <col min="4" max="4" width="37.140625" customWidth="1"/>
    <col min="5" max="5" width="12.5703125" customWidth="1"/>
    <col min="6" max="6" width="15.7109375" customWidth="1"/>
    <col min="7" max="7" width="10.5703125" customWidth="1"/>
    <col min="8" max="8" width="14.5703125" customWidth="1"/>
  </cols>
  <sheetData>
    <row r="2" spans="1:9" x14ac:dyDescent="0.25">
      <c r="A2" s="1"/>
      <c r="C2" s="1"/>
      <c r="D2" s="1"/>
      <c r="E2" s="1"/>
      <c r="F2" s="1"/>
      <c r="G2" s="1"/>
      <c r="H2" s="1"/>
      <c r="I2" s="1"/>
    </row>
    <row r="3" spans="1:9" x14ac:dyDescent="0.25">
      <c r="A3" s="1"/>
      <c r="C3" s="1"/>
      <c r="D3" s="1"/>
      <c r="E3" s="1"/>
      <c r="F3" s="1"/>
      <c r="G3" s="1"/>
      <c r="H3" s="1"/>
      <c r="I3" s="1"/>
    </row>
    <row r="4" spans="1:9" x14ac:dyDescent="0.25">
      <c r="A4" s="1"/>
      <c r="C4" s="1"/>
      <c r="D4" s="1"/>
      <c r="E4" s="1"/>
      <c r="F4" s="1"/>
      <c r="G4" s="1"/>
      <c r="H4" s="1"/>
      <c r="I4" s="1"/>
    </row>
    <row r="5" spans="1:9" ht="15.75" x14ac:dyDescent="0.25">
      <c r="A5" s="33" t="s">
        <v>5</v>
      </c>
      <c r="B5" s="33"/>
      <c r="C5" s="33"/>
      <c r="D5" s="33"/>
      <c r="E5" s="33"/>
      <c r="F5" s="33"/>
      <c r="G5" s="33"/>
      <c r="H5" s="33"/>
      <c r="I5" s="1"/>
    </row>
    <row r="6" spans="1:9" x14ac:dyDescent="0.25">
      <c r="A6" s="34" t="s">
        <v>41</v>
      </c>
      <c r="B6" s="34"/>
      <c r="C6" s="34"/>
      <c r="D6" s="34"/>
      <c r="E6" s="34"/>
      <c r="F6" s="34"/>
      <c r="G6" s="34"/>
      <c r="H6" s="34"/>
      <c r="I6" s="1"/>
    </row>
    <row r="7" spans="1:9" x14ac:dyDescent="0.25">
      <c r="A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25" t="s">
        <v>8</v>
      </c>
      <c r="D8" s="25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27" x14ac:dyDescent="0.3">
      <c r="A9" s="12">
        <v>1708</v>
      </c>
      <c r="B9" s="19">
        <v>430019501</v>
      </c>
      <c r="C9" s="26" t="s">
        <v>29</v>
      </c>
      <c r="D9" s="29" t="s">
        <v>34</v>
      </c>
      <c r="E9" s="28">
        <v>100031.2</v>
      </c>
      <c r="F9" s="15">
        <f>E9</f>
        <v>100031.2</v>
      </c>
      <c r="G9" s="13" t="s">
        <v>9</v>
      </c>
      <c r="H9" s="14" t="s">
        <v>10</v>
      </c>
    </row>
    <row r="10" spans="1:9" s="1" customFormat="1" ht="15.75" x14ac:dyDescent="0.3">
      <c r="A10" s="12">
        <v>1719</v>
      </c>
      <c r="B10" s="30">
        <v>130413772</v>
      </c>
      <c r="C10" s="26" t="s">
        <v>21</v>
      </c>
      <c r="D10" s="27" t="s">
        <v>35</v>
      </c>
      <c r="E10" s="28">
        <v>371388.73</v>
      </c>
      <c r="F10" s="15">
        <f t="shared" ref="F10:F32" si="0">E10</f>
        <v>371388.73</v>
      </c>
      <c r="G10" s="13" t="s">
        <v>9</v>
      </c>
      <c r="H10" s="14" t="s">
        <v>10</v>
      </c>
    </row>
    <row r="11" spans="1:9" s="1" customFormat="1" ht="27" x14ac:dyDescent="0.3">
      <c r="A11" s="12">
        <v>1709</v>
      </c>
      <c r="B11" s="31">
        <v>402006238</v>
      </c>
      <c r="C11" s="26" t="s">
        <v>30</v>
      </c>
      <c r="D11" s="27" t="s">
        <v>34</v>
      </c>
      <c r="E11" s="28">
        <v>1000.8</v>
      </c>
      <c r="F11" s="15">
        <f t="shared" si="0"/>
        <v>1000.8</v>
      </c>
      <c r="G11" s="13" t="s">
        <v>9</v>
      </c>
      <c r="H11" s="14" t="s">
        <v>10</v>
      </c>
    </row>
    <row r="12" spans="1:9" s="1" customFormat="1" ht="27" x14ac:dyDescent="0.3">
      <c r="A12" s="12">
        <v>1710</v>
      </c>
      <c r="B12" s="31">
        <v>402006238</v>
      </c>
      <c r="C12" s="26" t="s">
        <v>30</v>
      </c>
      <c r="D12" s="27" t="s">
        <v>34</v>
      </c>
      <c r="E12" s="28">
        <v>2670</v>
      </c>
      <c r="F12" s="15">
        <f t="shared" ref="F12" si="1">E12</f>
        <v>2670</v>
      </c>
      <c r="G12" s="13" t="s">
        <v>9</v>
      </c>
      <c r="H12" s="14" t="s">
        <v>10</v>
      </c>
    </row>
    <row r="13" spans="1:9" s="1" customFormat="1" ht="15.75" x14ac:dyDescent="0.3">
      <c r="A13" s="12">
        <v>1723</v>
      </c>
      <c r="B13" s="23">
        <v>101725389</v>
      </c>
      <c r="C13" s="26" t="s">
        <v>31</v>
      </c>
      <c r="D13" s="29" t="s">
        <v>19</v>
      </c>
      <c r="E13" s="28">
        <v>5900</v>
      </c>
      <c r="F13" s="15">
        <f t="shared" si="0"/>
        <v>5900</v>
      </c>
      <c r="G13" s="13" t="s">
        <v>9</v>
      </c>
      <c r="H13" s="14" t="s">
        <v>10</v>
      </c>
    </row>
    <row r="14" spans="1:9" s="1" customFormat="1" ht="15.75" x14ac:dyDescent="0.3">
      <c r="A14" s="12">
        <v>1734</v>
      </c>
      <c r="B14" s="30">
        <v>131338224</v>
      </c>
      <c r="C14" s="26" t="s">
        <v>20</v>
      </c>
      <c r="D14" s="27" t="s">
        <v>36</v>
      </c>
      <c r="E14" s="28">
        <v>2352567.9300000002</v>
      </c>
      <c r="F14" s="15">
        <f t="shared" si="0"/>
        <v>2352567.9300000002</v>
      </c>
      <c r="G14" s="13" t="s">
        <v>9</v>
      </c>
      <c r="H14" s="14" t="s">
        <v>10</v>
      </c>
    </row>
    <row r="15" spans="1:9" s="1" customFormat="1" ht="15.75" x14ac:dyDescent="0.3">
      <c r="A15" s="12">
        <v>1759</v>
      </c>
      <c r="B15" s="18">
        <v>131719945</v>
      </c>
      <c r="C15" s="26" t="s">
        <v>32</v>
      </c>
      <c r="D15" s="26" t="s">
        <v>37</v>
      </c>
      <c r="E15" s="28">
        <v>341370.8</v>
      </c>
      <c r="F15" s="15">
        <f t="shared" si="0"/>
        <v>341370.8</v>
      </c>
      <c r="G15" s="13" t="s">
        <v>9</v>
      </c>
      <c r="H15" s="14" t="s">
        <v>10</v>
      </c>
    </row>
    <row r="16" spans="1:9" s="1" customFormat="1" ht="15.75" x14ac:dyDescent="0.3">
      <c r="A16" s="12">
        <v>1785</v>
      </c>
      <c r="B16" s="30">
        <v>130413772</v>
      </c>
      <c r="C16" s="26" t="s">
        <v>21</v>
      </c>
      <c r="D16" s="29" t="s">
        <v>38</v>
      </c>
      <c r="E16" s="28">
        <v>444829.57</v>
      </c>
      <c r="F16" s="15">
        <f t="shared" si="0"/>
        <v>444829.57</v>
      </c>
      <c r="G16" s="13" t="s">
        <v>9</v>
      </c>
      <c r="H16" s="14" t="s">
        <v>10</v>
      </c>
    </row>
    <row r="17" spans="1:8" s="1" customFormat="1" ht="15.75" x14ac:dyDescent="0.3">
      <c r="A17" s="12">
        <v>1789</v>
      </c>
      <c r="B17" s="23">
        <v>111932448</v>
      </c>
      <c r="C17" s="26" t="s">
        <v>16</v>
      </c>
      <c r="D17" s="29" t="s">
        <v>22</v>
      </c>
      <c r="E17" s="28">
        <v>92925</v>
      </c>
      <c r="F17" s="15">
        <f t="shared" si="0"/>
        <v>92925</v>
      </c>
      <c r="G17" s="13" t="s">
        <v>9</v>
      </c>
      <c r="H17" s="14" t="s">
        <v>10</v>
      </c>
    </row>
    <row r="18" spans="1:8" s="1" customFormat="1" ht="15.75" x14ac:dyDescent="0.3">
      <c r="A18" s="12">
        <v>1791</v>
      </c>
      <c r="B18" s="18">
        <v>131719945</v>
      </c>
      <c r="C18" s="26" t="s">
        <v>32</v>
      </c>
      <c r="D18" s="29" t="s">
        <v>39</v>
      </c>
      <c r="E18" s="28">
        <v>9959.2000000000007</v>
      </c>
      <c r="F18" s="15">
        <f t="shared" si="0"/>
        <v>9959.2000000000007</v>
      </c>
      <c r="G18" s="13" t="s">
        <v>9</v>
      </c>
      <c r="H18" s="14" t="s">
        <v>10</v>
      </c>
    </row>
    <row r="19" spans="1:8" s="1" customFormat="1" ht="15.75" x14ac:dyDescent="0.3">
      <c r="A19" s="12">
        <v>1812</v>
      </c>
      <c r="B19" s="17">
        <v>101618787</v>
      </c>
      <c r="C19" s="26" t="s">
        <v>23</v>
      </c>
      <c r="D19" s="27" t="s">
        <v>34</v>
      </c>
      <c r="E19" s="28">
        <v>151532.95000000001</v>
      </c>
      <c r="F19" s="15">
        <f t="shared" si="0"/>
        <v>151532.95000000001</v>
      </c>
      <c r="G19" s="13" t="s">
        <v>9</v>
      </c>
      <c r="H19" s="14" t="s">
        <v>10</v>
      </c>
    </row>
    <row r="20" spans="1:8" s="1" customFormat="1" ht="15.75" x14ac:dyDescent="0.3">
      <c r="A20" s="12">
        <v>1794</v>
      </c>
      <c r="B20" s="17">
        <v>102017174</v>
      </c>
      <c r="C20" s="27" t="s">
        <v>24</v>
      </c>
      <c r="D20" s="27" t="s">
        <v>22</v>
      </c>
      <c r="E20" s="28">
        <v>1675291.08</v>
      </c>
      <c r="F20" s="15">
        <f t="shared" si="0"/>
        <v>1675291.08</v>
      </c>
      <c r="G20" s="13" t="s">
        <v>9</v>
      </c>
      <c r="H20" s="14" t="s">
        <v>10</v>
      </c>
    </row>
    <row r="21" spans="1:8" s="1" customFormat="1" ht="15.75" x14ac:dyDescent="0.3">
      <c r="A21" s="12">
        <v>1802</v>
      </c>
      <c r="B21" s="32">
        <v>131203043</v>
      </c>
      <c r="C21" s="27" t="s">
        <v>25</v>
      </c>
      <c r="D21" s="27" t="s">
        <v>38</v>
      </c>
      <c r="E21" s="28">
        <v>17700</v>
      </c>
      <c r="F21" s="15">
        <f t="shared" si="0"/>
        <v>17700</v>
      </c>
      <c r="G21" s="13" t="s">
        <v>9</v>
      </c>
      <c r="H21" s="14" t="s">
        <v>10</v>
      </c>
    </row>
    <row r="22" spans="1:8" s="1" customFormat="1" ht="15.75" x14ac:dyDescent="0.3">
      <c r="A22" s="12">
        <v>1793</v>
      </c>
      <c r="B22" s="32">
        <v>132108078</v>
      </c>
      <c r="C22" s="27" t="s">
        <v>26</v>
      </c>
      <c r="D22" s="27" t="s">
        <v>40</v>
      </c>
      <c r="E22" s="28">
        <v>78462.92</v>
      </c>
      <c r="F22" s="15">
        <f t="shared" si="0"/>
        <v>78462.92</v>
      </c>
      <c r="G22" s="13" t="s">
        <v>9</v>
      </c>
      <c r="H22" s="14" t="s">
        <v>10</v>
      </c>
    </row>
    <row r="23" spans="1:8" s="1" customFormat="1" ht="15.75" x14ac:dyDescent="0.3">
      <c r="A23" s="12">
        <v>1795</v>
      </c>
      <c r="B23" s="19">
        <v>401007479</v>
      </c>
      <c r="C23" s="27" t="s">
        <v>27</v>
      </c>
      <c r="D23" s="27" t="s">
        <v>34</v>
      </c>
      <c r="E23" s="28">
        <v>1470</v>
      </c>
      <c r="F23" s="15">
        <f t="shared" si="0"/>
        <v>1470</v>
      </c>
      <c r="G23" s="13" t="s">
        <v>9</v>
      </c>
      <c r="H23" s="14" t="s">
        <v>10</v>
      </c>
    </row>
    <row r="24" spans="1:8" s="1" customFormat="1" ht="15.75" x14ac:dyDescent="0.3">
      <c r="A24" s="12">
        <v>1796</v>
      </c>
      <c r="B24" s="19">
        <v>401007479</v>
      </c>
      <c r="C24" s="27" t="s">
        <v>27</v>
      </c>
      <c r="D24" s="27" t="s">
        <v>34</v>
      </c>
      <c r="E24" s="28">
        <v>8241</v>
      </c>
      <c r="F24" s="15">
        <f t="shared" si="0"/>
        <v>8241</v>
      </c>
      <c r="G24" s="13" t="s">
        <v>9</v>
      </c>
      <c r="H24" s="14" t="s">
        <v>10</v>
      </c>
    </row>
    <row r="25" spans="1:8" s="1" customFormat="1" ht="15.75" x14ac:dyDescent="0.3">
      <c r="A25" s="12">
        <v>1816</v>
      </c>
      <c r="B25" s="18">
        <v>115461774</v>
      </c>
      <c r="C25" s="27" t="s">
        <v>28</v>
      </c>
      <c r="D25" s="27" t="s">
        <v>38</v>
      </c>
      <c r="E25" s="28">
        <v>4720</v>
      </c>
      <c r="F25" s="15">
        <f t="shared" si="0"/>
        <v>4720</v>
      </c>
      <c r="G25" s="13" t="s">
        <v>9</v>
      </c>
      <c r="H25" s="14" t="s">
        <v>10</v>
      </c>
    </row>
    <row r="26" spans="1:8" s="1" customFormat="1" ht="27" x14ac:dyDescent="0.3">
      <c r="A26" s="12">
        <v>1810</v>
      </c>
      <c r="B26" s="31">
        <v>402006238</v>
      </c>
      <c r="C26" s="26" t="s">
        <v>30</v>
      </c>
      <c r="D26" s="27" t="s">
        <v>34</v>
      </c>
      <c r="E26" s="28">
        <v>1000.8</v>
      </c>
      <c r="F26" s="15">
        <f t="shared" si="0"/>
        <v>1000.8</v>
      </c>
      <c r="G26" s="13" t="s">
        <v>9</v>
      </c>
      <c r="H26" s="14" t="s">
        <v>10</v>
      </c>
    </row>
    <row r="27" spans="1:8" s="1" customFormat="1" ht="27" x14ac:dyDescent="0.3">
      <c r="A27" s="12">
        <v>1811</v>
      </c>
      <c r="B27" s="31">
        <v>402006238</v>
      </c>
      <c r="C27" s="26" t="s">
        <v>30</v>
      </c>
      <c r="D27" s="27" t="s">
        <v>34</v>
      </c>
      <c r="E27" s="28">
        <v>2670</v>
      </c>
      <c r="F27" s="15">
        <f t="shared" si="0"/>
        <v>2670</v>
      </c>
      <c r="G27" s="13" t="s">
        <v>9</v>
      </c>
      <c r="H27" s="14" t="s">
        <v>10</v>
      </c>
    </row>
    <row r="28" spans="1:8" s="1" customFormat="1" ht="15.75" x14ac:dyDescent="0.3">
      <c r="A28" s="12">
        <v>1814</v>
      </c>
      <c r="B28" s="18">
        <v>115461774</v>
      </c>
      <c r="C28" s="27" t="s">
        <v>28</v>
      </c>
      <c r="D28" s="27" t="s">
        <v>38</v>
      </c>
      <c r="E28" s="28">
        <v>23600</v>
      </c>
      <c r="F28" s="15">
        <f t="shared" si="0"/>
        <v>23600</v>
      </c>
      <c r="G28" s="13" t="s">
        <v>9</v>
      </c>
      <c r="H28" s="14" t="s">
        <v>10</v>
      </c>
    </row>
    <row r="29" spans="1:8" s="1" customFormat="1" ht="15.75" x14ac:dyDescent="0.3">
      <c r="A29" s="12">
        <v>1800</v>
      </c>
      <c r="B29" s="17">
        <v>102017174</v>
      </c>
      <c r="C29" s="26" t="s">
        <v>24</v>
      </c>
      <c r="D29" s="27" t="s">
        <v>22</v>
      </c>
      <c r="E29" s="28">
        <v>1227039.28</v>
      </c>
      <c r="F29" s="15">
        <f t="shared" si="0"/>
        <v>1227039.28</v>
      </c>
      <c r="G29" s="13" t="s">
        <v>9</v>
      </c>
      <c r="H29" s="14" t="s">
        <v>10</v>
      </c>
    </row>
    <row r="30" spans="1:8" s="1" customFormat="1" ht="15.75" x14ac:dyDescent="0.3">
      <c r="A30" s="12">
        <v>1798</v>
      </c>
      <c r="B30" s="19">
        <v>401516454</v>
      </c>
      <c r="C30" s="26" t="s">
        <v>17</v>
      </c>
      <c r="D30" s="27" t="s">
        <v>22</v>
      </c>
      <c r="E30" s="28">
        <v>1433822.56</v>
      </c>
      <c r="F30" s="15">
        <f t="shared" si="0"/>
        <v>1433822.56</v>
      </c>
      <c r="G30" s="13" t="s">
        <v>9</v>
      </c>
      <c r="H30" s="14" t="s">
        <v>10</v>
      </c>
    </row>
    <row r="31" spans="1:8" s="1" customFormat="1" ht="27" x14ac:dyDescent="0.3">
      <c r="A31" s="12">
        <v>1821</v>
      </c>
      <c r="B31" s="19">
        <v>430019501</v>
      </c>
      <c r="C31" s="26" t="s">
        <v>29</v>
      </c>
      <c r="D31" s="27" t="s">
        <v>34</v>
      </c>
      <c r="E31" s="28">
        <v>100031.2</v>
      </c>
      <c r="F31" s="15">
        <f t="shared" si="0"/>
        <v>100031.2</v>
      </c>
      <c r="G31" s="13" t="s">
        <v>9</v>
      </c>
      <c r="H31" s="14" t="s">
        <v>10</v>
      </c>
    </row>
    <row r="32" spans="1:8" s="1" customFormat="1" ht="15.75" x14ac:dyDescent="0.3">
      <c r="A32" s="12">
        <v>1822</v>
      </c>
      <c r="B32" s="17">
        <v>101001577</v>
      </c>
      <c r="C32" s="26" t="s">
        <v>33</v>
      </c>
      <c r="D32" s="27" t="s">
        <v>34</v>
      </c>
      <c r="E32" s="28">
        <v>660882.51</v>
      </c>
      <c r="F32" s="15">
        <f t="shared" si="0"/>
        <v>660882.51</v>
      </c>
      <c r="G32" s="13" t="s">
        <v>9</v>
      </c>
      <c r="H32" s="14" t="s">
        <v>10</v>
      </c>
    </row>
    <row r="33" spans="1:9" ht="19.5" customHeight="1" x14ac:dyDescent="0.25">
      <c r="A33" s="35" t="s">
        <v>18</v>
      </c>
      <c r="B33" s="35"/>
      <c r="C33" s="35"/>
      <c r="D33" s="35"/>
      <c r="E33" s="10">
        <f>SUM(E9:E32)</f>
        <v>9109107.5299999993</v>
      </c>
      <c r="F33" s="16">
        <f>SUM(F9:F32)</f>
        <v>9109107.5299999993</v>
      </c>
      <c r="G33" s="11"/>
      <c r="H33" s="11"/>
      <c r="I33" s="1"/>
    </row>
    <row r="34" spans="1:9" x14ac:dyDescent="0.25">
      <c r="A34" s="1"/>
      <c r="C34" s="1"/>
      <c r="D34" s="1"/>
      <c r="E34" s="1"/>
      <c r="F34" s="1"/>
      <c r="G34" s="1"/>
      <c r="H34" s="1"/>
      <c r="I34" s="1"/>
    </row>
    <row r="35" spans="1:9" s="1" customFormat="1" x14ac:dyDescent="0.25">
      <c r="B35" s="20"/>
    </row>
    <row r="36" spans="1:9" s="1" customFormat="1" x14ac:dyDescent="0.25">
      <c r="B36" s="20"/>
      <c r="C36" s="24"/>
    </row>
    <row r="39" spans="1:9" x14ac:dyDescent="0.25">
      <c r="B39" s="21" t="s">
        <v>42</v>
      </c>
      <c r="C39" s="2"/>
      <c r="D39" s="2" t="s">
        <v>12</v>
      </c>
      <c r="E39" s="2"/>
      <c r="F39" s="2" t="s">
        <v>43</v>
      </c>
      <c r="G39" s="2"/>
    </row>
    <row r="40" spans="1:9" x14ac:dyDescent="0.25">
      <c r="B40" s="20" t="s">
        <v>14</v>
      </c>
      <c r="C40" s="3"/>
      <c r="D40" s="1" t="s">
        <v>15</v>
      </c>
      <c r="E40" s="3"/>
      <c r="F40" s="1" t="s">
        <v>44</v>
      </c>
      <c r="G40" s="3"/>
    </row>
    <row r="41" spans="1:9" x14ac:dyDescent="0.25">
      <c r="B41" s="22" t="s">
        <v>11</v>
      </c>
      <c r="C41" s="4"/>
      <c r="D41" s="3" t="s">
        <v>13</v>
      </c>
      <c r="E41" s="4"/>
      <c r="F41" s="3" t="s">
        <v>45</v>
      </c>
      <c r="G41" s="4"/>
    </row>
  </sheetData>
  <mergeCells count="3">
    <mergeCell ref="A5:H5"/>
    <mergeCell ref="A6:H6"/>
    <mergeCell ref="A33:D33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Alba Peralta</cp:lastModifiedBy>
  <cp:lastPrinted>2024-08-01T16:33:51Z</cp:lastPrinted>
  <dcterms:created xsi:type="dcterms:W3CDTF">2021-10-11T18:45:06Z</dcterms:created>
  <dcterms:modified xsi:type="dcterms:W3CDTF">2024-11-12T17:35:22Z</dcterms:modified>
</cp:coreProperties>
</file>