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FD270957-AC1A-4F31-9C3B-30AF830BCECF}" xr6:coauthVersionLast="36" xr6:coauthVersionMax="36" xr10:uidLastSave="{00000000-0000-0000-0000-000000000000}"/>
  <bookViews>
    <workbookView xWindow="0" yWindow="0" windowWidth="21600" windowHeight="8925" xr2:uid="{1C212639-82A5-413C-8413-08ED81218F4B}"/>
  </bookViews>
  <sheets>
    <sheet name="ESPECIAL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</calcChain>
</file>

<file path=xl/sharedStrings.xml><?xml version="1.0" encoding="utf-8"?>
<sst xmlns="http://schemas.openxmlformats.org/spreadsheetml/2006/main" count="68" uniqueCount="43">
  <si>
    <t>Fecha</t>
  </si>
  <si>
    <t>Ck No/ Tranf</t>
  </si>
  <si>
    <t>Descripcion</t>
  </si>
  <si>
    <t xml:space="preserve">Debito </t>
  </si>
  <si>
    <t>Credito</t>
  </si>
  <si>
    <t>CUENTA ESPECIAL  CTA No 010-500117-1</t>
  </si>
  <si>
    <t>Balance</t>
  </si>
  <si>
    <t>Pag No  1</t>
  </si>
  <si>
    <t>CARGOS BANCARIOS 0.15%, CHEQUES PAGADOS</t>
  </si>
  <si>
    <t>l</t>
  </si>
  <si>
    <t>Preparado por</t>
  </si>
  <si>
    <t>Licda. Valeria Valdez</t>
  </si>
  <si>
    <t>Revisado por</t>
  </si>
  <si>
    <t>Licda. Vilma Guenen</t>
  </si>
  <si>
    <t>INGRESOS Y EGRESOS  MES DE JUNIO 2023</t>
  </si>
  <si>
    <t>Balance al 30/06/2023</t>
  </si>
  <si>
    <t>BALANCE AL 30 DE junio 2023 CUENTA ESPECIAL</t>
  </si>
  <si>
    <t>DIGNO ARISMEDY BALBI PUJOLS</t>
  </si>
  <si>
    <t>COMISION POR TRANSFERENCIA</t>
  </si>
  <si>
    <t>TRANS. AL EXTERIOR ( COMPLETIVO PAGO MEMBRECIA)</t>
  </si>
  <si>
    <t xml:space="preserve">COLETOR DE IMPUESTO INTERNOS </t>
  </si>
  <si>
    <t xml:space="preserve">JOSEFA AQUILINA CASTITLLO RODRIGUEZ </t>
  </si>
  <si>
    <t>FRANCISCO EDUARDO CAMPOS ALVAREZ</t>
  </si>
  <si>
    <t>DOMINGO ALBERTO BATISTA RAMIREZ</t>
  </si>
  <si>
    <t xml:space="preserve">VICTOR MANUEL PEREZ ESCOTTO </t>
  </si>
  <si>
    <t xml:space="preserve">DARIO CAMINERO SANCHEZ </t>
  </si>
  <si>
    <t xml:space="preserve">MARTHA JOSEFINA PERALLON REYES </t>
  </si>
  <si>
    <t>DOMINGO CASTRO CASTRO</t>
  </si>
  <si>
    <t xml:space="preserve">CESARIO RIGOBERTO SANTANA CRUZ </t>
  </si>
  <si>
    <t>JOAQUIN EMILIO HURTADO GARCIA</t>
  </si>
  <si>
    <t>ELIANA PATRICIA DIAZ SANCHEZ</t>
  </si>
  <si>
    <t>JUAN MANUEL HERNANDEZ BURET</t>
  </si>
  <si>
    <t>ESTEFANY INDIRA PUJOLS CASTILLO</t>
  </si>
  <si>
    <t xml:space="preserve">ARNULFO RODRIGUEZ VERAS </t>
  </si>
  <si>
    <t>ULISES GREGORIO BILLINI GONZALEZ</t>
  </si>
  <si>
    <t>OCTAVIO VARGAS OLIVERO</t>
  </si>
  <si>
    <t>JOSE ARMANDO GONZALEZ BATISTA</t>
  </si>
  <si>
    <t>ADALGISA DE LOS SANTOS DE ABRE DE ABREU</t>
  </si>
  <si>
    <t>COOP. DE AHORROS, CREDITOS Y SER MULTIPLES</t>
  </si>
  <si>
    <t>FERNANDO MENDEZ MENDEZ</t>
  </si>
  <si>
    <t>YOLEISY HERNANDEZ DE RODRIGUEZ</t>
  </si>
  <si>
    <t>NULO</t>
  </si>
  <si>
    <t xml:space="preserve">INGRESO ARRENDAMIENTO DEL SOLAR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</si>
</sst>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43" fontId="0" fillId="0" borderId="1" xfId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3" fontId="0" fillId="0" borderId="0" xfId="1" applyFont="1"/>
    <xf numFmtId="0" fontId="0" fillId="0" borderId="1" xfId="0" applyFill="1" applyBorder="1" applyAlignment="1">
      <alignment horizontal="center"/>
    </xf>
    <xf numFmtId="43" fontId="0" fillId="0" borderId="0" xfId="1" applyFont="1" applyFill="1" applyBorder="1"/>
    <xf numFmtId="0" fontId="3" fillId="0" borderId="1" xfId="0" applyFont="1" applyFill="1" applyBorder="1" applyAlignment="1">
      <alignment horizontal="center"/>
    </xf>
    <xf numFmtId="0" fontId="0" fillId="0" borderId="0" xfId="0" applyBorder="1"/>
    <xf numFmtId="43" fontId="5" fillId="3" borderId="7" xfId="1" applyFont="1" applyFill="1" applyBorder="1"/>
    <xf numFmtId="0" fontId="5" fillId="0" borderId="0" xfId="0" applyFont="1" applyAlignment="1">
      <alignment horizontal="right"/>
    </xf>
    <xf numFmtId="14" fontId="0" fillId="0" borderId="2" xfId="0" applyNumberFormat="1" applyFont="1" applyFill="1" applyBorder="1" applyAlignment="1">
      <alignment horizontal="center"/>
    </xf>
    <xf numFmtId="43" fontId="1" fillId="0" borderId="3" xfId="1" applyFont="1" applyBorder="1"/>
    <xf numFmtId="0" fontId="3" fillId="0" borderId="2" xfId="0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8" xfId="0" applyBorder="1"/>
    <xf numFmtId="0" fontId="5" fillId="0" borderId="0" xfId="0" applyFont="1" applyBorder="1"/>
    <xf numFmtId="43" fontId="5" fillId="0" borderId="0" xfId="1" applyFont="1" applyFill="1" applyBorder="1" applyAlignment="1">
      <alignment horizontal="center"/>
    </xf>
    <xf numFmtId="43" fontId="5" fillId="0" borderId="0" xfId="1" applyFont="1" applyFill="1" applyBorder="1"/>
    <xf numFmtId="164" fontId="0" fillId="0" borderId="1" xfId="0" applyNumberFormat="1" applyBorder="1"/>
    <xf numFmtId="14" fontId="0" fillId="0" borderId="9" xfId="0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0" xfId="0" applyBorder="1"/>
    <xf numFmtId="164" fontId="0" fillId="0" borderId="11" xfId="0" applyNumberFormat="1" applyBorder="1"/>
    <xf numFmtId="0" fontId="0" fillId="0" borderId="8" xfId="0" applyBorder="1" applyAlignment="1">
      <alignment horizontal="left"/>
    </xf>
    <xf numFmtId="43" fontId="5" fillId="3" borderId="12" xfId="1" applyFont="1" applyFill="1" applyBorder="1" applyAlignment="1">
      <alignment horizontal="center"/>
    </xf>
    <xf numFmtId="43" fontId="5" fillId="3" borderId="13" xfId="1" applyFont="1" applyFill="1" applyBorder="1" applyAlignment="1">
      <alignment horizontal="center"/>
    </xf>
    <xf numFmtId="43" fontId="5" fillId="3" borderId="14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0</xdr:row>
      <xdr:rowOff>38100</xdr:rowOff>
    </xdr:from>
    <xdr:to>
      <xdr:col>3</xdr:col>
      <xdr:colOff>2962275</xdr:colOff>
      <xdr:row>4</xdr:row>
      <xdr:rowOff>180975</xdr:rowOff>
    </xdr:to>
    <xdr:pic>
      <xdr:nvPicPr>
        <xdr:cNvPr id="2" name="Imagen 1" descr="Superintendencia de Seguros">
          <a:extLst>
            <a:ext uri="{FF2B5EF4-FFF2-40B4-BE49-F238E27FC236}">
              <a16:creationId xmlns:a16="http://schemas.microsoft.com/office/drawing/2014/main" id="{0E2EDE23-C8B9-4DB2-A7FD-162B869F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6:I56"/>
  <sheetViews>
    <sheetView tabSelected="1" zoomScale="95" zoomScaleNormal="95" workbookViewId="0">
      <selection activeCell="I5" sqref="I5"/>
    </sheetView>
  </sheetViews>
  <sheetFormatPr baseColWidth="10" defaultRowHeight="15" x14ac:dyDescent="0.25"/>
  <cols>
    <col min="1" max="1" width="4.42578125" customWidth="1"/>
    <col min="2" max="2" width="11.5703125" customWidth="1"/>
    <col min="3" max="3" width="13.28515625" customWidth="1"/>
    <col min="4" max="4" width="45.85546875" customWidth="1"/>
    <col min="5" max="5" width="15.85546875" customWidth="1"/>
    <col min="6" max="6" width="14.42578125" customWidth="1"/>
    <col min="7" max="7" width="19" customWidth="1"/>
    <col min="9" max="9" width="17.5703125" customWidth="1"/>
    <col min="10" max="10" width="13.7109375" customWidth="1"/>
  </cols>
  <sheetData>
    <row r="6" spans="1:9" ht="18.75" x14ac:dyDescent="0.3">
      <c r="A6" s="36" t="s">
        <v>5</v>
      </c>
      <c r="B6" s="36"/>
      <c r="C6" s="36"/>
      <c r="D6" s="36"/>
      <c r="E6" s="36"/>
      <c r="F6" s="36"/>
      <c r="G6" s="36"/>
    </row>
    <row r="7" spans="1:9" ht="18.75" x14ac:dyDescent="0.3">
      <c r="A7" s="36" t="s">
        <v>14</v>
      </c>
      <c r="B7" s="36"/>
      <c r="C7" s="36"/>
      <c r="D7" s="36"/>
      <c r="E7" s="36"/>
      <c r="F7" s="36"/>
      <c r="G7" s="36"/>
    </row>
    <row r="8" spans="1:9" ht="15.75" thickBot="1" x14ac:dyDescent="0.3">
      <c r="G8" s="17" t="s">
        <v>7</v>
      </c>
    </row>
    <row r="9" spans="1:9" ht="15.75" x14ac:dyDescent="0.25">
      <c r="B9" s="8" t="s">
        <v>0</v>
      </c>
      <c r="C9" s="9" t="s">
        <v>1</v>
      </c>
      <c r="D9" s="9" t="s">
        <v>2</v>
      </c>
      <c r="E9" s="9" t="s">
        <v>3</v>
      </c>
      <c r="F9" s="9" t="s">
        <v>4</v>
      </c>
      <c r="G9" s="10" t="s">
        <v>6</v>
      </c>
    </row>
    <row r="10" spans="1:9" s="3" customFormat="1" ht="15.75" x14ac:dyDescent="0.25">
      <c r="B10" s="20"/>
      <c r="C10" s="14"/>
      <c r="D10" s="14" t="s">
        <v>15</v>
      </c>
      <c r="E10" s="14"/>
      <c r="F10" s="14"/>
      <c r="G10" s="19">
        <v>4028776.33</v>
      </c>
      <c r="I10" s="11"/>
    </row>
    <row r="11" spans="1:9" s="3" customFormat="1" ht="15.75" x14ac:dyDescent="0.25">
      <c r="B11" s="21">
        <v>45078</v>
      </c>
      <c r="C11" s="12" t="s">
        <v>9</v>
      </c>
      <c r="D11" s="4" t="s">
        <v>8</v>
      </c>
      <c r="E11" s="7">
        <v>139.5</v>
      </c>
      <c r="F11" s="7"/>
      <c r="G11" s="19">
        <f>G10+F11-E11</f>
        <v>4028636.83</v>
      </c>
      <c r="I11" s="11"/>
    </row>
    <row r="12" spans="1:9" s="3" customFormat="1" ht="15.75" x14ac:dyDescent="0.25">
      <c r="B12" s="21">
        <v>45079</v>
      </c>
      <c r="C12" s="12">
        <v>57192</v>
      </c>
      <c r="D12" s="4" t="s">
        <v>17</v>
      </c>
      <c r="E12" s="7">
        <v>12600</v>
      </c>
      <c r="F12" s="1"/>
      <c r="G12" s="27">
        <f>G11+F12-E12</f>
        <v>4016036.83</v>
      </c>
      <c r="I12" s="11"/>
    </row>
    <row r="13" spans="1:9" s="3" customFormat="1" ht="15.75" x14ac:dyDescent="0.25">
      <c r="B13" s="21">
        <v>45079</v>
      </c>
      <c r="C13" s="12" t="s">
        <v>9</v>
      </c>
      <c r="D13" s="4" t="s">
        <v>8</v>
      </c>
      <c r="E13" s="7">
        <v>223.01</v>
      </c>
      <c r="F13" s="1"/>
      <c r="G13" s="27">
        <f t="shared" ref="G13:G47" si="0">G12+F13-E13</f>
        <v>4015813.8200000003</v>
      </c>
      <c r="I13" s="11"/>
    </row>
    <row r="14" spans="1:9" s="3" customFormat="1" ht="15.75" x14ac:dyDescent="0.25">
      <c r="B14" s="21">
        <v>45079</v>
      </c>
      <c r="C14" s="12" t="s">
        <v>9</v>
      </c>
      <c r="D14" s="4" t="s">
        <v>18</v>
      </c>
      <c r="E14" s="7">
        <v>3840</v>
      </c>
      <c r="F14" s="1"/>
      <c r="G14" s="27">
        <f t="shared" si="0"/>
        <v>4011973.8200000003</v>
      </c>
      <c r="I14" s="11"/>
    </row>
    <row r="15" spans="1:9" s="3" customFormat="1" ht="15.75" x14ac:dyDescent="0.25">
      <c r="B15" s="21">
        <v>45079</v>
      </c>
      <c r="C15" s="12" t="s">
        <v>9</v>
      </c>
      <c r="D15" s="4" t="s">
        <v>19</v>
      </c>
      <c r="E15" s="7">
        <v>73214.710000000006</v>
      </c>
      <c r="F15" s="1"/>
      <c r="G15" s="27">
        <f t="shared" si="0"/>
        <v>3938759.1100000003</v>
      </c>
      <c r="I15" s="11"/>
    </row>
    <row r="16" spans="1:9" x14ac:dyDescent="0.25">
      <c r="B16" s="18">
        <v>45082</v>
      </c>
      <c r="C16" s="5" t="s">
        <v>9</v>
      </c>
      <c r="D16" s="4" t="s">
        <v>8</v>
      </c>
      <c r="E16" s="7">
        <v>140.05000000000001</v>
      </c>
      <c r="F16" s="1"/>
      <c r="G16" s="27">
        <f t="shared" si="0"/>
        <v>3938619.0600000005</v>
      </c>
      <c r="I16" s="13"/>
    </row>
    <row r="17" spans="2:9" x14ac:dyDescent="0.25">
      <c r="B17" s="18">
        <v>45083</v>
      </c>
      <c r="C17" s="5" t="s">
        <v>9</v>
      </c>
      <c r="D17" s="4" t="s">
        <v>8</v>
      </c>
      <c r="E17" s="1">
        <v>84.15</v>
      </c>
      <c r="F17" s="1"/>
      <c r="G17" s="27">
        <f t="shared" si="0"/>
        <v>3938534.9100000006</v>
      </c>
    </row>
    <row r="18" spans="2:9" x14ac:dyDescent="0.25">
      <c r="B18" s="18">
        <v>45086</v>
      </c>
      <c r="C18" s="5">
        <v>57193</v>
      </c>
      <c r="D18" s="4" t="s">
        <v>20</v>
      </c>
      <c r="E18" s="7">
        <v>150</v>
      </c>
      <c r="F18" s="1"/>
      <c r="G18" s="27">
        <f t="shared" si="0"/>
        <v>3938384.9100000006</v>
      </c>
    </row>
    <row r="19" spans="2:9" x14ac:dyDescent="0.25">
      <c r="B19" s="18">
        <v>45086</v>
      </c>
      <c r="C19" s="12">
        <v>57194</v>
      </c>
      <c r="D19" s="4" t="s">
        <v>20</v>
      </c>
      <c r="E19" s="7">
        <v>270</v>
      </c>
      <c r="F19" s="1"/>
      <c r="G19" s="27">
        <f t="shared" si="0"/>
        <v>3938114.9100000006</v>
      </c>
    </row>
    <row r="20" spans="2:9" x14ac:dyDescent="0.25">
      <c r="B20" s="18">
        <v>45086</v>
      </c>
      <c r="C20" s="12" t="s">
        <v>9</v>
      </c>
      <c r="D20" s="4" t="s">
        <v>8</v>
      </c>
      <c r="E20" s="7">
        <v>72</v>
      </c>
      <c r="F20" s="1"/>
      <c r="G20" s="27">
        <f t="shared" si="0"/>
        <v>3938042.9100000006</v>
      </c>
    </row>
    <row r="21" spans="2:9" x14ac:dyDescent="0.25">
      <c r="B21" s="18">
        <v>45090</v>
      </c>
      <c r="C21" s="12" t="s">
        <v>9</v>
      </c>
      <c r="D21" s="4" t="s">
        <v>8</v>
      </c>
      <c r="E21" s="7">
        <v>18.899999999999999</v>
      </c>
      <c r="F21" s="1"/>
      <c r="G21" s="27">
        <f t="shared" si="0"/>
        <v>3938024.0100000007</v>
      </c>
      <c r="I21" s="22"/>
    </row>
    <row r="22" spans="2:9" x14ac:dyDescent="0.25">
      <c r="B22" s="18">
        <v>45092</v>
      </c>
      <c r="C22" s="5" t="s">
        <v>9</v>
      </c>
      <c r="D22" s="4" t="s">
        <v>8</v>
      </c>
      <c r="E22" s="1">
        <v>0.64</v>
      </c>
      <c r="F22" s="1"/>
      <c r="G22" s="27">
        <f t="shared" si="0"/>
        <v>3938023.3700000006</v>
      </c>
    </row>
    <row r="23" spans="2:9" x14ac:dyDescent="0.25">
      <c r="B23" s="18">
        <v>45097</v>
      </c>
      <c r="C23" s="5">
        <v>57195</v>
      </c>
      <c r="D23" s="4" t="s">
        <v>21</v>
      </c>
      <c r="E23" s="7">
        <v>150000</v>
      </c>
      <c r="F23" s="7"/>
      <c r="G23" s="27">
        <f t="shared" si="0"/>
        <v>3788023.3700000006</v>
      </c>
    </row>
    <row r="24" spans="2:9" x14ac:dyDescent="0.25">
      <c r="B24" s="18">
        <v>45097</v>
      </c>
      <c r="C24" s="5">
        <v>57196</v>
      </c>
      <c r="D24" s="4" t="s">
        <v>22</v>
      </c>
      <c r="E24" s="7">
        <v>80000</v>
      </c>
      <c r="F24" s="1"/>
      <c r="G24" s="27">
        <f t="shared" si="0"/>
        <v>3708023.3700000006</v>
      </c>
    </row>
    <row r="25" spans="2:9" x14ac:dyDescent="0.25">
      <c r="B25" s="18">
        <v>45097</v>
      </c>
      <c r="C25" s="5">
        <v>57197</v>
      </c>
      <c r="D25" s="4" t="s">
        <v>23</v>
      </c>
      <c r="E25" s="7">
        <v>66690</v>
      </c>
      <c r="F25" s="1"/>
      <c r="G25" s="27">
        <f t="shared" si="0"/>
        <v>3641333.3700000006</v>
      </c>
    </row>
    <row r="26" spans="2:9" x14ac:dyDescent="0.25">
      <c r="B26" s="18">
        <v>45097</v>
      </c>
      <c r="C26" s="5">
        <v>57198</v>
      </c>
      <c r="D26" s="4" t="s">
        <v>24</v>
      </c>
      <c r="E26" s="7">
        <v>56100</v>
      </c>
      <c r="F26" s="1"/>
      <c r="G26" s="27">
        <f t="shared" si="0"/>
        <v>3585233.3700000006</v>
      </c>
    </row>
    <row r="27" spans="2:9" x14ac:dyDescent="0.25">
      <c r="B27" s="18">
        <v>45097</v>
      </c>
      <c r="C27" s="2">
        <v>57199</v>
      </c>
      <c r="D27" s="4" t="s">
        <v>25</v>
      </c>
      <c r="E27" s="7">
        <v>56100</v>
      </c>
      <c r="F27" s="1"/>
      <c r="G27" s="27">
        <f t="shared" si="0"/>
        <v>3529133.3700000006</v>
      </c>
    </row>
    <row r="28" spans="2:9" x14ac:dyDescent="0.25">
      <c r="B28" s="18">
        <v>45097</v>
      </c>
      <c r="C28" s="2">
        <v>57200</v>
      </c>
      <c r="D28" s="4" t="s">
        <v>26</v>
      </c>
      <c r="E28" s="7">
        <v>56100</v>
      </c>
      <c r="F28" s="1"/>
      <c r="G28" s="27">
        <f t="shared" si="0"/>
        <v>3473033.3700000006</v>
      </c>
    </row>
    <row r="29" spans="2:9" x14ac:dyDescent="0.25">
      <c r="B29" s="18">
        <v>45097</v>
      </c>
      <c r="C29" s="2">
        <v>57201</v>
      </c>
      <c r="D29" s="4" t="s">
        <v>27</v>
      </c>
      <c r="E29" s="7">
        <v>56100</v>
      </c>
      <c r="F29" s="1"/>
      <c r="G29" s="27">
        <f t="shared" si="0"/>
        <v>3416933.3700000006</v>
      </c>
    </row>
    <row r="30" spans="2:9" x14ac:dyDescent="0.25">
      <c r="B30" s="18">
        <v>45097</v>
      </c>
      <c r="C30" s="2">
        <v>57202</v>
      </c>
      <c r="D30" s="4" t="s">
        <v>28</v>
      </c>
      <c r="E30" s="7">
        <v>56100</v>
      </c>
      <c r="F30" s="1"/>
      <c r="G30" s="27">
        <f t="shared" si="0"/>
        <v>3360833.3700000006</v>
      </c>
    </row>
    <row r="31" spans="2:9" x14ac:dyDescent="0.25">
      <c r="B31" s="18">
        <v>45097</v>
      </c>
      <c r="C31" s="2">
        <v>57203</v>
      </c>
      <c r="D31" s="4" t="s">
        <v>29</v>
      </c>
      <c r="E31" s="7">
        <v>56100</v>
      </c>
      <c r="F31" s="1"/>
      <c r="G31" s="27">
        <f t="shared" si="0"/>
        <v>3304733.3700000006</v>
      </c>
    </row>
    <row r="32" spans="2:9" x14ac:dyDescent="0.25">
      <c r="B32" s="18">
        <v>45097</v>
      </c>
      <c r="C32" s="2">
        <v>57204</v>
      </c>
      <c r="D32" s="4" t="s">
        <v>30</v>
      </c>
      <c r="E32" s="7">
        <v>56100</v>
      </c>
      <c r="F32" s="1"/>
      <c r="G32" s="27">
        <f t="shared" si="0"/>
        <v>3248633.3700000006</v>
      </c>
    </row>
    <row r="33" spans="2:7" x14ac:dyDescent="0.25">
      <c r="B33" s="18">
        <v>45097</v>
      </c>
      <c r="C33" s="5">
        <v>57205</v>
      </c>
      <c r="D33" s="4" t="s">
        <v>31</v>
      </c>
      <c r="E33" s="7">
        <v>56100</v>
      </c>
      <c r="F33" s="1"/>
      <c r="G33" s="27">
        <f t="shared" si="0"/>
        <v>3192533.3700000006</v>
      </c>
    </row>
    <row r="34" spans="2:7" x14ac:dyDescent="0.25">
      <c r="B34" s="18">
        <v>45097</v>
      </c>
      <c r="C34" s="5">
        <v>57206</v>
      </c>
      <c r="D34" s="4" t="s">
        <v>32</v>
      </c>
      <c r="E34" s="7">
        <v>48000</v>
      </c>
      <c r="F34" s="1"/>
      <c r="G34" s="27">
        <f t="shared" si="0"/>
        <v>3144533.3700000006</v>
      </c>
    </row>
    <row r="35" spans="2:7" x14ac:dyDescent="0.25">
      <c r="B35" s="18">
        <v>45097</v>
      </c>
      <c r="C35" s="5">
        <v>57207</v>
      </c>
      <c r="D35" s="6" t="s">
        <v>33</v>
      </c>
      <c r="E35" s="7">
        <v>48000</v>
      </c>
      <c r="F35" s="1"/>
      <c r="G35" s="27">
        <f t="shared" si="0"/>
        <v>3096533.3700000006</v>
      </c>
    </row>
    <row r="36" spans="2:7" x14ac:dyDescent="0.25">
      <c r="B36" s="18">
        <v>45097</v>
      </c>
      <c r="C36" s="5">
        <v>57208</v>
      </c>
      <c r="D36" s="6" t="s">
        <v>34</v>
      </c>
      <c r="E36" s="7">
        <v>48000</v>
      </c>
      <c r="F36" s="1"/>
      <c r="G36" s="27">
        <f t="shared" si="0"/>
        <v>3048533.3700000006</v>
      </c>
    </row>
    <row r="37" spans="2:7" x14ac:dyDescent="0.25">
      <c r="B37" s="18">
        <v>45097</v>
      </c>
      <c r="C37" s="5">
        <v>57209</v>
      </c>
      <c r="D37" s="4" t="s">
        <v>35</v>
      </c>
      <c r="E37" s="7">
        <v>45000</v>
      </c>
      <c r="F37" s="1"/>
      <c r="G37" s="27">
        <f t="shared" si="0"/>
        <v>3003533.3700000006</v>
      </c>
    </row>
    <row r="38" spans="2:7" x14ac:dyDescent="0.25">
      <c r="B38" s="18">
        <v>45097</v>
      </c>
      <c r="C38" s="5">
        <v>57210</v>
      </c>
      <c r="D38" s="4" t="s">
        <v>36</v>
      </c>
      <c r="E38" s="7">
        <v>34500</v>
      </c>
      <c r="F38" s="1"/>
      <c r="G38" s="27">
        <f t="shared" si="0"/>
        <v>2969033.3700000006</v>
      </c>
    </row>
    <row r="39" spans="2:7" x14ac:dyDescent="0.25">
      <c r="B39" s="18">
        <v>45098</v>
      </c>
      <c r="C39" s="5">
        <v>57211</v>
      </c>
      <c r="D39" s="4" t="s">
        <v>37</v>
      </c>
      <c r="E39" s="7">
        <v>115320</v>
      </c>
      <c r="F39" s="1"/>
      <c r="G39" s="27">
        <f t="shared" si="0"/>
        <v>2853713.3700000006</v>
      </c>
    </row>
    <row r="40" spans="2:7" x14ac:dyDescent="0.25">
      <c r="B40" s="18">
        <v>45099</v>
      </c>
      <c r="C40" s="5">
        <v>57212</v>
      </c>
      <c r="D40" s="4" t="s">
        <v>38</v>
      </c>
      <c r="E40" s="7">
        <v>150000</v>
      </c>
      <c r="F40" s="1"/>
      <c r="G40" s="27">
        <f t="shared" si="0"/>
        <v>2703713.3700000006</v>
      </c>
    </row>
    <row r="41" spans="2:7" x14ac:dyDescent="0.25">
      <c r="B41" s="18">
        <v>45099</v>
      </c>
      <c r="C41" s="5">
        <v>57213</v>
      </c>
      <c r="D41" s="4" t="s">
        <v>39</v>
      </c>
      <c r="E41" s="7">
        <v>59421.32</v>
      </c>
      <c r="F41" s="1"/>
      <c r="G41" s="27">
        <f t="shared" si="0"/>
        <v>2644292.0500000007</v>
      </c>
    </row>
    <row r="42" spans="2:7" x14ac:dyDescent="0.25">
      <c r="B42" s="18">
        <v>45099</v>
      </c>
      <c r="C42" s="5">
        <v>57214</v>
      </c>
      <c r="D42" s="4" t="s">
        <v>40</v>
      </c>
      <c r="E42" s="7">
        <v>23996.31</v>
      </c>
      <c r="F42" s="1"/>
      <c r="G42" s="27">
        <f t="shared" si="0"/>
        <v>2620295.7400000007</v>
      </c>
    </row>
    <row r="43" spans="2:7" x14ac:dyDescent="0.25">
      <c r="B43" s="18">
        <v>45103</v>
      </c>
      <c r="C43" s="5">
        <v>57205</v>
      </c>
      <c r="D43" s="4" t="s">
        <v>41</v>
      </c>
      <c r="E43" s="7"/>
      <c r="F43" s="7">
        <v>56100</v>
      </c>
      <c r="G43" s="27">
        <f t="shared" si="0"/>
        <v>2676395.7400000007</v>
      </c>
    </row>
    <row r="44" spans="2:7" x14ac:dyDescent="0.25">
      <c r="B44" s="18">
        <v>45103</v>
      </c>
      <c r="C44" s="5">
        <v>57215</v>
      </c>
      <c r="D44" s="4" t="s">
        <v>31</v>
      </c>
      <c r="E44" s="7">
        <v>56100</v>
      </c>
      <c r="F44" s="7"/>
      <c r="G44" s="27">
        <f t="shared" si="0"/>
        <v>2620295.7400000007</v>
      </c>
    </row>
    <row r="45" spans="2:7" x14ac:dyDescent="0.25">
      <c r="B45" s="18">
        <v>45104</v>
      </c>
      <c r="C45" s="5" t="s">
        <v>9</v>
      </c>
      <c r="D45" s="4" t="s">
        <v>8</v>
      </c>
      <c r="E45" s="7">
        <v>371.7</v>
      </c>
      <c r="F45" s="1"/>
      <c r="G45" s="27">
        <f t="shared" si="0"/>
        <v>2619924.0400000005</v>
      </c>
    </row>
    <row r="46" spans="2:7" x14ac:dyDescent="0.25">
      <c r="B46" s="18">
        <v>45105</v>
      </c>
      <c r="C46" s="5" t="s">
        <v>9</v>
      </c>
      <c r="D46" s="4" t="s">
        <v>42</v>
      </c>
      <c r="E46" s="1"/>
      <c r="F46" s="7">
        <v>125000</v>
      </c>
      <c r="G46" s="27">
        <f t="shared" si="0"/>
        <v>2744924.0400000005</v>
      </c>
    </row>
    <row r="47" spans="2:7" x14ac:dyDescent="0.25">
      <c r="B47" s="18">
        <v>45105</v>
      </c>
      <c r="C47" s="5" t="s">
        <v>9</v>
      </c>
      <c r="D47" s="4" t="s">
        <v>8</v>
      </c>
      <c r="E47" s="1">
        <v>270.37</v>
      </c>
      <c r="F47" s="1"/>
      <c r="G47" s="27">
        <f t="shared" si="0"/>
        <v>2744653.6700000004</v>
      </c>
    </row>
    <row r="48" spans="2:7" x14ac:dyDescent="0.25">
      <c r="B48" s="18">
        <v>45106</v>
      </c>
      <c r="C48" s="5" t="s">
        <v>9</v>
      </c>
      <c r="D48" s="4" t="s">
        <v>8</v>
      </c>
      <c r="E48" s="1">
        <v>453.79</v>
      </c>
      <c r="F48" s="1"/>
      <c r="G48" s="27">
        <f>G47+F48-E48</f>
        <v>2744199.8800000004</v>
      </c>
    </row>
    <row r="49" spans="2:7" x14ac:dyDescent="0.25">
      <c r="B49" s="28">
        <v>45107</v>
      </c>
      <c r="C49" s="29" t="s">
        <v>9</v>
      </c>
      <c r="D49" s="4" t="s">
        <v>8</v>
      </c>
      <c r="E49" s="30">
        <v>264.13</v>
      </c>
      <c r="F49" s="30"/>
      <c r="G49" s="31">
        <f>G48+F49-E49</f>
        <v>2743935.7500000005</v>
      </c>
    </row>
    <row r="50" spans="2:7" ht="15.75" thickBot="1" x14ac:dyDescent="0.3">
      <c r="B50" s="33" t="s">
        <v>16</v>
      </c>
      <c r="C50" s="34"/>
      <c r="D50" s="34"/>
      <c r="E50" s="34"/>
      <c r="F50" s="35"/>
      <c r="G50" s="16">
        <f>G49</f>
        <v>2743935.7500000005</v>
      </c>
    </row>
    <row r="51" spans="2:7" s="3" customFormat="1" x14ac:dyDescent="0.25">
      <c r="B51" s="25"/>
      <c r="C51" s="25"/>
      <c r="D51" s="25"/>
      <c r="E51" s="25"/>
      <c r="F51" s="25"/>
      <c r="G51" s="26"/>
    </row>
    <row r="52" spans="2:7" s="3" customFormat="1" x14ac:dyDescent="0.25">
      <c r="B52" s="25"/>
      <c r="C52" s="25"/>
      <c r="D52" s="25"/>
      <c r="E52" s="25"/>
      <c r="F52" s="25"/>
      <c r="G52" s="26"/>
    </row>
    <row r="53" spans="2:7" s="3" customFormat="1" x14ac:dyDescent="0.25">
      <c r="B53" s="25"/>
      <c r="C53" s="25"/>
      <c r="D53" s="25"/>
      <c r="E53" s="25"/>
      <c r="F53" s="25"/>
      <c r="G53" s="26"/>
    </row>
    <row r="54" spans="2:7" x14ac:dyDescent="0.25">
      <c r="E54" s="15"/>
      <c r="F54" s="15"/>
    </row>
    <row r="55" spans="2:7" x14ac:dyDescent="0.25">
      <c r="B55" s="37" t="s">
        <v>11</v>
      </c>
      <c r="C55" s="37"/>
      <c r="D55" s="37"/>
      <c r="E55" s="24" t="s">
        <v>13</v>
      </c>
      <c r="F55" s="15"/>
    </row>
    <row r="56" spans="2:7" x14ac:dyDescent="0.25">
      <c r="B56" s="32" t="s">
        <v>10</v>
      </c>
      <c r="C56" s="32"/>
      <c r="E56" s="23" t="s">
        <v>12</v>
      </c>
      <c r="F56" s="23"/>
    </row>
  </sheetData>
  <sortState ref="B10:G48">
    <sortCondition ref="C16:C48"/>
  </sortState>
  <mergeCells count="5">
    <mergeCell ref="B56:C56"/>
    <mergeCell ref="B50:F50"/>
    <mergeCell ref="A6:G6"/>
    <mergeCell ref="A7:G7"/>
    <mergeCell ref="B55:D55"/>
  </mergeCells>
  <pageMargins left="0.25" right="0.25" top="0.75" bottom="0.75" header="0.3" footer="0.3"/>
  <pageSetup scale="81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ESPECIAL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Angela Placido</cp:lastModifiedBy>
  <cp:lastPrinted>2023-07-07T18:29:15Z</cp:lastPrinted>
  <dcterms:created xsi:type="dcterms:W3CDTF">2023-03-31T14:42:22Z</dcterms:created>
  <dcterms:modified xsi:type="dcterms:W3CDTF">2023-07-18T15:37:06Z</dcterms:modified>
</cp:coreProperties>
</file>