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613E2C95-C52F-4768-AC20-D4FE65E8A126}" xr6:coauthVersionLast="36" xr6:coauthVersionMax="36" xr10:uidLastSave="{00000000-0000-0000-0000-000000000000}"/>
  <bookViews>
    <workbookView showHorizontalScroll="0" showVerticalScroll="0" showSheetTabs="0" xWindow="0" yWindow="0" windowWidth="28800" windowHeight="11205" xr2:uid="{00000000-000D-0000-FFFF-FFFF00000000}"/>
  </bookViews>
  <sheets>
    <sheet name="Programación Física-Financiera" sheetId="2" r:id="rId1"/>
  </sheets>
  <calcPr calcId="191029" iterate="1"/>
</workbook>
</file>

<file path=xl/calcChain.xml><?xml version="1.0" encoding="utf-8"?>
<calcChain xmlns="http://schemas.openxmlformats.org/spreadsheetml/2006/main"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<sst xmlns="http://schemas.openxmlformats.org/spreadsheetml/2006/main" count="53" uniqueCount="48">
  <si>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</si>
  <si>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</si>
  <si>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</si>
  <si>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</si>
  <si>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</si>
  <si>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</si>
  <si>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</si>
  <si>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</si>
  <si>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</si>
  <si>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</si>
  <si>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</si>
  <si>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</si>
  <si>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</si>
  <si>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</si>
  <si>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</si>
  <si>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</si>
  <si>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</si>
  <si>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</si>
  <si>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</si>
  <si>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</si>
  <si>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</si>
  <si>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</si>
  <si>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</si>
  <si>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</si>
  <si>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</si>
  <si>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</si>
  <si>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</si>
  <si>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</si>
  <si>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</si>
  <si>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</si>
  <si>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</si>
  <si>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</si>
  <si>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</si>
  <si>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</si>
  <si>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</si>
  <si>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</si>
  <si>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</si>
  <si>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>7741 - Operaciones de seguros, reaseguros, intermediarios y ajustadores supervisadas y fizcalizadas</t>
  </si>
  <si>
    <t xml:space="preserve">Número de Operaciones </t>
  </si>
  <si>
    <t>IV. INFORMACIÓN FISICA-FINANCIERA 2024</t>
  </si>
  <si>
    <t xml:space="preserve"> Presupuesto Físico-Financiero 2024</t>
  </si>
  <si>
    <t>Programación  (Enero - Marzo) 2024</t>
  </si>
  <si>
    <t xml:space="preserve">   Ejecución (Enero - Marzo) 2024</t>
  </si>
  <si>
    <t>Presupuesto Físico-Financiero 2024</t>
  </si>
  <si>
    <t>Físico 2024</t>
  </si>
  <si>
    <t>Financiero (RD$) 2024</t>
  </si>
  <si>
    <t>Nota: Las meta física del año 2024, está sustentada en el Plan Operativo Anual 2024.</t>
  </si>
  <si>
    <t>INFORME DE EVALUACIÓN TRIMESTRAL DE LAS METAS FÍSICAS-FINANCIERAS
 (ENERO-MARZO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</si>
</sst>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7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9" fillId="5" borderId="22" xfId="0" applyNumberFormat="1" applyFont="1" applyFill="1" applyBorder="1" applyAlignment="1">
      <alignment vertical="center" wrapText="1" readingOrder="1"/>
    </xf>
    <xf numFmtId="0" fontId="19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9" fillId="5" borderId="22" xfId="0" applyNumberFormat="1" applyFont="1" applyFill="1" applyBorder="1" applyAlignment="1">
      <alignment horizontal="center" vertical="center" wrapText="1" readingOrder="1"/>
    </xf>
    <xf numFmtId="0" fontId="19" fillId="5" borderId="27" xfId="0" applyNumberFormat="1" applyFont="1" applyFill="1" applyBorder="1" applyAlignment="1">
      <alignment horizontal="center" vertical="center" wrapText="1" readingOrder="1"/>
    </xf>
    <xf numFmtId="0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27" xfId="0" applyNumberFormat="1" applyFont="1" applyFill="1" applyBorder="1" applyAlignment="1">
      <alignment horizontal="center" vertical="center" wrapText="1" readingOrder="1"/>
    </xf>
    <xf numFmtId="4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7" xfId="0" applyNumberFormat="1" applyFont="1" applyFill="1" applyBorder="1" applyAlignment="1">
      <alignment horizontal="center" vertical="center" wrapText="1" readingOrder="1"/>
    </xf>
    <xf numFmtId="4" fontId="19" fillId="5" borderId="6" xfId="0" applyNumberFormat="1" applyFont="1" applyFill="1" applyBorder="1" applyAlignment="1">
      <alignment horizontal="center" vertical="center" wrapText="1" readingOrder="1"/>
    </xf>
    <xf numFmtId="4" fontId="19" fillId="5" borderId="8" xfId="0" applyNumberFormat="1" applyFont="1" applyFill="1" applyBorder="1" applyAlignment="1">
      <alignment horizontal="center" vertical="center" wrapText="1" readingOrder="1"/>
    </xf>
    <xf numFmtId="4" fontId="19" fillId="5" borderId="10" xfId="0" applyNumberFormat="1" applyFont="1" applyFill="1" applyBorder="1" applyAlignment="1">
      <alignment horizontal="center" vertical="center" wrapText="1" readingOrder="1"/>
    </xf>
    <xf numFmtId="4" fontId="19" fillId="5" borderId="11" xfId="0" applyNumberFormat="1" applyFont="1" applyFill="1" applyBorder="1" applyAlignment="1">
      <alignment horizontal="center" vertical="center" wrapText="1" readingOrder="1"/>
    </xf>
    <xf numFmtId="4" fontId="19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19" fillId="8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10" fontId="19" fillId="0" borderId="22" xfId="1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44</xdr:row>
      <xdr:rowOff>57150</xdr:rowOff>
    </xdr:from>
    <xdr:to>
      <xdr:col>22</xdr:col>
      <xdr:colOff>359833</xdr:colOff>
      <xdr:row>52</xdr:row>
      <xdr:rowOff>3116035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44</xdr:row>
      <xdr:rowOff>109010</xdr:rowOff>
    </xdr:from>
    <xdr:to>
      <xdr:col>30</xdr:col>
      <xdr:colOff>825501</xdr:colOff>
      <xdr:row>52</xdr:row>
      <xdr:rowOff>3020785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44</xdr:row>
      <xdr:rowOff>116417</xdr:rowOff>
    </xdr:from>
    <xdr:to>
      <xdr:col>42</xdr:col>
      <xdr:colOff>423334</xdr:colOff>
      <xdr:row>52</xdr:row>
      <xdr:rowOff>3660321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3"/>
  <sheetViews>
    <sheetView showGridLines="0" tabSelected="1" view="pageBreakPreview" topLeftCell="R29" zoomScale="70" zoomScaleNormal="70" zoomScaleSheetLayoutView="70" workbookViewId="0">
      <selection activeCell="AR47" sqref="AR47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s="32" customFormat="1" x14ac:dyDescent="0.25"/>
    <row r="16" spans="1:54" ht="48" customHeight="1" x14ac:dyDescent="0.25">
      <c r="A16" s="89" t="s">
        <v>47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1:54" ht="24.75" customHeight="1" x14ac:dyDescent="0.25">
      <c r="A17" s="8"/>
      <c r="B17" s="74" t="s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92" t="s">
        <v>16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</row>
    <row r="18" spans="1:54" ht="24.75" customHeight="1" x14ac:dyDescent="0.25">
      <c r="A18" s="8"/>
      <c r="B18" s="74" t="s">
        <v>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95" t="s">
        <v>15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7"/>
    </row>
    <row r="19" spans="1:54" ht="24.75" customHeight="1" x14ac:dyDescent="0.25">
      <c r="A19" s="8"/>
      <c r="B19" s="74" t="s">
        <v>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77" t="s">
        <v>17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</row>
    <row r="20" spans="1:54" ht="24.75" customHeight="1" x14ac:dyDescent="0.25">
      <c r="A20" s="8"/>
      <c r="B20" s="20"/>
      <c r="C20" s="20"/>
      <c r="D20" s="20"/>
      <c r="E20" s="20"/>
      <c r="F20" s="20"/>
      <c r="G20" s="20"/>
      <c r="H20" s="80" t="s">
        <v>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20"/>
      <c r="AY20" s="20"/>
      <c r="AZ20" s="20"/>
      <c r="BA20" s="20"/>
      <c r="BB20" s="31"/>
    </row>
    <row r="21" spans="1:54" ht="67.5" customHeight="1" x14ac:dyDescent="0.25">
      <c r="A21" s="8"/>
      <c r="B21" s="20"/>
      <c r="C21" s="20"/>
      <c r="D21" s="20"/>
      <c r="E21" s="20"/>
      <c r="F21" s="20"/>
      <c r="G21" s="21"/>
      <c r="H21" s="21"/>
      <c r="I21" s="21"/>
      <c r="J21" s="82" t="s">
        <v>29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20"/>
      <c r="BB21" s="31"/>
    </row>
    <row r="22" spans="1:54" ht="57.75" customHeight="1" x14ac:dyDescent="0.25">
      <c r="A22" s="8"/>
      <c r="B22" s="20"/>
      <c r="C22" s="20"/>
      <c r="D22" s="20"/>
      <c r="E22" s="20"/>
      <c r="F22" s="20"/>
      <c r="G22" s="82" t="s">
        <v>30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21"/>
      <c r="BA22" s="20"/>
      <c r="BB22" s="31"/>
    </row>
    <row r="23" spans="1:54" ht="34.700000000000003" customHeight="1" x14ac:dyDescent="0.25">
      <c r="A23" s="8"/>
      <c r="B23" s="20"/>
      <c r="C23" s="20"/>
      <c r="D23" s="20"/>
      <c r="E23" s="20"/>
      <c r="F23" s="20"/>
      <c r="G23" s="20"/>
      <c r="H23" s="20"/>
      <c r="I23" s="80" t="s">
        <v>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20"/>
      <c r="AX23" s="20"/>
      <c r="AY23" s="20"/>
      <c r="AZ23" s="20"/>
      <c r="BA23" s="20"/>
      <c r="BB23" s="31"/>
    </row>
    <row r="24" spans="1:54" ht="29.2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8" t="s">
        <v>5</v>
      </c>
      <c r="P24" s="88"/>
      <c r="Q24" s="88"/>
      <c r="R24" s="88"/>
      <c r="S24" s="88"/>
      <c r="T24" s="20"/>
      <c r="U24" s="20"/>
      <c r="V24" s="20"/>
      <c r="W24" s="84" t="s">
        <v>18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20"/>
      <c r="AX24" s="20"/>
      <c r="AY24" s="20"/>
      <c r="AZ24" s="20"/>
      <c r="BA24" s="20"/>
      <c r="BB24" s="31"/>
    </row>
    <row r="25" spans="1:54" ht="30.7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85" t="s">
        <v>6</v>
      </c>
      <c r="N25" s="85"/>
      <c r="O25" s="85"/>
      <c r="P25" s="85"/>
      <c r="Q25" s="85"/>
      <c r="R25" s="85"/>
      <c r="S25" s="20"/>
      <c r="T25" s="20"/>
      <c r="U25" s="20"/>
      <c r="V25" s="86" t="s">
        <v>14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20"/>
      <c r="AX25" s="20"/>
      <c r="AY25" s="20"/>
      <c r="AZ25" s="20"/>
      <c r="BA25" s="20"/>
      <c r="BB25" s="31"/>
    </row>
    <row r="26" spans="1:54" ht="56.25" customHeight="1" x14ac:dyDescent="0.25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5" t="s">
        <v>31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20"/>
      <c r="AV26" s="20"/>
      <c r="AW26" s="20"/>
      <c r="AX26" s="20"/>
      <c r="AY26" s="20"/>
      <c r="AZ26" s="20"/>
      <c r="BA26" s="20"/>
      <c r="BB26" s="31"/>
    </row>
    <row r="27" spans="1:54" ht="23.25" customHeight="1" x14ac:dyDescent="0.25">
      <c r="A27" s="8"/>
      <c r="B27" s="20"/>
      <c r="C27" s="20"/>
      <c r="D27" s="20"/>
      <c r="E27" s="80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20"/>
      <c r="AV27" s="20"/>
      <c r="AW27" s="20"/>
      <c r="AX27" s="20"/>
      <c r="AY27" s="20"/>
      <c r="AZ27" s="20"/>
      <c r="BA27" s="20"/>
      <c r="BB27" s="31"/>
    </row>
    <row r="28" spans="1:54" ht="26.25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85" t="s">
        <v>7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20"/>
      <c r="AB28" s="20"/>
      <c r="AC28" s="84" t="s">
        <v>19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20"/>
      <c r="AV28" s="20"/>
      <c r="AW28" s="20"/>
      <c r="AX28" s="20"/>
      <c r="AY28" s="20"/>
      <c r="AZ28" s="20"/>
      <c r="BA28" s="20"/>
      <c r="BB28" s="31"/>
    </row>
    <row r="29" spans="1:54" ht="27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5" t="s">
        <v>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33.75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98" t="s">
        <v>20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20"/>
      <c r="AT30" s="20"/>
      <c r="AU30" s="20"/>
      <c r="AV30" s="20"/>
      <c r="AW30" s="20"/>
      <c r="AX30" s="20"/>
      <c r="AY30" s="20"/>
      <c r="AZ30" s="20"/>
      <c r="BA30" s="20"/>
      <c r="BB30" s="31"/>
    </row>
    <row r="31" spans="1:54" ht="18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5" t="s">
        <v>9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20"/>
      <c r="AV31" s="20"/>
      <c r="AW31" s="20"/>
      <c r="AX31" s="20"/>
      <c r="AY31" s="20"/>
      <c r="AZ31" s="20"/>
      <c r="BA31" s="20"/>
      <c r="BB31" s="31"/>
    </row>
    <row r="32" spans="1:54" ht="27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98" t="s">
        <v>32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22"/>
      <c r="AU32" s="20"/>
      <c r="AV32" s="20"/>
      <c r="AW32" s="20"/>
      <c r="AX32" s="20"/>
      <c r="AY32" s="20"/>
      <c r="AZ32" s="20"/>
      <c r="BA32" s="20"/>
      <c r="BB32" s="31"/>
    </row>
    <row r="33" spans="1:95" ht="20.25" customHeight="1" x14ac:dyDescent="0.25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5" t="s">
        <v>10</v>
      </c>
      <c r="O33" s="85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20"/>
      <c r="AW33" s="20"/>
      <c r="AX33" s="20"/>
      <c r="AY33" s="20"/>
      <c r="AZ33" s="20"/>
      <c r="BA33" s="20"/>
      <c r="BB33" s="31"/>
    </row>
    <row r="34" spans="1:95" ht="60.75" customHeight="1" thickBot="1" x14ac:dyDescent="0.3">
      <c r="A34" s="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00" t="s">
        <v>21</v>
      </c>
      <c r="O34" s="100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20"/>
      <c r="AW34" s="20"/>
      <c r="AX34" s="20"/>
      <c r="AY34" s="20"/>
      <c r="AZ34" s="20"/>
      <c r="BA34" s="20"/>
      <c r="BB34" s="31"/>
    </row>
    <row r="35" spans="1:95" ht="34.5" customHeight="1" x14ac:dyDescent="0.25">
      <c r="A35" s="2"/>
      <c r="B35" s="19"/>
      <c r="C35" s="12"/>
      <c r="D35" s="102" t="s">
        <v>39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3"/>
      <c r="AV35" s="19"/>
      <c r="AW35" s="19"/>
      <c r="AX35" s="19"/>
      <c r="AY35" s="19"/>
      <c r="AZ35" s="19"/>
      <c r="BA35" s="19"/>
      <c r="BB35" s="9"/>
    </row>
    <row r="36" spans="1:95" ht="40.5" customHeight="1" thickBot="1" x14ac:dyDescent="0.3">
      <c r="A36" s="2"/>
      <c r="B36" s="5"/>
      <c r="C36" s="4"/>
      <c r="D36" s="15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04" t="s">
        <v>40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68" t="s">
        <v>41</v>
      </c>
      <c r="AE36" s="68"/>
      <c r="AF36" s="68" t="s">
        <v>42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29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59" t="s">
        <v>12</v>
      </c>
      <c r="P37" s="60"/>
      <c r="Q37" s="63" t="s">
        <v>13</v>
      </c>
      <c r="R37" s="63" t="s">
        <v>22</v>
      </c>
      <c r="S37" s="30"/>
      <c r="T37" s="30"/>
      <c r="U37" s="59" t="s">
        <v>23</v>
      </c>
      <c r="V37" s="59"/>
      <c r="W37" s="60"/>
      <c r="X37" s="65" t="s">
        <v>43</v>
      </c>
      <c r="Y37" s="66"/>
      <c r="Z37" s="66"/>
      <c r="AA37" s="66"/>
      <c r="AB37" s="66"/>
      <c r="AC37" s="67"/>
      <c r="AD37" s="63" t="s">
        <v>35</v>
      </c>
      <c r="AE37" s="63" t="s">
        <v>36</v>
      </c>
      <c r="AF37" s="73" t="s">
        <v>35</v>
      </c>
      <c r="AG37" s="73"/>
      <c r="AH37" s="73"/>
      <c r="AI37" s="73"/>
      <c r="AJ37" s="73"/>
      <c r="AK37" s="73"/>
      <c r="AL37" s="73"/>
      <c r="AM37" s="73"/>
      <c r="AN37" s="73"/>
      <c r="AO37" s="69" t="s">
        <v>36</v>
      </c>
      <c r="AP37" s="70"/>
      <c r="AQ37" s="70"/>
      <c r="AR37" s="70"/>
      <c r="AS37" s="70"/>
      <c r="AT37" s="71"/>
      <c r="AU37" s="29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5" t="s">
        <v>12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1"/>
      <c r="P38" s="62"/>
      <c r="Q38" s="64"/>
      <c r="R38" s="64"/>
      <c r="S38" s="27"/>
      <c r="T38" s="28"/>
      <c r="U38" s="61"/>
      <c r="V38" s="61"/>
      <c r="W38" s="62"/>
      <c r="X38" s="37" t="s">
        <v>44</v>
      </c>
      <c r="Y38" s="65" t="s">
        <v>45</v>
      </c>
      <c r="Z38" s="66"/>
      <c r="AA38" s="66"/>
      <c r="AB38" s="66"/>
      <c r="AC38" s="67"/>
      <c r="AD38" s="64"/>
      <c r="AE38" s="64"/>
      <c r="AF38" s="73" t="s">
        <v>34</v>
      </c>
      <c r="AG38" s="73"/>
      <c r="AH38" s="73"/>
      <c r="AI38" s="73" t="s">
        <v>33</v>
      </c>
      <c r="AJ38" s="73"/>
      <c r="AK38" s="73"/>
      <c r="AL38" s="73"/>
      <c r="AM38" s="73"/>
      <c r="AN38" s="73"/>
      <c r="AO38" s="72" t="s">
        <v>34</v>
      </c>
      <c r="AP38" s="72"/>
      <c r="AQ38" s="72"/>
      <c r="AR38" s="72" t="s">
        <v>33</v>
      </c>
      <c r="AS38" s="72"/>
      <c r="AT38" s="72"/>
      <c r="AU38" s="29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39" t="s">
        <v>37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 t="s">
        <v>38</v>
      </c>
      <c r="R39" s="40" t="s">
        <v>25</v>
      </c>
      <c r="S39" s="33"/>
      <c r="T39" s="33"/>
      <c r="U39" s="33"/>
      <c r="V39" s="33"/>
      <c r="W39" s="34" t="s">
        <v>27</v>
      </c>
      <c r="X39" s="42">
        <v>10984</v>
      </c>
      <c r="Y39" s="44">
        <v>692073783.88</v>
      </c>
      <c r="Z39" s="45"/>
      <c r="AA39" s="45"/>
      <c r="AB39" s="45"/>
      <c r="AC39" s="46"/>
      <c r="AD39" s="42">
        <v>2746</v>
      </c>
      <c r="AE39" s="42">
        <v>142120023.56999999</v>
      </c>
      <c r="AF39" s="56">
        <v>2748</v>
      </c>
      <c r="AG39" s="56"/>
      <c r="AH39" s="56"/>
      <c r="AI39" s="58">
        <f>AF39/AD39</f>
        <v>1.0007283321194465</v>
      </c>
      <c r="AJ39" s="58"/>
      <c r="AK39" s="58"/>
      <c r="AL39" s="58"/>
      <c r="AM39" s="58"/>
      <c r="AN39" s="58"/>
      <c r="AO39" s="56">
        <v>141918810.28999999</v>
      </c>
      <c r="AP39" s="56"/>
      <c r="AQ39" s="56"/>
      <c r="AR39" s="57">
        <f>AO39/AE39</f>
        <v>0.99858420175464657</v>
      </c>
      <c r="AS39" s="57"/>
      <c r="AT39" s="57"/>
      <c r="AU39" s="29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1"/>
      <c r="R40" s="41"/>
      <c r="S40" s="33"/>
      <c r="T40" s="33"/>
      <c r="U40" s="33"/>
      <c r="V40" s="33"/>
      <c r="W40" s="34" t="s">
        <v>28</v>
      </c>
      <c r="X40" s="43"/>
      <c r="Y40" s="47"/>
      <c r="Z40" s="48"/>
      <c r="AA40" s="48"/>
      <c r="AB40" s="48"/>
      <c r="AC40" s="49"/>
      <c r="AD40" s="43"/>
      <c r="AE40" s="43"/>
      <c r="AF40" s="56"/>
      <c r="AG40" s="56"/>
      <c r="AH40" s="56"/>
      <c r="AI40" s="58"/>
      <c r="AJ40" s="58"/>
      <c r="AK40" s="58"/>
      <c r="AL40" s="58"/>
      <c r="AM40" s="58"/>
      <c r="AN40" s="58"/>
      <c r="AO40" s="56"/>
      <c r="AP40" s="56"/>
      <c r="AQ40" s="56"/>
      <c r="AR40" s="57"/>
      <c r="AS40" s="57"/>
      <c r="AT40" s="57"/>
      <c r="AU40" s="29"/>
      <c r="AV40" s="5"/>
      <c r="AW40" s="5"/>
      <c r="AX40" s="5"/>
      <c r="AY40" s="5"/>
      <c r="AZ40" s="5"/>
      <c r="BA40" s="5"/>
      <c r="BC40" s="14"/>
    </row>
    <row r="41" spans="1:95" ht="17.100000000000001" customHeight="1" x14ac:dyDescent="0.25">
      <c r="A41" s="2"/>
      <c r="B41" s="5"/>
      <c r="C41" s="4"/>
      <c r="D41" s="53" t="s">
        <v>26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5"/>
      <c r="AV41" s="5"/>
      <c r="AW41" s="5"/>
      <c r="AX41" s="5"/>
      <c r="AY41" s="5"/>
      <c r="AZ41" s="5"/>
      <c r="BA41" s="5"/>
    </row>
    <row r="42" spans="1:95" ht="15.75" thickBot="1" x14ac:dyDescent="0.3">
      <c r="A42" s="10"/>
      <c r="B42" s="3"/>
      <c r="C42" s="50" t="s">
        <v>46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"/>
      <c r="AW42" s="5"/>
      <c r="AX42" s="5"/>
      <c r="AY42" s="5"/>
      <c r="AZ42" s="5"/>
      <c r="BA42" s="5"/>
    </row>
    <row r="43" spans="1:95" s="7" customFormat="1" ht="37.5" customHeight="1" thickBo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95" s="7" customFormat="1" ht="37.5" customHeight="1" x14ac:dyDescent="0.25">
      <c r="A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5"/>
      <c r="AV44" s="35"/>
      <c r="AW44" s="35"/>
      <c r="AX44" s="35"/>
      <c r="AY44" s="35"/>
      <c r="AZ44" s="35"/>
      <c r="BA44" s="35"/>
      <c r="BB44" s="35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231.75" customHeight="1" x14ac:dyDescent="0.25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1:54" ht="318.75" customHeight="1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</sheetData>
  <mergeCells count="58">
    <mergeCell ref="P44:AT44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P43:BB43"/>
    <mergeCell ref="D39:P40"/>
    <mergeCell ref="Q39:Q40"/>
    <mergeCell ref="R39:R40"/>
    <mergeCell ref="X39:X40"/>
    <mergeCell ref="Y39:AC40"/>
    <mergeCell ref="AD39:AD40"/>
    <mergeCell ref="AE39:AE40"/>
    <mergeCell ref="C42:AU42"/>
    <mergeCell ref="D41:AU41"/>
    <mergeCell ref="AO39:AQ40"/>
    <mergeCell ref="AR39:AT40"/>
    <mergeCell ref="AI39:AN40"/>
    <mergeCell ref="AF39:AH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Josefina Coats</cp:lastModifiedBy>
  <cp:lastPrinted>2023-04-17T14:36:36Z</cp:lastPrinted>
  <dcterms:created xsi:type="dcterms:W3CDTF">2020-01-17T15:33:04Z</dcterms:created>
  <dcterms:modified xsi:type="dcterms:W3CDTF">2024-04-17T17:35:03Z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