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1375E65F-F200-43C6-A492-129F4D7F1B59}" xr6:coauthVersionLast="36" xr6:coauthVersionMax="36" xr10:uidLastSave="{00000000-0000-0000-0000-000000000000}"/>
  <bookViews>
    <workbookView xWindow="0" yWindow="0" windowWidth="21600" windowHeight="8925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MAYO" sheetId="11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11" l="1"/>
  <c r="I54" i="11"/>
  <c r="M54" i="11" l="1"/>
  <c r="L54" i="11"/>
  <c r="K54" i="11" l="1"/>
  <c r="J54" i="11" l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<sst xmlns="http://schemas.openxmlformats.org/spreadsheetml/2006/main" count="422" uniqueCount="293">
  <si>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</si>
  <si>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</si>
  <si>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</si>
  <si>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</si>
  <si>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</si>
  <si>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</si>
  <si>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</si>
  <si>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</si>
  <si>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</si>
  <si>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</si>
  <si>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</si>
  <si>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</si>
  <si>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</si>
  <si>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</si>
  <si>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</si>
  <si>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</si>
  <si>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</si>
  <si>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</si>
  <si>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</si>
  <si>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</si>
  <si>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</si>
  <si>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</si>
  <si>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</si>
  <si>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</si>
  <si>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</si>
  <si>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</si>
  <si>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</si>
  <si>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</si>
  <si>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</si>
  <si>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</si>
  <si>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</si>
  <si>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</si>
  <si>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</si>
  <si>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</si>
  <si>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</si>
  <si>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</si>
  <si>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</si>
  <si>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</si>
  <si>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</si>
  <si>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</si>
  <si>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</si>
  <si>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</si>
  <si>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</si>
  <si>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</si>
  <si>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</si>
  <si>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</si>
  <si>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</si>
  <si>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</si>
  <si>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</si>
  <si>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</si>
  <si>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</si>
  <si>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</si>
  <si>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</si>
  <si>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</si>
  <si>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</si>
  <si>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</si>
  <si>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</si>
  <si>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</si>
  <si>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</si>
  <si>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</si>
  <si>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</si>
  <si>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</si>
  <si>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</si>
  <si>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</si>
  <si>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</si>
  <si>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</si>
  <si>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</si>
  <si>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</si>
  <si>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</si>
  <si>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</si>
  <si>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</si>
  <si>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</si>
  <si>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</si>
  <si>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</si>
  <si>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</si>
  <si>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</si>
  <si>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</si>
  <si>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</si>
  <si>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</si>
  <si>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</si>
  <si>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</si>
  <si>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</si>
  <si>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</si>
  <si>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</si>
  <si>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</si>
  <si>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</si>
  <si>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</si>
  <si>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</si>
  <si>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</si>
  <si>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</si>
  <si>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</si>
  <si>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</si>
  <si>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</si>
  <si>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</si>
  <si>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</si>
  <si>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</si>
  <si>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</si>
  <si>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</si>
  <si>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</si>
  <si>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</si>
  <si>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</si>
  <si>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</si>
  <si>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</si>
  <si>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</si>
  <si>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</si>
  <si>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</si>
  <si>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</si>
  <si>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</si>
  <si>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</si>
  <si>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</si>
  <si>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</si>
  <si>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</si>
  <si>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</si>
  <si>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</si>
  <si>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</si>
  <si>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</si>
  <si>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</si>
  <si>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</si>
  <si>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</si>
  <si>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</si>
  <si>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</si>
  <si>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</si>
  <si>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</si>
  <si>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</si>
  <si>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</si>
  <si>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</si>
  <si>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</si>
  <si>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</si>
  <si>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</si>
  <si>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</si>
  <si>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</si>
  <si>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</si>
  <si>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</si>
  <si>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</si>
  <si>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</si>
  <si>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</si>
  <si>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</si>
  <si>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</si>
  <si>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</si>
  <si>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</si>
  <si>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</si>
  <si>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</si>
  <si>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</si>
  <si>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</si>
  <si>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</si>
  <si>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</si>
  <si>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</si>
  <si>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</si>
  <si>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</si>
  <si>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</si>
  <si>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</si>
  <si>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</si>
  <si>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</si>
  <si>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</si>
  <si>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</si>
  <si>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</si>
  <si>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</si>
  <si>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</si>
  <si>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</si>
  <si>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</si>
  <si>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 xml:space="preserve"> 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</si>
  <si>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</si>
  <si>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</si>
  <si>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</si>
  <si>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</si>
  <si>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</si>
  <si>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</si>
  <si>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</si>
  <si>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</si>
  <si>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</si>
  <si>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</si>
  <si>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</si>
  <si>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</si>
  <si>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</si>
  <si>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</si>
  <si>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</si>
  <si>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</si>
  <si>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</si>
  <si>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</si>
  <si>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</si>
  <si>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</si>
  <si>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</si>
  <si>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</si>
  <si>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A010010011500001098</t>
  </si>
  <si>
    <t>A010010011500001305</t>
  </si>
  <si>
    <t>A010010011500000054</t>
  </si>
  <si>
    <t>A010010011500000017</t>
  </si>
  <si>
    <t>A010010011500000016</t>
  </si>
  <si>
    <t>B1500000005</t>
  </si>
  <si>
    <t>ODELPA GRAN ALMIRANTE</t>
  </si>
  <si>
    <t>SUPLECA COMERCIAL</t>
  </si>
  <si>
    <t>ASHVALSOPH INVESTMENTS</t>
  </si>
  <si>
    <t>FARMACIA MONTESINO</t>
  </si>
  <si>
    <t>REYNA ISABEL RODRIGUEZ</t>
  </si>
  <si>
    <t>ALIMENTOS PARA HUMANOS</t>
  </si>
  <si>
    <t>COMPRA MATERIALES VARIOS</t>
  </si>
  <si>
    <t>COMPRA VIDRIO MARTILLADO</t>
  </si>
  <si>
    <t>COMPRA MEDICAMENTOS</t>
  </si>
  <si>
    <t>SERV Y MANTENIMIENTO DE EDIFIC</t>
  </si>
  <si>
    <t>28/03/2022</t>
  </si>
  <si>
    <t>B1500000135</t>
  </si>
  <si>
    <t>28/04/2022</t>
  </si>
  <si>
    <t>GEDESCO, SRL</t>
  </si>
  <si>
    <t>G T G INDUSTRIAL</t>
  </si>
  <si>
    <t>COMPRA DETERGENTES</t>
  </si>
  <si>
    <t>B1500003114</t>
  </si>
  <si>
    <t>Vilma Guenen</t>
  </si>
  <si>
    <t>Felipe Suero Capellan</t>
  </si>
  <si>
    <t xml:space="preserve">Domingo Castro Castro </t>
  </si>
  <si>
    <t>SUPERINTENDENCIA DE SEGUROS</t>
  </si>
  <si>
    <t>Factura No  A01001001150001098</t>
  </si>
  <si>
    <t>Factura No  A01001001150001305</t>
  </si>
  <si>
    <t>Factura No A01001001150000054</t>
  </si>
  <si>
    <t>Factura No A01001001150000017</t>
  </si>
  <si>
    <t>Factura No A01001001150000016</t>
  </si>
  <si>
    <t>Factua No b15000005</t>
  </si>
  <si>
    <t>No han sido pagada porque estan e el departamento juridico presentando situaciones con los impuestos retendos</t>
  </si>
  <si>
    <t>Contador General</t>
  </si>
  <si>
    <t>Contadora</t>
  </si>
  <si>
    <t>Director Financiero</t>
  </si>
  <si>
    <t>BAESA MULTISERVICES SRL</t>
  </si>
  <si>
    <t>B1500045279</t>
  </si>
  <si>
    <t>SIGMA PETROLEUM, SRL</t>
  </si>
  <si>
    <t>GASOIL REGULAR</t>
  </si>
  <si>
    <t>B1500000346</t>
  </si>
  <si>
    <t>CKTRANS MOTORS, SRL</t>
  </si>
  <si>
    <t>CONTRAT Y SERV TOYOTA HIACE 2011</t>
  </si>
  <si>
    <t>B1500000347</t>
  </si>
  <si>
    <t>CONTRAT Y SERV TOYOTA COROLA 2012</t>
  </si>
  <si>
    <t>B1500000348</t>
  </si>
  <si>
    <t>CONTRAT Y SERV TOYOTA COROLA 2007</t>
  </si>
  <si>
    <t>B1500000349</t>
  </si>
  <si>
    <t>CONTRAT Y SERV TOYOTA LAND CR 2008</t>
  </si>
  <si>
    <t>B1500000350</t>
  </si>
  <si>
    <t>B1500000351</t>
  </si>
  <si>
    <t>CONTRAT Y SERV TOYOTA HILUX 2015</t>
  </si>
  <si>
    <t>B1500000352</t>
  </si>
  <si>
    <t>CONTRAT Y SERV TOYOTA COASTER 2006</t>
  </si>
  <si>
    <t>B1500000353</t>
  </si>
  <si>
    <t>CONTRAT Y SERV MOTOCICLETA YAMAHA</t>
  </si>
  <si>
    <t>B1500000354</t>
  </si>
  <si>
    <t>B1500000355</t>
  </si>
  <si>
    <t>CONTRAT Y SERV TOYOTA FORTUNNER 2007</t>
  </si>
  <si>
    <t>B1500000356</t>
  </si>
  <si>
    <t>B1500000357</t>
  </si>
  <si>
    <t>CONTRAT Y SERV TOYOTA HILUX 2009</t>
  </si>
  <si>
    <t>B1500000358</t>
  </si>
  <si>
    <t>CONTRAT Y SERV TOYOTA HIACE 2007</t>
  </si>
  <si>
    <t>B1500000251</t>
  </si>
  <si>
    <t>OSYARY, SRL</t>
  </si>
  <si>
    <t>CONTRATACION Y SERVICIOS LEGALES</t>
  </si>
  <si>
    <t>B1500017706</t>
  </si>
  <si>
    <t>DELTA COMERCIAL , SA</t>
  </si>
  <si>
    <t>SERV MANT Y REPARAC VEHICULO</t>
  </si>
  <si>
    <t>6B14</t>
  </si>
  <si>
    <t>B1500000318</t>
  </si>
  <si>
    <t>CONGRESOS Y SEM (CESI)</t>
  </si>
  <si>
    <t>CONTRATAC SERVICIOS DE CAPACITACION</t>
  </si>
  <si>
    <t>B1500000093</t>
  </si>
  <si>
    <t>CONTRATAC SERV Y MANT AIRE ACONDI</t>
  </si>
  <si>
    <t>B1500002945</t>
  </si>
  <si>
    <t>P.A. CATERING , SRL</t>
  </si>
  <si>
    <t xml:space="preserve">CONTRATAC SERV DE CATERING </t>
  </si>
  <si>
    <t>B1500006421</t>
  </si>
  <si>
    <t>TONER  DEPOT MULTIS EORG</t>
  </si>
  <si>
    <t>SERV MANT EQUIPOS INFORMATICOS</t>
  </si>
  <si>
    <t>B1500004924</t>
  </si>
  <si>
    <t>HYSA</t>
  </si>
  <si>
    <t>COMPRA REPUESTOS PARA VEHICULOS</t>
  </si>
  <si>
    <t>B1500000212</t>
  </si>
  <si>
    <t>MATLES USO DEPTO INFORMATICA</t>
  </si>
  <si>
    <t>B1500159338</t>
  </si>
  <si>
    <t>AGUA PLANETA AZUL SA</t>
  </si>
  <si>
    <t>C/ AGUA EN BOTELLONES DWE 5 GLS</t>
  </si>
  <si>
    <t>B1500159906</t>
  </si>
  <si>
    <t>B1500159753</t>
  </si>
  <si>
    <t>B1500159576</t>
  </si>
  <si>
    <t>B1500000211</t>
  </si>
  <si>
    <t>COMPRA EQ USO DEPTO COMUNIC Y PRENSA</t>
  </si>
  <si>
    <t>B1500000092</t>
  </si>
  <si>
    <t>B1500002703</t>
  </si>
  <si>
    <t>SERVICIOS E INST TECNICAS</t>
  </si>
  <si>
    <t>SERV Y MANTENIMIENTO ASCENSOR</t>
  </si>
  <si>
    <t>B1500000219</t>
  </si>
  <si>
    <t>PPS PEST PROTECT SOLUTIONS</t>
  </si>
  <si>
    <t>SERV FUMIGACION Y CONTROL PLAGAS</t>
  </si>
  <si>
    <t>TERMEX CONSTRUCCIONES</t>
  </si>
  <si>
    <t>B1500003371</t>
  </si>
  <si>
    <t>GTG INDUSTRIAL</t>
  </si>
  <si>
    <t>PAPEL HIGIENICO DOBLE</t>
  </si>
  <si>
    <t>B1500000002</t>
  </si>
  <si>
    <t>SERVICIO ADECUACION OFICINA</t>
  </si>
  <si>
    <t>AL 31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</si>
</sst>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2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6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4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 wrapText="1"/>
    </xf>
    <xf numFmtId="0" fontId="17" fillId="0" borderId="0" xfId="0" applyFont="1" applyAlignment="1"/>
    <xf numFmtId="14" fontId="18" fillId="0" borderId="1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64" fontId="18" fillId="0" borderId="1" xfId="1" applyFont="1" applyBorder="1" applyAlignment="1">
      <alignment horizontal="right" vertical="center" wrapText="1"/>
    </xf>
    <xf numFmtId="1" fontId="18" fillId="0" borderId="1" xfId="0" applyNumberFormat="1" applyFont="1" applyBorder="1" applyAlignment="1">
      <alignment horizontal="center" vertical="center"/>
    </xf>
    <xf numFmtId="0" fontId="0" fillId="0" borderId="0" xfId="0"/>
    <xf numFmtId="0" fontId="21" fillId="0" borderId="0" xfId="0" applyFont="1" applyBorder="1" applyAlignment="1">
      <alignment vertical="center" wrapText="1"/>
    </xf>
    <xf numFmtId="0" fontId="19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19" fillId="0" borderId="1" xfId="0" applyFont="1" applyFill="1" applyBorder="1"/>
    <xf numFmtId="0" fontId="18" fillId="0" borderId="1" xfId="0" applyFont="1" applyFill="1" applyBorder="1"/>
    <xf numFmtId="43" fontId="19" fillId="0" borderId="1" xfId="1" applyNumberFormat="1" applyFont="1" applyFill="1" applyBorder="1"/>
    <xf numFmtId="166" fontId="13" fillId="0" borderId="18" xfId="0" applyNumberFormat="1" applyFont="1" applyFill="1" applyBorder="1" applyAlignment="1">
      <alignment horizontal="center"/>
    </xf>
    <xf numFmtId="166" fontId="0" fillId="0" borderId="18" xfId="0" applyNumberFormat="1" applyFont="1" applyFill="1" applyBorder="1" applyAlignment="1">
      <alignment horizontal="center"/>
    </xf>
    <xf numFmtId="14" fontId="0" fillId="0" borderId="18" xfId="0" applyNumberFormat="1" applyFont="1" applyBorder="1" applyAlignment="1">
      <alignment horizontal="center"/>
    </xf>
    <xf numFmtId="0" fontId="18" fillId="0" borderId="1" xfId="0" applyFont="1" applyBorder="1"/>
    <xf numFmtId="1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164" fontId="18" fillId="0" borderId="22" xfId="1" applyFont="1" applyBorder="1" applyAlignment="1">
      <alignment horizontal="right" vertical="center" wrapText="1"/>
    </xf>
    <xf numFmtId="43" fontId="19" fillId="0" borderId="22" xfId="1" applyNumberFormat="1" applyFont="1" applyFill="1" applyBorder="1"/>
    <xf numFmtId="14" fontId="18" fillId="3" borderId="1" xfId="0" applyNumberFormat="1" applyFont="1" applyFill="1" applyBorder="1" applyAlignment="1">
      <alignment horizontal="center"/>
    </xf>
    <xf numFmtId="43" fontId="19" fillId="0" borderId="1" xfId="1" applyNumberFormat="1" applyFont="1" applyFill="1" applyBorder="1" applyAlignment="1">
      <alignment horizontal="right"/>
    </xf>
    <xf numFmtId="14" fontId="0" fillId="3" borderId="18" xfId="0" applyNumberFormat="1" applyFont="1" applyFill="1" applyBorder="1" applyAlignment="1">
      <alignment horizontal="center"/>
    </xf>
    <xf numFmtId="43" fontId="19" fillId="0" borderId="22" xfId="1" applyNumberFormat="1" applyFont="1" applyFill="1" applyBorder="1" applyAlignment="1">
      <alignment horizontal="right"/>
    </xf>
    <xf numFmtId="164" fontId="15" fillId="2" borderId="24" xfId="0" applyNumberFormat="1" applyFont="1" applyFill="1" applyBorder="1" applyAlignment="1">
      <alignment horizontal="center" vertical="center" wrapText="1"/>
    </xf>
    <xf numFmtId="164" fontId="15" fillId="2" borderId="2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4" fontId="1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ont="1" applyBorder="1"/>
    <xf numFmtId="166" fontId="18" fillId="0" borderId="18" xfId="0" applyNumberFormat="1" applyFont="1" applyFill="1" applyBorder="1" applyAlignment="1">
      <alignment horizontal="center"/>
    </xf>
    <xf numFmtId="14" fontId="18" fillId="0" borderId="1" xfId="0" applyNumberFormat="1" applyFont="1" applyFill="1" applyBorder="1" applyAlignment="1">
      <alignment horizontal="center" vertical="center"/>
    </xf>
    <xf numFmtId="166" fontId="13" fillId="0" borderId="19" xfId="0" applyNumberFormat="1" applyFont="1" applyFill="1" applyBorder="1" applyAlignment="1">
      <alignment horizontal="center"/>
    </xf>
    <xf numFmtId="14" fontId="18" fillId="3" borderId="20" xfId="0" applyNumberFormat="1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left"/>
    </xf>
    <xf numFmtId="0" fontId="19" fillId="0" borderId="20" xfId="0" applyFont="1" applyFill="1" applyBorder="1"/>
    <xf numFmtId="4" fontId="18" fillId="3" borderId="20" xfId="0" applyNumberFormat="1" applyFont="1" applyFill="1" applyBorder="1" applyAlignment="1">
      <alignment horizontal="center" vertical="center" wrapText="1"/>
    </xf>
    <xf numFmtId="4" fontId="18" fillId="3" borderId="20" xfId="0" applyNumberFormat="1" applyFont="1" applyFill="1" applyBorder="1" applyAlignment="1">
      <alignment horizontal="right" vertical="center" wrapText="1"/>
    </xf>
    <xf numFmtId="43" fontId="19" fillId="0" borderId="21" xfId="1" applyNumberFormat="1" applyFont="1" applyFill="1" applyBorder="1"/>
    <xf numFmtId="1" fontId="18" fillId="0" borderId="1" xfId="0" applyNumberFormat="1" applyFont="1" applyFill="1" applyBorder="1" applyAlignment="1">
      <alignment horizontal="center" vertical="center"/>
    </xf>
    <xf numFmtId="166" fontId="18" fillId="0" borderId="28" xfId="0" applyNumberFormat="1" applyFont="1" applyFill="1" applyBorder="1" applyAlignment="1">
      <alignment horizontal="center"/>
    </xf>
    <xf numFmtId="1" fontId="18" fillId="0" borderId="12" xfId="0" applyNumberFormat="1" applyFont="1" applyFill="1" applyBorder="1" applyAlignment="1">
      <alignment horizontal="center" vertical="center"/>
    </xf>
    <xf numFmtId="14" fontId="18" fillId="0" borderId="12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/>
    </xf>
    <xf numFmtId="0" fontId="18" fillId="0" borderId="12" xfId="0" applyFont="1" applyFill="1" applyBorder="1"/>
    <xf numFmtId="0" fontId="19" fillId="0" borderId="12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 wrapText="1"/>
    </xf>
    <xf numFmtId="165" fontId="0" fillId="0" borderId="0" xfId="0" applyNumberFormat="1" applyBorder="1"/>
    <xf numFmtId="164" fontId="18" fillId="0" borderId="1" xfId="1" applyFont="1" applyFill="1" applyBorder="1" applyAlignment="1">
      <alignment horizontal="right" vertical="center" wrapText="1"/>
    </xf>
    <xf numFmtId="164" fontId="18" fillId="0" borderId="22" xfId="1" applyFont="1" applyFill="1" applyBorder="1" applyAlignment="1">
      <alignment horizontal="right" vertical="center" wrapText="1"/>
    </xf>
    <xf numFmtId="164" fontId="18" fillId="0" borderId="12" xfId="1" applyFont="1" applyFill="1" applyBorder="1" applyAlignment="1">
      <alignment horizontal="right" vertical="center" wrapText="1"/>
    </xf>
    <xf numFmtId="164" fontId="18" fillId="0" borderId="29" xfId="1" applyFont="1" applyFill="1" applyBorder="1" applyAlignment="1">
      <alignment horizontal="right" vertical="center" wrapText="1"/>
    </xf>
    <xf numFmtId="0" fontId="0" fillId="0" borderId="10" xfId="0" applyFill="1" applyBorder="1"/>
    <xf numFmtId="165" fontId="0" fillId="0" borderId="0" xfId="0" applyNumberFormat="1" applyFill="1" applyBorder="1"/>
    <xf numFmtId="0" fontId="15" fillId="3" borderId="27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43" fontId="19" fillId="0" borderId="20" xfId="1" applyNumberFormat="1" applyFont="1" applyFill="1" applyBorder="1"/>
    <xf numFmtId="43" fontId="19" fillId="0" borderId="12" xfId="1" applyNumberFormat="1" applyFont="1" applyFill="1" applyBorder="1"/>
    <xf numFmtId="43" fontId="0" fillId="0" borderId="0" xfId="0" applyNumberFormat="1" applyFill="1"/>
    <xf numFmtId="164" fontId="0" fillId="0" borderId="0" xfId="0" applyNumberFormat="1" applyFill="1"/>
    <xf numFmtId="0" fontId="15" fillId="2" borderId="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/>
    </xf>
    <xf numFmtId="1" fontId="18" fillId="0" borderId="0" xfId="0" applyNumberFormat="1" applyFont="1" applyFill="1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/>
    <xf numFmtId="0" fontId="19" fillId="0" borderId="0" xfId="0" applyFont="1" applyFill="1" applyBorder="1" applyAlignment="1">
      <alignment horizontal="center" vertical="center"/>
    </xf>
    <xf numFmtId="43" fontId="19" fillId="0" borderId="0" xfId="1" applyNumberFormat="1" applyFont="1" applyFill="1" applyBorder="1"/>
    <xf numFmtId="164" fontId="18" fillId="0" borderId="0" xfId="1" applyFont="1" applyFill="1" applyBorder="1" applyAlignment="1">
      <alignment horizontal="right" vertical="center" wrapText="1"/>
    </xf>
    <xf numFmtId="166" fontId="18" fillId="0" borderId="31" xfId="0" applyNumberFormat="1" applyFont="1" applyFill="1" applyBorder="1" applyAlignment="1">
      <alignment horizontal="center"/>
    </xf>
    <xf numFmtId="1" fontId="18" fillId="0" borderId="32" xfId="0" applyNumberFormat="1" applyFont="1" applyFill="1" applyBorder="1" applyAlignment="1">
      <alignment horizontal="center" vertical="center"/>
    </xf>
    <xf numFmtId="14" fontId="18" fillId="0" borderId="32" xfId="0" applyNumberFormat="1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left"/>
    </xf>
    <xf numFmtId="0" fontId="18" fillId="0" borderId="32" xfId="0" applyFont="1" applyFill="1" applyBorder="1"/>
    <xf numFmtId="0" fontId="19" fillId="0" borderId="32" xfId="0" applyFont="1" applyFill="1" applyBorder="1" applyAlignment="1">
      <alignment horizontal="center" vertical="center"/>
    </xf>
    <xf numFmtId="43" fontId="19" fillId="0" borderId="32" xfId="1" applyNumberFormat="1" applyFont="1" applyFill="1" applyBorder="1"/>
    <xf numFmtId="164" fontId="18" fillId="0" borderId="32" xfId="1" applyFont="1" applyFill="1" applyBorder="1" applyAlignment="1">
      <alignment horizontal="right" vertical="center" wrapText="1"/>
    </xf>
    <xf numFmtId="164" fontId="18" fillId="0" borderId="33" xfId="1" applyFont="1" applyFill="1" applyBorder="1" applyAlignment="1">
      <alignment horizontal="right" vertical="center" wrapText="1"/>
    </xf>
    <xf numFmtId="166" fontId="18" fillId="0" borderId="19" xfId="0" applyNumberFormat="1" applyFont="1" applyFill="1" applyBorder="1" applyAlignment="1">
      <alignment horizontal="center"/>
    </xf>
    <xf numFmtId="1" fontId="18" fillId="0" borderId="20" xfId="0" applyNumberFormat="1" applyFont="1" applyFill="1" applyBorder="1" applyAlignment="1">
      <alignment horizontal="center" vertical="center"/>
    </xf>
    <xf numFmtId="14" fontId="18" fillId="0" borderId="20" xfId="0" applyNumberFormat="1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left"/>
    </xf>
    <xf numFmtId="0" fontId="18" fillId="0" borderId="20" xfId="0" applyFont="1" applyFill="1" applyBorder="1"/>
    <xf numFmtId="0" fontId="19" fillId="0" borderId="20" xfId="0" applyFont="1" applyFill="1" applyBorder="1" applyAlignment="1">
      <alignment horizontal="center" vertical="center"/>
    </xf>
    <xf numFmtId="164" fontId="18" fillId="0" borderId="20" xfId="1" applyFont="1" applyFill="1" applyBorder="1" applyAlignment="1">
      <alignment horizontal="right" vertical="center" wrapText="1"/>
    </xf>
    <xf numFmtId="164" fontId="18" fillId="0" borderId="21" xfId="1" applyFont="1" applyFill="1" applyBorder="1" applyAlignment="1">
      <alignment horizontal="right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14" fontId="14" fillId="2" borderId="20" xfId="0" applyNumberFormat="1" applyFont="1" applyFill="1" applyBorder="1" applyAlignment="1">
      <alignment horizontal="center" vertical="center"/>
    </xf>
    <xf numFmtId="14" fontId="14" fillId="2" borderId="2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55" t="s">
        <v>17</v>
      </c>
      <c r="B45" s="156"/>
      <c r="C45" s="156"/>
      <c r="D45" s="156"/>
      <c r="E45" s="157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74"/>
  <sheetViews>
    <sheetView tabSelected="1" topLeftCell="A50" zoomScaleNormal="100" workbookViewId="0">
      <selection activeCell="A4" sqref="A4:M5"/>
    </sheetView>
  </sheetViews>
  <sheetFormatPr baseColWidth="10" defaultRowHeight="15" x14ac:dyDescent="0.25"/>
  <cols>
    <col min="1" max="1" width="15.42578125" customWidth="1"/>
    <col min="2" max="2" width="14.85546875" customWidth="1"/>
    <col min="3" max="3" width="12.85546875" customWidth="1"/>
    <col min="4" max="4" width="24.28515625" customWidth="1"/>
    <col min="5" max="5" width="30.7109375" customWidth="1"/>
    <col min="6" max="6" width="43.28515625" customWidth="1"/>
    <col min="7" max="7" width="11" customWidth="1"/>
    <col min="8" max="8" width="15.42578125" customWidth="1"/>
    <col min="9" max="9" width="15.28515625" customWidth="1"/>
    <col min="10" max="10" width="14.140625" customWidth="1"/>
    <col min="11" max="11" width="13.28515625" customWidth="1"/>
    <col min="12" max="12" width="13.85546875" customWidth="1"/>
    <col min="13" max="13" width="14.85546875" customWidth="1"/>
    <col min="15" max="15" width="13.140625" bestFit="1" customWidth="1"/>
  </cols>
  <sheetData>
    <row r="1" spans="1:14" ht="15" customHeight="1" x14ac:dyDescent="0.4">
      <c r="A1" s="162" t="s">
        <v>209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68"/>
    </row>
    <row r="2" spans="1:14" ht="9.75" customHeight="1" x14ac:dyDescent="0.4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68"/>
    </row>
    <row r="3" spans="1:14" ht="18.75" customHeight="1" x14ac:dyDescent="0.25">
      <c r="A3" s="163" t="s">
        <v>182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14" x14ac:dyDescent="0.25">
      <c r="A4" s="164" t="s">
        <v>292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</row>
    <row r="5" spans="1:14" ht="18" customHeight="1" thickBot="1" x14ac:dyDescent="0.3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</row>
    <row r="6" spans="1:14" ht="26.25" customHeight="1" x14ac:dyDescent="0.25">
      <c r="A6" s="166" t="s">
        <v>161</v>
      </c>
      <c r="B6" s="169" t="s">
        <v>163</v>
      </c>
      <c r="C6" s="169" t="s">
        <v>164</v>
      </c>
      <c r="D6" s="169" t="s">
        <v>162</v>
      </c>
      <c r="E6" s="169" t="s">
        <v>171</v>
      </c>
      <c r="F6" s="169" t="s">
        <v>172</v>
      </c>
      <c r="G6" s="169" t="s">
        <v>165</v>
      </c>
      <c r="H6" s="169" t="s">
        <v>166</v>
      </c>
      <c r="I6" s="172" t="s">
        <v>168</v>
      </c>
      <c r="J6" s="172"/>
      <c r="K6" s="172"/>
      <c r="L6" s="172"/>
      <c r="M6" s="173"/>
    </row>
    <row r="7" spans="1:14" ht="22.5" customHeight="1" x14ac:dyDescent="0.25">
      <c r="A7" s="167"/>
      <c r="B7" s="170"/>
      <c r="C7" s="170"/>
      <c r="D7" s="170"/>
      <c r="E7" s="170"/>
      <c r="F7" s="170"/>
      <c r="G7" s="170"/>
      <c r="H7" s="170"/>
      <c r="I7" s="128" t="s">
        <v>169</v>
      </c>
      <c r="J7" s="174" t="s">
        <v>170</v>
      </c>
      <c r="K7" s="174"/>
      <c r="L7" s="174"/>
      <c r="M7" s="175"/>
    </row>
    <row r="8" spans="1:14" ht="24" customHeight="1" thickBot="1" x14ac:dyDescent="0.3">
      <c r="A8" s="168"/>
      <c r="B8" s="171"/>
      <c r="C8" s="171"/>
      <c r="D8" s="171"/>
      <c r="E8" s="171"/>
      <c r="F8" s="171"/>
      <c r="G8" s="171"/>
      <c r="H8" s="171"/>
      <c r="I8" s="114" t="s">
        <v>173</v>
      </c>
      <c r="J8" s="114" t="s">
        <v>174</v>
      </c>
      <c r="K8" s="114" t="s">
        <v>175</v>
      </c>
      <c r="L8" s="114" t="s">
        <v>176</v>
      </c>
      <c r="M8" s="122" t="s">
        <v>179</v>
      </c>
    </row>
    <row r="9" spans="1:14" ht="18" customHeight="1" x14ac:dyDescent="0.25">
      <c r="A9" s="100">
        <v>41884</v>
      </c>
      <c r="B9" s="123">
        <v>1098</v>
      </c>
      <c r="C9" s="101">
        <v>41914</v>
      </c>
      <c r="D9" s="102" t="s">
        <v>183</v>
      </c>
      <c r="E9" s="103" t="s">
        <v>189</v>
      </c>
      <c r="F9" s="102" t="s">
        <v>194</v>
      </c>
      <c r="G9" s="104" t="s">
        <v>167</v>
      </c>
      <c r="H9" s="124">
        <v>72054.53</v>
      </c>
      <c r="I9" s="104"/>
      <c r="J9" s="104"/>
      <c r="K9" s="104"/>
      <c r="L9" s="105"/>
      <c r="M9" s="106">
        <v>72054.53</v>
      </c>
    </row>
    <row r="10" spans="1:14" ht="24.75" customHeight="1" x14ac:dyDescent="0.25">
      <c r="A10" s="80">
        <v>42352</v>
      </c>
      <c r="B10" s="72">
        <v>1305</v>
      </c>
      <c r="C10" s="69">
        <v>42018</v>
      </c>
      <c r="D10" s="75" t="s">
        <v>184</v>
      </c>
      <c r="E10" s="77" t="s">
        <v>190</v>
      </c>
      <c r="F10" s="75" t="s">
        <v>195</v>
      </c>
      <c r="G10" s="70" t="s">
        <v>167</v>
      </c>
      <c r="H10" s="79">
        <v>547130.6</v>
      </c>
      <c r="I10" s="71"/>
      <c r="J10" s="71"/>
      <c r="K10" s="71"/>
      <c r="L10" s="71"/>
      <c r="M10" s="87">
        <v>547130.6</v>
      </c>
    </row>
    <row r="11" spans="1:14" ht="23.25" customHeight="1" x14ac:dyDescent="0.25">
      <c r="A11" s="80">
        <v>42354</v>
      </c>
      <c r="B11" s="72">
        <v>54</v>
      </c>
      <c r="C11" s="69">
        <v>42385</v>
      </c>
      <c r="D11" s="75" t="s">
        <v>185</v>
      </c>
      <c r="E11" s="77" t="s">
        <v>191</v>
      </c>
      <c r="F11" s="75" t="s">
        <v>196</v>
      </c>
      <c r="G11" s="70" t="s">
        <v>167</v>
      </c>
      <c r="H11" s="79">
        <v>11328</v>
      </c>
      <c r="I11" s="71"/>
      <c r="J11" s="71"/>
      <c r="K11" s="71"/>
      <c r="L11" s="71"/>
      <c r="M11" s="87">
        <v>11328</v>
      </c>
    </row>
    <row r="12" spans="1:14" ht="18.75" customHeight="1" x14ac:dyDescent="0.25">
      <c r="A12" s="81">
        <v>42878</v>
      </c>
      <c r="B12" s="72">
        <v>17</v>
      </c>
      <c r="C12" s="69">
        <v>42909</v>
      </c>
      <c r="D12" s="76" t="s">
        <v>186</v>
      </c>
      <c r="E12" s="78" t="s">
        <v>192</v>
      </c>
      <c r="F12" s="76" t="s">
        <v>197</v>
      </c>
      <c r="G12" s="70" t="s">
        <v>167</v>
      </c>
      <c r="H12" s="79">
        <v>37096</v>
      </c>
      <c r="I12" s="71"/>
      <c r="J12" s="71"/>
      <c r="K12" s="71"/>
      <c r="L12" s="71"/>
      <c r="M12" s="87">
        <v>37096</v>
      </c>
    </row>
    <row r="13" spans="1:14" ht="19.5" customHeight="1" x14ac:dyDescent="0.25">
      <c r="A13" s="81">
        <v>42817</v>
      </c>
      <c r="B13" s="72">
        <v>16</v>
      </c>
      <c r="C13" s="69">
        <v>42848</v>
      </c>
      <c r="D13" s="76" t="s">
        <v>187</v>
      </c>
      <c r="E13" s="78" t="s">
        <v>192</v>
      </c>
      <c r="F13" s="76" t="s">
        <v>197</v>
      </c>
      <c r="G13" s="70" t="s">
        <v>167</v>
      </c>
      <c r="H13" s="79">
        <v>27439.38</v>
      </c>
      <c r="I13" s="71"/>
      <c r="J13" s="71"/>
      <c r="K13" s="71"/>
      <c r="L13" s="71"/>
      <c r="M13" s="87">
        <v>27439.38</v>
      </c>
    </row>
    <row r="14" spans="1:14" ht="21.75" customHeight="1" x14ac:dyDescent="0.25">
      <c r="A14" s="81">
        <v>44183</v>
      </c>
      <c r="B14" s="72">
        <v>5</v>
      </c>
      <c r="C14" s="69">
        <v>44214</v>
      </c>
      <c r="D14" s="76" t="s">
        <v>188</v>
      </c>
      <c r="E14" s="78" t="s">
        <v>193</v>
      </c>
      <c r="F14" s="76" t="s">
        <v>198</v>
      </c>
      <c r="G14" s="70" t="s">
        <v>167</v>
      </c>
      <c r="H14" s="79">
        <v>260511.76</v>
      </c>
      <c r="I14" s="71"/>
      <c r="J14" s="71"/>
      <c r="K14" s="71"/>
      <c r="L14" s="71"/>
      <c r="M14" s="87">
        <v>260511.76</v>
      </c>
    </row>
    <row r="15" spans="1:14" s="73" customFormat="1" ht="21.75" customHeight="1" x14ac:dyDescent="0.25">
      <c r="A15" s="90" t="s">
        <v>199</v>
      </c>
      <c r="B15" s="72">
        <v>135</v>
      </c>
      <c r="C15" s="88" t="s">
        <v>201</v>
      </c>
      <c r="D15" s="76" t="s">
        <v>200</v>
      </c>
      <c r="E15" s="78" t="s">
        <v>202</v>
      </c>
      <c r="F15" s="76" t="s">
        <v>194</v>
      </c>
      <c r="G15" s="70" t="s">
        <v>167</v>
      </c>
      <c r="H15" s="89">
        <v>6956.37</v>
      </c>
      <c r="I15" s="71"/>
      <c r="J15" s="89"/>
      <c r="K15" s="71"/>
      <c r="L15" s="89"/>
      <c r="M15" s="91">
        <v>6956.37</v>
      </c>
    </row>
    <row r="16" spans="1:14" s="73" customFormat="1" ht="17.25" customHeight="1" x14ac:dyDescent="0.25">
      <c r="A16" s="82">
        <v>44971</v>
      </c>
      <c r="B16" s="72">
        <v>3114</v>
      </c>
      <c r="C16" s="84">
        <v>44999</v>
      </c>
      <c r="D16" s="85" t="s">
        <v>205</v>
      </c>
      <c r="E16" s="97" t="s">
        <v>203</v>
      </c>
      <c r="F16" s="83" t="s">
        <v>204</v>
      </c>
      <c r="G16" s="70" t="s">
        <v>167</v>
      </c>
      <c r="H16" s="89">
        <v>137057</v>
      </c>
      <c r="I16" s="71"/>
      <c r="J16" s="89"/>
      <c r="K16" s="16"/>
      <c r="L16" s="89">
        <v>137057</v>
      </c>
      <c r="M16" s="86"/>
    </row>
    <row r="17" spans="1:47" s="54" customFormat="1" ht="20.25" customHeight="1" x14ac:dyDescent="0.25">
      <c r="A17" s="98">
        <v>45071</v>
      </c>
      <c r="B17" s="107">
        <v>1661361</v>
      </c>
      <c r="C17" s="99">
        <v>45102</v>
      </c>
      <c r="D17" s="76" t="s">
        <v>271</v>
      </c>
      <c r="E17" s="78" t="s">
        <v>272</v>
      </c>
      <c r="F17" s="76" t="s">
        <v>273</v>
      </c>
      <c r="G17" s="70" t="s">
        <v>167</v>
      </c>
      <c r="H17" s="79">
        <v>5820</v>
      </c>
      <c r="I17" s="79">
        <v>5820</v>
      </c>
      <c r="J17" s="116"/>
      <c r="K17" s="116"/>
      <c r="L17" s="116"/>
      <c r="M17" s="11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120"/>
    </row>
    <row r="18" spans="1:47" s="54" customFormat="1" ht="20.25" customHeight="1" x14ac:dyDescent="0.25">
      <c r="A18" s="98">
        <v>45065</v>
      </c>
      <c r="B18" s="107">
        <v>1650967</v>
      </c>
      <c r="C18" s="99">
        <v>45096</v>
      </c>
      <c r="D18" s="76" t="s">
        <v>274</v>
      </c>
      <c r="E18" s="78" t="s">
        <v>272</v>
      </c>
      <c r="F18" s="76" t="s">
        <v>273</v>
      </c>
      <c r="G18" s="70" t="s">
        <v>167</v>
      </c>
      <c r="H18" s="79">
        <v>6000</v>
      </c>
      <c r="I18" s="79">
        <v>6000</v>
      </c>
      <c r="J18" s="116"/>
      <c r="K18" s="116"/>
      <c r="L18" s="116"/>
      <c r="M18" s="11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120"/>
    </row>
    <row r="19" spans="1:47" s="54" customFormat="1" ht="20.25" customHeight="1" x14ac:dyDescent="0.25">
      <c r="A19" s="98">
        <v>45057</v>
      </c>
      <c r="B19" s="107">
        <v>1636478</v>
      </c>
      <c r="C19" s="99">
        <v>45088</v>
      </c>
      <c r="D19" s="76" t="s">
        <v>275</v>
      </c>
      <c r="E19" s="78" t="s">
        <v>272</v>
      </c>
      <c r="F19" s="76" t="s">
        <v>273</v>
      </c>
      <c r="G19" s="70" t="s">
        <v>167</v>
      </c>
      <c r="H19" s="79">
        <v>4320</v>
      </c>
      <c r="I19" s="79">
        <v>4320</v>
      </c>
      <c r="J19" s="116"/>
      <c r="K19" s="116"/>
      <c r="L19" s="116"/>
      <c r="M19" s="11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120"/>
    </row>
    <row r="20" spans="1:47" s="54" customFormat="1" ht="20.25" customHeight="1" x14ac:dyDescent="0.25">
      <c r="A20" s="98">
        <v>45049</v>
      </c>
      <c r="B20" s="107">
        <v>1623575</v>
      </c>
      <c r="C20" s="99">
        <v>45080</v>
      </c>
      <c r="D20" s="76" t="s">
        <v>276</v>
      </c>
      <c r="E20" s="78" t="s">
        <v>272</v>
      </c>
      <c r="F20" s="76" t="s">
        <v>273</v>
      </c>
      <c r="G20" s="70" t="s">
        <v>167</v>
      </c>
      <c r="H20" s="79">
        <v>6000</v>
      </c>
      <c r="I20" s="79">
        <v>6000</v>
      </c>
      <c r="J20" s="116"/>
      <c r="K20" s="116"/>
      <c r="L20" s="116"/>
      <c r="M20" s="11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120"/>
    </row>
    <row r="21" spans="1:47" s="54" customFormat="1" ht="20.25" customHeight="1" x14ac:dyDescent="0.25">
      <c r="A21" s="98">
        <v>45061</v>
      </c>
      <c r="B21" s="107">
        <v>168</v>
      </c>
      <c r="C21" s="99">
        <v>45093</v>
      </c>
      <c r="D21" s="76" t="s">
        <v>279</v>
      </c>
      <c r="E21" s="78" t="s">
        <v>220</v>
      </c>
      <c r="F21" s="76" t="s">
        <v>259</v>
      </c>
      <c r="G21" s="70" t="s">
        <v>167</v>
      </c>
      <c r="H21" s="79">
        <v>89203</v>
      </c>
      <c r="I21" s="79">
        <v>89203</v>
      </c>
      <c r="J21" s="116"/>
      <c r="K21" s="116"/>
      <c r="L21" s="116"/>
      <c r="M21" s="11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120"/>
    </row>
    <row r="22" spans="1:47" s="54" customFormat="1" ht="20.25" customHeight="1" x14ac:dyDescent="0.25">
      <c r="A22" s="98">
        <v>45061</v>
      </c>
      <c r="B22" s="107">
        <v>168</v>
      </c>
      <c r="C22" s="99">
        <v>45093</v>
      </c>
      <c r="D22" s="76" t="s">
        <v>258</v>
      </c>
      <c r="E22" s="78" t="s">
        <v>220</v>
      </c>
      <c r="F22" s="76" t="s">
        <v>259</v>
      </c>
      <c r="G22" s="70" t="s">
        <v>167</v>
      </c>
      <c r="H22" s="79">
        <v>89203.02</v>
      </c>
      <c r="I22" s="79">
        <v>89203.02</v>
      </c>
      <c r="J22" s="116"/>
      <c r="K22" s="116"/>
      <c r="L22" s="116"/>
      <c r="M22" s="11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120"/>
    </row>
    <row r="23" spans="1:47" s="54" customFormat="1" ht="20.25" customHeight="1" x14ac:dyDescent="0.25">
      <c r="A23" s="98">
        <v>45042</v>
      </c>
      <c r="B23" s="107">
        <v>1361</v>
      </c>
      <c r="C23" s="99">
        <v>45072</v>
      </c>
      <c r="D23" s="76" t="s">
        <v>224</v>
      </c>
      <c r="E23" s="78" t="s">
        <v>225</v>
      </c>
      <c r="F23" s="76" t="s">
        <v>226</v>
      </c>
      <c r="G23" s="70" t="s">
        <v>167</v>
      </c>
      <c r="H23" s="79">
        <v>34831.550000000003</v>
      </c>
      <c r="I23" s="79">
        <v>34831.550000000003</v>
      </c>
      <c r="J23" s="116"/>
      <c r="K23" s="116"/>
      <c r="L23" s="116"/>
      <c r="M23" s="11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120"/>
    </row>
    <row r="24" spans="1:47" s="54" customFormat="1" ht="20.25" customHeight="1" x14ac:dyDescent="0.25">
      <c r="A24" s="98">
        <v>45042</v>
      </c>
      <c r="B24" s="107">
        <v>1362</v>
      </c>
      <c r="C24" s="99">
        <v>45072</v>
      </c>
      <c r="D24" s="76" t="s">
        <v>227</v>
      </c>
      <c r="E24" s="78" t="s">
        <v>225</v>
      </c>
      <c r="F24" s="76" t="s">
        <v>228</v>
      </c>
      <c r="G24" s="70" t="s">
        <v>167</v>
      </c>
      <c r="H24" s="79">
        <v>26904</v>
      </c>
      <c r="I24" s="79">
        <v>26904</v>
      </c>
      <c r="J24" s="116"/>
      <c r="K24" s="116"/>
      <c r="L24" s="116"/>
      <c r="M24" s="11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120"/>
    </row>
    <row r="25" spans="1:47" s="54" customFormat="1" ht="20.25" customHeight="1" x14ac:dyDescent="0.25">
      <c r="A25" s="98">
        <v>45042</v>
      </c>
      <c r="B25" s="107">
        <v>1363</v>
      </c>
      <c r="C25" s="99">
        <v>45072</v>
      </c>
      <c r="D25" s="76" t="s">
        <v>229</v>
      </c>
      <c r="E25" s="78" t="s">
        <v>225</v>
      </c>
      <c r="F25" s="76" t="s">
        <v>230</v>
      </c>
      <c r="G25" s="70" t="s">
        <v>167</v>
      </c>
      <c r="H25" s="79">
        <v>52730.27</v>
      </c>
      <c r="I25" s="79">
        <v>52730.27</v>
      </c>
      <c r="J25" s="116"/>
      <c r="K25" s="116"/>
      <c r="L25" s="116"/>
      <c r="M25" s="11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120"/>
    </row>
    <row r="26" spans="1:47" s="54" customFormat="1" ht="20.25" customHeight="1" x14ac:dyDescent="0.25">
      <c r="A26" s="98">
        <v>45042</v>
      </c>
      <c r="B26" s="107">
        <v>1364</v>
      </c>
      <c r="C26" s="99">
        <v>45072</v>
      </c>
      <c r="D26" s="76" t="s">
        <v>231</v>
      </c>
      <c r="E26" s="78" t="s">
        <v>225</v>
      </c>
      <c r="F26" s="76" t="s">
        <v>232</v>
      </c>
      <c r="G26" s="70" t="s">
        <v>167</v>
      </c>
      <c r="H26" s="79">
        <v>29211.57</v>
      </c>
      <c r="I26" s="79">
        <v>29211.57</v>
      </c>
      <c r="J26" s="116"/>
      <c r="K26" s="116"/>
      <c r="L26" s="116"/>
      <c r="M26" s="11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120"/>
    </row>
    <row r="27" spans="1:47" s="54" customFormat="1" ht="20.25" customHeight="1" x14ac:dyDescent="0.25">
      <c r="A27" s="98">
        <v>45042</v>
      </c>
      <c r="B27" s="107">
        <v>1365</v>
      </c>
      <c r="C27" s="99">
        <v>45072</v>
      </c>
      <c r="D27" s="76" t="s">
        <v>233</v>
      </c>
      <c r="E27" s="78" t="s">
        <v>225</v>
      </c>
      <c r="F27" s="76" t="s">
        <v>230</v>
      </c>
      <c r="G27" s="70" t="s">
        <v>167</v>
      </c>
      <c r="H27" s="79">
        <v>9221.7000000000007</v>
      </c>
      <c r="I27" s="79">
        <v>9221.7000000000007</v>
      </c>
      <c r="J27" s="116"/>
      <c r="K27" s="116"/>
      <c r="L27" s="116"/>
      <c r="M27" s="11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120"/>
    </row>
    <row r="28" spans="1:47" s="54" customFormat="1" ht="20.25" customHeight="1" x14ac:dyDescent="0.25">
      <c r="A28" s="98">
        <v>45042</v>
      </c>
      <c r="B28" s="107">
        <v>1366</v>
      </c>
      <c r="C28" s="99">
        <v>45072</v>
      </c>
      <c r="D28" s="76" t="s">
        <v>234</v>
      </c>
      <c r="E28" s="78" t="s">
        <v>225</v>
      </c>
      <c r="F28" s="76" t="s">
        <v>235</v>
      </c>
      <c r="G28" s="70" t="s">
        <v>167</v>
      </c>
      <c r="H28" s="79">
        <v>71238.960000000006</v>
      </c>
      <c r="I28" s="79">
        <v>71238.960000000006</v>
      </c>
      <c r="J28" s="116"/>
      <c r="K28" s="116"/>
      <c r="L28" s="116"/>
      <c r="M28" s="11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120"/>
    </row>
    <row r="29" spans="1:47" s="54" customFormat="1" ht="20.25" customHeight="1" x14ac:dyDescent="0.25">
      <c r="A29" s="98">
        <v>45042</v>
      </c>
      <c r="B29" s="107">
        <v>1367</v>
      </c>
      <c r="C29" s="99">
        <v>45072</v>
      </c>
      <c r="D29" s="76" t="s">
        <v>236</v>
      </c>
      <c r="E29" s="78" t="s">
        <v>225</v>
      </c>
      <c r="F29" s="76" t="s">
        <v>237</v>
      </c>
      <c r="G29" s="70" t="s">
        <v>167</v>
      </c>
      <c r="H29" s="79">
        <v>12390</v>
      </c>
      <c r="I29" s="79">
        <v>12390</v>
      </c>
      <c r="J29" s="116"/>
      <c r="K29" s="116"/>
      <c r="L29" s="116"/>
      <c r="M29" s="11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120"/>
    </row>
    <row r="30" spans="1:47" s="54" customFormat="1" ht="20.25" customHeight="1" x14ac:dyDescent="0.25">
      <c r="A30" s="98">
        <v>45042</v>
      </c>
      <c r="B30" s="107">
        <v>1368</v>
      </c>
      <c r="C30" s="99">
        <v>45072</v>
      </c>
      <c r="D30" s="76" t="s">
        <v>238</v>
      </c>
      <c r="E30" s="78" t="s">
        <v>225</v>
      </c>
      <c r="F30" s="76" t="s">
        <v>239</v>
      </c>
      <c r="G30" s="70" t="s">
        <v>167</v>
      </c>
      <c r="H30" s="79">
        <v>5602.26</v>
      </c>
      <c r="I30" s="79">
        <v>5602.26</v>
      </c>
      <c r="J30" s="116"/>
      <c r="K30" s="116"/>
      <c r="L30" s="116"/>
      <c r="M30" s="11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120"/>
    </row>
    <row r="31" spans="1:47" s="54" customFormat="1" ht="20.25" customHeight="1" x14ac:dyDescent="0.25">
      <c r="A31" s="98">
        <v>45042</v>
      </c>
      <c r="B31" s="107">
        <v>1369</v>
      </c>
      <c r="C31" s="99">
        <v>45072</v>
      </c>
      <c r="D31" s="76" t="s">
        <v>240</v>
      </c>
      <c r="E31" s="78" t="s">
        <v>225</v>
      </c>
      <c r="F31" s="76" t="s">
        <v>230</v>
      </c>
      <c r="G31" s="70" t="s">
        <v>167</v>
      </c>
      <c r="H31" s="79">
        <v>63515.88</v>
      </c>
      <c r="I31" s="79">
        <v>63515.88</v>
      </c>
      <c r="J31" s="116"/>
      <c r="K31" s="116"/>
      <c r="L31" s="116"/>
      <c r="M31" s="11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120"/>
    </row>
    <row r="32" spans="1:47" s="54" customFormat="1" ht="20.25" customHeight="1" x14ac:dyDescent="0.25">
      <c r="A32" s="98">
        <v>45042</v>
      </c>
      <c r="B32" s="107">
        <v>1370</v>
      </c>
      <c r="C32" s="99">
        <v>45072</v>
      </c>
      <c r="D32" s="76" t="s">
        <v>241</v>
      </c>
      <c r="E32" s="78" t="s">
        <v>225</v>
      </c>
      <c r="F32" s="76" t="s">
        <v>242</v>
      </c>
      <c r="G32" s="70" t="s">
        <v>167</v>
      </c>
      <c r="H32" s="79">
        <v>7950.5</v>
      </c>
      <c r="I32" s="79">
        <v>7950.5</v>
      </c>
      <c r="J32" s="116"/>
      <c r="K32" s="116"/>
      <c r="L32" s="116"/>
      <c r="M32" s="11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120"/>
    </row>
    <row r="33" spans="1:47" s="54" customFormat="1" ht="20.25" customHeight="1" x14ac:dyDescent="0.25">
      <c r="A33" s="98">
        <v>45042</v>
      </c>
      <c r="B33" s="107">
        <v>1371</v>
      </c>
      <c r="C33" s="99">
        <v>45072</v>
      </c>
      <c r="D33" s="76" t="s">
        <v>243</v>
      </c>
      <c r="E33" s="78" t="s">
        <v>225</v>
      </c>
      <c r="F33" s="76" t="s">
        <v>230</v>
      </c>
      <c r="G33" s="70" t="s">
        <v>167</v>
      </c>
      <c r="H33" s="79">
        <v>85759.85</v>
      </c>
      <c r="I33" s="79">
        <v>85759.85</v>
      </c>
      <c r="J33" s="116"/>
      <c r="K33" s="116"/>
      <c r="L33" s="116"/>
      <c r="M33" s="11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120"/>
    </row>
    <row r="34" spans="1:47" s="54" customFormat="1" ht="20.25" customHeight="1" x14ac:dyDescent="0.25">
      <c r="A34" s="98">
        <v>45042</v>
      </c>
      <c r="B34" s="107">
        <v>1373</v>
      </c>
      <c r="C34" s="99">
        <v>45072</v>
      </c>
      <c r="D34" s="76" t="s">
        <v>244</v>
      </c>
      <c r="E34" s="78" t="s">
        <v>225</v>
      </c>
      <c r="F34" s="76" t="s">
        <v>245</v>
      </c>
      <c r="G34" s="70" t="s">
        <v>167</v>
      </c>
      <c r="H34" s="79">
        <v>37035.360000000001</v>
      </c>
      <c r="I34" s="79">
        <v>37035.360000000001</v>
      </c>
      <c r="J34" s="116"/>
      <c r="K34" s="116"/>
      <c r="L34" s="116"/>
      <c r="M34" s="11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120"/>
    </row>
    <row r="35" spans="1:47" s="54" customFormat="1" ht="20.25" customHeight="1" x14ac:dyDescent="0.25">
      <c r="A35" s="98">
        <v>45042</v>
      </c>
      <c r="B35" s="107">
        <v>1374</v>
      </c>
      <c r="C35" s="99">
        <v>45072</v>
      </c>
      <c r="D35" s="76" t="s">
        <v>246</v>
      </c>
      <c r="E35" s="78" t="s">
        <v>225</v>
      </c>
      <c r="F35" s="76" t="s">
        <v>247</v>
      </c>
      <c r="G35" s="70" t="s">
        <v>167</v>
      </c>
      <c r="H35" s="79">
        <v>61875.46</v>
      </c>
      <c r="I35" s="79">
        <v>61875.46</v>
      </c>
      <c r="J35" s="116"/>
      <c r="K35" s="116"/>
      <c r="L35" s="116"/>
      <c r="M35" s="11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120"/>
    </row>
    <row r="36" spans="1:47" s="54" customFormat="1" ht="20.25" customHeight="1" x14ac:dyDescent="0.25">
      <c r="A36" s="98">
        <v>45061</v>
      </c>
      <c r="B36" s="107" t="s">
        <v>254</v>
      </c>
      <c r="C36" s="99">
        <v>45093</v>
      </c>
      <c r="D36" s="76" t="s">
        <v>255</v>
      </c>
      <c r="E36" s="78" t="s">
        <v>256</v>
      </c>
      <c r="F36" s="76" t="s">
        <v>257</v>
      </c>
      <c r="G36" s="70" t="s">
        <v>167</v>
      </c>
      <c r="H36" s="79">
        <v>309150</v>
      </c>
      <c r="I36" s="79">
        <v>309150</v>
      </c>
      <c r="J36" s="116"/>
      <c r="K36" s="116"/>
      <c r="L36" s="116"/>
      <c r="M36" s="11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120"/>
    </row>
    <row r="37" spans="1:47" s="54" customFormat="1" ht="20.25" customHeight="1" x14ac:dyDescent="0.25">
      <c r="A37" s="98">
        <v>45057</v>
      </c>
      <c r="B37" s="107">
        <v>706</v>
      </c>
      <c r="C37" s="99">
        <v>45088</v>
      </c>
      <c r="D37" s="76" t="s">
        <v>251</v>
      </c>
      <c r="E37" s="78" t="s">
        <v>252</v>
      </c>
      <c r="F37" s="76" t="s">
        <v>253</v>
      </c>
      <c r="G37" s="70" t="s">
        <v>167</v>
      </c>
      <c r="H37" s="79">
        <v>45001.71</v>
      </c>
      <c r="I37" s="79">
        <v>45001.71</v>
      </c>
      <c r="J37" s="116"/>
      <c r="K37" s="116"/>
      <c r="L37" s="116"/>
      <c r="M37" s="11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120"/>
    </row>
    <row r="38" spans="1:47" s="54" customFormat="1" ht="20.25" customHeight="1" x14ac:dyDescent="0.25">
      <c r="A38" s="98">
        <v>45076</v>
      </c>
      <c r="B38" s="107">
        <v>212</v>
      </c>
      <c r="C38" s="99">
        <v>45107</v>
      </c>
      <c r="D38" s="76" t="s">
        <v>269</v>
      </c>
      <c r="E38" s="78" t="s">
        <v>202</v>
      </c>
      <c r="F38" s="76" t="s">
        <v>270</v>
      </c>
      <c r="G38" s="70" t="s">
        <v>167</v>
      </c>
      <c r="H38" s="79">
        <v>165154.28</v>
      </c>
      <c r="I38" s="79">
        <v>165154.28</v>
      </c>
      <c r="J38" s="116"/>
      <c r="K38" s="116"/>
      <c r="L38" s="116"/>
      <c r="M38" s="11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120"/>
    </row>
    <row r="39" spans="1:47" s="54" customFormat="1" ht="20.25" customHeight="1" x14ac:dyDescent="0.25">
      <c r="A39" s="98">
        <v>45056</v>
      </c>
      <c r="B39" s="107">
        <v>211</v>
      </c>
      <c r="C39" s="99">
        <v>45087</v>
      </c>
      <c r="D39" s="76" t="s">
        <v>277</v>
      </c>
      <c r="E39" s="78" t="s">
        <v>202</v>
      </c>
      <c r="F39" s="76" t="s">
        <v>278</v>
      </c>
      <c r="G39" s="70" t="s">
        <v>167</v>
      </c>
      <c r="H39" s="79">
        <v>1324028.3999999999</v>
      </c>
      <c r="I39" s="79">
        <v>1324028.3999999999</v>
      </c>
      <c r="J39" s="116"/>
      <c r="K39" s="116"/>
      <c r="L39" s="116"/>
      <c r="M39" s="11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120"/>
    </row>
    <row r="40" spans="1:47" s="54" customFormat="1" ht="20.25" customHeight="1" x14ac:dyDescent="0.25">
      <c r="A40" s="98">
        <v>45062</v>
      </c>
      <c r="B40" s="107">
        <v>102547</v>
      </c>
      <c r="C40" s="99">
        <v>45093</v>
      </c>
      <c r="D40" s="76" t="s">
        <v>266</v>
      </c>
      <c r="E40" s="78" t="s">
        <v>267</v>
      </c>
      <c r="F40" s="76" t="s">
        <v>268</v>
      </c>
      <c r="G40" s="70" t="s">
        <v>167</v>
      </c>
      <c r="H40" s="79">
        <v>977520.18</v>
      </c>
      <c r="I40" s="79">
        <v>977520.18</v>
      </c>
      <c r="J40" s="116"/>
      <c r="K40" s="116"/>
      <c r="L40" s="116"/>
      <c r="M40" s="11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120"/>
    </row>
    <row r="41" spans="1:47" s="54" customFormat="1" ht="20.25" customHeight="1" x14ac:dyDescent="0.25">
      <c r="A41" s="98">
        <v>45050</v>
      </c>
      <c r="B41" s="107">
        <v>2</v>
      </c>
      <c r="C41" s="99">
        <v>45081</v>
      </c>
      <c r="D41" s="76" t="s">
        <v>248</v>
      </c>
      <c r="E41" s="78" t="s">
        <v>249</v>
      </c>
      <c r="F41" s="76" t="s">
        <v>250</v>
      </c>
      <c r="G41" s="70" t="s">
        <v>167</v>
      </c>
      <c r="H41" s="79">
        <v>167560</v>
      </c>
      <c r="I41" s="79">
        <v>167560</v>
      </c>
      <c r="J41" s="116"/>
      <c r="K41" s="116"/>
      <c r="L41" s="116"/>
      <c r="M41" s="11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120"/>
    </row>
    <row r="42" spans="1:47" s="54" customFormat="1" ht="20.25" customHeight="1" x14ac:dyDescent="0.25">
      <c r="A42" s="98">
        <v>45063</v>
      </c>
      <c r="B42" s="107">
        <v>2945</v>
      </c>
      <c r="C42" s="99">
        <v>45094</v>
      </c>
      <c r="D42" s="76" t="s">
        <v>260</v>
      </c>
      <c r="E42" s="78" t="s">
        <v>261</v>
      </c>
      <c r="F42" s="76" t="s">
        <v>262</v>
      </c>
      <c r="G42" s="70" t="s">
        <v>167</v>
      </c>
      <c r="H42" s="79">
        <v>149898.70000000001</v>
      </c>
      <c r="I42" s="79">
        <v>149898.70000000001</v>
      </c>
      <c r="J42" s="116"/>
      <c r="K42" s="116"/>
      <c r="L42" s="116"/>
      <c r="M42" s="11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120"/>
    </row>
    <row r="43" spans="1:47" s="54" customFormat="1" ht="20.25" customHeight="1" x14ac:dyDescent="0.25">
      <c r="A43" s="98">
        <v>45072</v>
      </c>
      <c r="B43" s="107">
        <v>617</v>
      </c>
      <c r="C43" s="99">
        <v>45103</v>
      </c>
      <c r="D43" s="76" t="s">
        <v>283</v>
      </c>
      <c r="E43" s="78" t="s">
        <v>284</v>
      </c>
      <c r="F43" s="76" t="s">
        <v>285</v>
      </c>
      <c r="G43" s="70" t="s">
        <v>167</v>
      </c>
      <c r="H43" s="79">
        <v>46964</v>
      </c>
      <c r="I43" s="79">
        <v>46964</v>
      </c>
      <c r="J43" s="116"/>
      <c r="K43" s="116"/>
      <c r="L43" s="116"/>
      <c r="M43" s="11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120"/>
    </row>
    <row r="44" spans="1:47" s="54" customFormat="1" ht="20.25" customHeight="1" thickBot="1" x14ac:dyDescent="0.3">
      <c r="A44" s="138">
        <v>45075</v>
      </c>
      <c r="B44" s="139">
        <v>618</v>
      </c>
      <c r="C44" s="140">
        <v>45106</v>
      </c>
      <c r="D44" s="141" t="s">
        <v>280</v>
      </c>
      <c r="E44" s="142" t="s">
        <v>281</v>
      </c>
      <c r="F44" s="141" t="s">
        <v>282</v>
      </c>
      <c r="G44" s="143" t="s">
        <v>167</v>
      </c>
      <c r="H44" s="144">
        <v>5900</v>
      </c>
      <c r="I44" s="144">
        <v>5900</v>
      </c>
      <c r="J44" s="145"/>
      <c r="K44" s="145"/>
      <c r="L44" s="145"/>
      <c r="M44" s="146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120"/>
    </row>
    <row r="45" spans="1:47" s="54" customFormat="1" ht="20.25" customHeight="1" x14ac:dyDescent="0.25">
      <c r="A45" s="130"/>
      <c r="B45" s="131"/>
      <c r="C45" s="132"/>
      <c r="D45" s="133"/>
      <c r="E45" s="134"/>
      <c r="F45" s="133"/>
      <c r="G45" s="135"/>
      <c r="H45" s="136"/>
      <c r="I45" s="136"/>
      <c r="J45" s="137"/>
      <c r="K45" s="137"/>
      <c r="L45" s="137"/>
      <c r="M45" s="1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120"/>
    </row>
    <row r="46" spans="1:47" s="54" customFormat="1" ht="20.25" customHeight="1" x14ac:dyDescent="0.25">
      <c r="A46" s="130"/>
      <c r="B46" s="131"/>
      <c r="C46" s="132"/>
      <c r="D46" s="133"/>
      <c r="E46" s="134"/>
      <c r="F46" s="133"/>
      <c r="G46" s="135"/>
      <c r="H46" s="136"/>
      <c r="I46" s="136"/>
      <c r="J46" s="137"/>
      <c r="K46" s="137"/>
      <c r="L46" s="137"/>
      <c r="M46" s="1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120"/>
    </row>
    <row r="47" spans="1:47" s="54" customFormat="1" ht="20.25" customHeight="1" x14ac:dyDescent="0.25">
      <c r="A47" s="130"/>
      <c r="B47" s="131"/>
      <c r="C47" s="132"/>
      <c r="D47" s="133"/>
      <c r="E47" s="134"/>
      <c r="F47" s="133"/>
      <c r="G47" s="135"/>
      <c r="H47" s="136"/>
      <c r="I47" s="136"/>
      <c r="J47" s="137"/>
      <c r="K47" s="137"/>
      <c r="L47" s="137"/>
      <c r="M47" s="1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120"/>
    </row>
    <row r="48" spans="1:47" s="54" customFormat="1" ht="20.25" customHeight="1" x14ac:dyDescent="0.25">
      <c r="A48" s="130"/>
      <c r="B48" s="131"/>
      <c r="C48" s="132"/>
      <c r="D48" s="133"/>
      <c r="E48" s="134"/>
      <c r="F48" s="133"/>
      <c r="G48" s="135"/>
      <c r="H48" s="136"/>
      <c r="I48" s="136"/>
      <c r="J48" s="137"/>
      <c r="K48" s="137"/>
      <c r="L48" s="137"/>
      <c r="M48" s="1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120"/>
    </row>
    <row r="49" spans="1:54" s="54" customFormat="1" ht="20.25" customHeight="1" thickBot="1" x14ac:dyDescent="0.3">
      <c r="A49" s="130"/>
      <c r="B49" s="131"/>
      <c r="C49" s="132"/>
      <c r="D49" s="133"/>
      <c r="E49" s="134"/>
      <c r="F49" s="133"/>
      <c r="G49" s="135"/>
      <c r="H49" s="136"/>
      <c r="I49" s="136"/>
      <c r="J49" s="137"/>
      <c r="K49" s="137"/>
      <c r="L49" s="137"/>
      <c r="M49" s="1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120"/>
    </row>
    <row r="50" spans="1:54" s="54" customFormat="1" ht="20.25" customHeight="1" x14ac:dyDescent="0.25">
      <c r="A50" s="147">
        <v>45064</v>
      </c>
      <c r="B50" s="148">
        <v>45279</v>
      </c>
      <c r="C50" s="149">
        <v>45095</v>
      </c>
      <c r="D50" s="150" t="s">
        <v>221</v>
      </c>
      <c r="E50" s="151" t="s">
        <v>222</v>
      </c>
      <c r="F50" s="150" t="s">
        <v>223</v>
      </c>
      <c r="G50" s="152" t="s">
        <v>167</v>
      </c>
      <c r="H50" s="124">
        <v>11080</v>
      </c>
      <c r="I50" s="124">
        <v>11080</v>
      </c>
      <c r="J50" s="153"/>
      <c r="K50" s="153"/>
      <c r="L50" s="153"/>
      <c r="M50" s="154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120"/>
    </row>
    <row r="51" spans="1:54" s="54" customFormat="1" ht="20.25" customHeight="1" x14ac:dyDescent="0.25">
      <c r="A51" s="98">
        <v>45065</v>
      </c>
      <c r="B51" s="107">
        <v>49768</v>
      </c>
      <c r="C51" s="99">
        <v>45096</v>
      </c>
      <c r="D51" s="76" t="s">
        <v>263</v>
      </c>
      <c r="E51" s="78" t="s">
        <v>264</v>
      </c>
      <c r="F51" s="76" t="s">
        <v>265</v>
      </c>
      <c r="G51" s="70" t="s">
        <v>167</v>
      </c>
      <c r="H51" s="79">
        <v>189619.63</v>
      </c>
      <c r="I51" s="79">
        <v>189619.63</v>
      </c>
      <c r="J51" s="116"/>
      <c r="K51" s="116"/>
      <c r="L51" s="116"/>
      <c r="M51" s="11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120"/>
    </row>
    <row r="52" spans="1:54" s="37" customFormat="1" ht="20.25" customHeight="1" x14ac:dyDescent="0.25">
      <c r="A52" s="108">
        <v>45077</v>
      </c>
      <c r="B52" s="109">
        <v>5599</v>
      </c>
      <c r="C52" s="110">
        <v>45076</v>
      </c>
      <c r="D52" s="111" t="s">
        <v>287</v>
      </c>
      <c r="E52" s="112" t="s">
        <v>288</v>
      </c>
      <c r="F52" s="111" t="s">
        <v>289</v>
      </c>
      <c r="G52" s="113" t="s">
        <v>167</v>
      </c>
      <c r="H52" s="125">
        <v>75649.8</v>
      </c>
      <c r="I52" s="125">
        <v>75649.8</v>
      </c>
      <c r="J52" s="118"/>
      <c r="K52" s="118"/>
      <c r="L52" s="118"/>
      <c r="M52" s="119"/>
    </row>
    <row r="53" spans="1:54" s="37" customFormat="1" ht="20.25" customHeight="1" x14ac:dyDescent="0.25">
      <c r="A53" s="108">
        <v>45063</v>
      </c>
      <c r="B53" s="109">
        <v>612</v>
      </c>
      <c r="C53" s="110">
        <v>45063</v>
      </c>
      <c r="D53" s="111" t="s">
        <v>290</v>
      </c>
      <c r="E53" s="112" t="s">
        <v>286</v>
      </c>
      <c r="F53" s="111" t="s">
        <v>291</v>
      </c>
      <c r="G53" s="113" t="s">
        <v>167</v>
      </c>
      <c r="H53" s="125">
        <v>19970.97</v>
      </c>
      <c r="I53" s="125">
        <v>19970.97</v>
      </c>
      <c r="J53" s="118"/>
      <c r="K53" s="118"/>
      <c r="L53" s="118"/>
      <c r="M53" s="119"/>
    </row>
    <row r="54" spans="1:54" ht="16.5" thickBot="1" x14ac:dyDescent="0.3">
      <c r="A54" s="160" t="s">
        <v>17</v>
      </c>
      <c r="B54" s="161"/>
      <c r="C54" s="161"/>
      <c r="D54" s="161"/>
      <c r="E54" s="161"/>
      <c r="F54" s="161"/>
      <c r="G54" s="129"/>
      <c r="H54" s="92">
        <f>SUM(H9:H53)</f>
        <v>5285884.6899999995</v>
      </c>
      <c r="I54" s="92">
        <f>SUM(I9:I53)</f>
        <v>4186311.0500000003</v>
      </c>
      <c r="J54" s="92">
        <f>SUM(J10:J16)</f>
        <v>0</v>
      </c>
      <c r="K54" s="92">
        <f>SUM(K10:K16)</f>
        <v>0</v>
      </c>
      <c r="L54" s="92">
        <f>SUM(L9:L16)</f>
        <v>137057</v>
      </c>
      <c r="M54" s="93">
        <f>SUM(M9:M16)</f>
        <v>962516.64</v>
      </c>
      <c r="N54" s="16"/>
      <c r="O54" s="115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</row>
    <row r="55" spans="1:54" s="96" customFormat="1" ht="15.75" x14ac:dyDescent="0.25">
      <c r="A55" s="94"/>
      <c r="B55" s="94"/>
      <c r="H55" s="126"/>
      <c r="I55" s="127"/>
      <c r="K55" s="95"/>
      <c r="L55" s="95"/>
      <c r="M55" s="95"/>
      <c r="N55" s="37"/>
      <c r="O55" s="121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</row>
    <row r="56" spans="1:54" s="96" customFormat="1" ht="15.75" x14ac:dyDescent="0.25">
      <c r="A56" s="94"/>
      <c r="B56" s="94"/>
      <c r="K56" s="95"/>
      <c r="L56" s="95"/>
      <c r="M56" s="95"/>
      <c r="N56" s="37"/>
      <c r="O56" s="121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</row>
    <row r="57" spans="1:54" s="96" customFormat="1" ht="15.75" x14ac:dyDescent="0.25">
      <c r="A57" s="94"/>
      <c r="B57" s="94"/>
      <c r="K57" s="95"/>
      <c r="L57" s="95"/>
      <c r="M57" s="95"/>
      <c r="N57" s="37"/>
      <c r="O57" s="121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</row>
    <row r="58" spans="1:54" x14ac:dyDescent="0.25">
      <c r="A58" s="66"/>
      <c r="B58" s="66"/>
      <c r="L58" s="67"/>
      <c r="M58" s="67"/>
      <c r="N58" s="16"/>
      <c r="O58" s="115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</row>
    <row r="59" spans="1:54" ht="15.75" x14ac:dyDescent="0.25">
      <c r="A59" s="158" t="s">
        <v>180</v>
      </c>
      <c r="B59" s="158"/>
      <c r="C59" s="158"/>
      <c r="D59" s="49"/>
      <c r="E59" s="158" t="s">
        <v>178</v>
      </c>
      <c r="F59" s="158"/>
      <c r="G59" s="158"/>
      <c r="I59" s="158" t="s">
        <v>181</v>
      </c>
      <c r="J59" s="158"/>
      <c r="K59" s="158"/>
      <c r="L59" s="67"/>
      <c r="M59" s="67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</row>
    <row r="60" spans="1:54" ht="15.75" x14ac:dyDescent="0.25">
      <c r="A60" s="159" t="s">
        <v>206</v>
      </c>
      <c r="B60" s="159"/>
      <c r="C60" s="159"/>
      <c r="D60" s="50"/>
      <c r="E60" s="159" t="s">
        <v>207</v>
      </c>
      <c r="F60" s="159"/>
      <c r="G60" s="159"/>
      <c r="I60" s="159" t="s">
        <v>208</v>
      </c>
      <c r="J60" s="159"/>
      <c r="K60" s="159"/>
      <c r="L60" s="67"/>
      <c r="M60" s="67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</row>
    <row r="61" spans="1:54" ht="15.75" x14ac:dyDescent="0.25">
      <c r="A61" s="159" t="s">
        <v>218</v>
      </c>
      <c r="B61" s="159"/>
      <c r="C61" s="159"/>
      <c r="D61" s="50"/>
      <c r="E61" s="159" t="s">
        <v>217</v>
      </c>
      <c r="F61" s="159"/>
      <c r="G61" s="159"/>
      <c r="I61" s="159" t="s">
        <v>219</v>
      </c>
      <c r="J61" s="159"/>
      <c r="K61" s="159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</row>
    <row r="62" spans="1:54" ht="15.75" x14ac:dyDescent="0.25">
      <c r="A62" s="159" t="s">
        <v>177</v>
      </c>
      <c r="B62" s="159"/>
      <c r="C62" s="159"/>
      <c r="D62" s="49"/>
      <c r="E62" s="159" t="s">
        <v>177</v>
      </c>
      <c r="F62" s="159"/>
      <c r="G62" s="159"/>
      <c r="H62" t="s">
        <v>160</v>
      </c>
      <c r="I62" s="159" t="s">
        <v>177</v>
      </c>
      <c r="J62" s="159"/>
      <c r="K62" s="159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</row>
    <row r="63" spans="1:54" x14ac:dyDescent="0.25"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</row>
    <row r="64" spans="1:54" x14ac:dyDescent="0.25">
      <c r="A64" s="49"/>
      <c r="B64" s="49"/>
      <c r="C64" s="49"/>
      <c r="D64" s="49"/>
      <c r="E64" s="49"/>
      <c r="I64" s="49"/>
      <c r="J64" s="49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</row>
    <row r="65" spans="1:46" ht="18.75" customHeight="1" x14ac:dyDescent="0.25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</row>
    <row r="66" spans="1:46" x14ac:dyDescent="0.25">
      <c r="A66" t="s">
        <v>210</v>
      </c>
      <c r="C66" t="s">
        <v>216</v>
      </c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</row>
    <row r="67" spans="1:46" x14ac:dyDescent="0.25">
      <c r="A67" t="s">
        <v>211</v>
      </c>
      <c r="C67" t="s">
        <v>216</v>
      </c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</row>
    <row r="68" spans="1:46" x14ac:dyDescent="0.25">
      <c r="A68" t="s">
        <v>212</v>
      </c>
      <c r="C68" t="s">
        <v>216</v>
      </c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</row>
    <row r="69" spans="1:46" x14ac:dyDescent="0.25">
      <c r="A69" t="s">
        <v>213</v>
      </c>
      <c r="C69" t="s">
        <v>216</v>
      </c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</row>
    <row r="70" spans="1:46" x14ac:dyDescent="0.25">
      <c r="A70" t="s">
        <v>214</v>
      </c>
      <c r="C70" t="s">
        <v>216</v>
      </c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</row>
    <row r="71" spans="1:46" x14ac:dyDescent="0.25">
      <c r="A71" t="s">
        <v>215</v>
      </c>
      <c r="C71" t="s">
        <v>216</v>
      </c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</row>
    <row r="72" spans="1:46" x14ac:dyDescent="0.25"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</row>
    <row r="73" spans="1:46" x14ac:dyDescent="0.25"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</row>
    <row r="74" spans="1:46" x14ac:dyDescent="0.25"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</row>
  </sheetData>
  <sortState ref="A17:M51">
    <sortCondition ref="E17:E51"/>
  </sortState>
  <mergeCells count="26">
    <mergeCell ref="A61:C61"/>
    <mergeCell ref="E61:G61"/>
    <mergeCell ref="I61:K61"/>
    <mergeCell ref="A62:C62"/>
    <mergeCell ref="E62:G62"/>
    <mergeCell ref="I62:K62"/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  <mergeCell ref="J7:M7"/>
    <mergeCell ref="I59:K59"/>
    <mergeCell ref="A60:C60"/>
    <mergeCell ref="E60:G60"/>
    <mergeCell ref="I60:K60"/>
    <mergeCell ref="A54:F54"/>
    <mergeCell ref="A59:C59"/>
    <mergeCell ref="E59:G59"/>
  </mergeCells>
  <pageMargins left="0.25" right="0.25" top="0.75" bottom="0.75" header="0.3" footer="0.3"/>
  <pageSetup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55" t="s">
        <v>17</v>
      </c>
      <c r="B30" s="156"/>
      <c r="C30" s="156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46A3E2-18C6-487F-BCA4-3D8205277AE9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be5260e8-50b7-4b0e-917c-13aa146d7c8e"/>
    <ds:schemaRef ds:uri="http://purl.org/dc/terms/"/>
    <ds:schemaRef ds:uri="f273a98b-242d-4bba-ac5b-8e491528a7da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MAYO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Angela Placido</cp:lastModifiedBy>
  <cp:lastPrinted>2023-06-15T18:03:13Z</cp:lastPrinted>
  <dcterms:created xsi:type="dcterms:W3CDTF">2013-09-25T19:10:54Z</dcterms:created>
  <dcterms:modified xsi:type="dcterms:W3CDTF">2023-06-16T18:12:51Z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