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3813F559-5A7C-4BB6-AA9D-A710A496C9A0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CUENTAS POR PAGAR DICIEMBRE" sheetId="4" r:id="rId1"/>
    <sheet name="Hoja1" sheetId="2" r:id="rId2"/>
  </sheets>
  <calcPr calcId="191029"/>
</workbook>
</file>

<file path=xl/calcChain.xml><?xml version="1.0" encoding="utf-8"?>
<calcChain xmlns="http://schemas.openxmlformats.org/spreadsheetml/2006/main">
  <c r="G32" i="4" l="1"/>
  <c r="G30" i="4"/>
  <c r="G13" i="4" l="1"/>
</calcChain>
</file>

<file path=xl/sharedStrings.xml><?xml version="1.0" encoding="utf-8"?>
<sst xmlns="http://schemas.openxmlformats.org/spreadsheetml/2006/main" count="90" uniqueCount="73">
  <si>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</si>
  <si>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</si>
  <si>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</si>
  <si>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</si>
  <si>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</si>
  <si>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</si>
  <si>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</si>
  <si>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</si>
  <si>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</si>
  <si>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</si>
  <si>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</si>
  <si>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</si>
  <si>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</si>
  <si>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Estado de cuenta suplidores</t>
  </si>
  <si>
    <t>Nombre del  acreedor</t>
  </si>
  <si>
    <t>Concepto</t>
  </si>
  <si>
    <t>31/04/2017</t>
  </si>
  <si>
    <t>SUPERINTENDENCIA DE SEGUROS</t>
  </si>
  <si>
    <t>Monto deuda  RD$</t>
  </si>
  <si>
    <t>B1500000005</t>
  </si>
  <si>
    <t>REYNA ISABEL RODRIGUEZ</t>
  </si>
  <si>
    <t>Lic Domingo Castro</t>
  </si>
  <si>
    <t>Lic Felipe Suero Capellán</t>
  </si>
  <si>
    <t xml:space="preserve">                                                                                              </t>
  </si>
  <si>
    <t xml:space="preserve">No.  de factura </t>
  </si>
  <si>
    <t>COD OBJ</t>
  </si>
  <si>
    <t>fecha</t>
  </si>
  <si>
    <t>SERV Y MANTENIMIENTO DE EDIFIC</t>
  </si>
  <si>
    <t>DEPARTAMENTO DE CONTABILIDAD</t>
  </si>
  <si>
    <t>F. Limite de Pago</t>
  </si>
  <si>
    <t>.</t>
  </si>
  <si>
    <t>TOTAL CUENTAS POR PAGAR MESES ANTERIORES</t>
  </si>
  <si>
    <t>Director Financiero</t>
  </si>
  <si>
    <t xml:space="preserve">Enc Departamento Contabilidad </t>
  </si>
  <si>
    <t>B1500000135</t>
  </si>
  <si>
    <t>GEDESCO, SRL</t>
  </si>
  <si>
    <t>28/03/2022</t>
  </si>
  <si>
    <t>28/04/2022</t>
  </si>
  <si>
    <t>B1500000132</t>
  </si>
  <si>
    <t>b1500039249</t>
  </si>
  <si>
    <t xml:space="preserve">SIGMA PETROLEUM </t>
  </si>
  <si>
    <t>SUMINISTRO COMBUSTIBLE</t>
  </si>
  <si>
    <t>B1500000013</t>
  </si>
  <si>
    <t>B1500000010</t>
  </si>
  <si>
    <t>SERVICIO MANTENIMIENTO</t>
  </si>
  <si>
    <t>P/ CON LIB No</t>
  </si>
  <si>
    <t>PECONSTRU SRL</t>
  </si>
  <si>
    <t>SERV MANT PREVENTIVO PARQUEO</t>
  </si>
  <si>
    <t>B1500000136</t>
  </si>
  <si>
    <t>SERV MANT ASCENSOR Y PARQUEO</t>
  </si>
  <si>
    <t>SERVICIO CATERING EJECUTIVO</t>
  </si>
  <si>
    <t>ARTEVA MERCANTIL SRL</t>
  </si>
  <si>
    <t>B1500000524</t>
  </si>
  <si>
    <t>MANDELA AUTO PART SRL</t>
  </si>
  <si>
    <t>B1500000520</t>
  </si>
  <si>
    <t>C/ BATERIAS Y GOMAS P/ VEHICULOS</t>
  </si>
  <si>
    <t>CUENTAS POR PAGAR AL 31 DE ENERO 2023</t>
  </si>
  <si>
    <t>CORRESPONDIENTES AL MES DE ENERO 2023</t>
  </si>
  <si>
    <t>B1500000002</t>
  </si>
  <si>
    <t>TERMAX CONSTRUCCIONES</t>
  </si>
  <si>
    <t>SERVICIO ADECUADO LOCAL OFICINA</t>
  </si>
  <si>
    <t>B1500149603</t>
  </si>
  <si>
    <t>AGUA PLANETA AZUL, S.A</t>
  </si>
  <si>
    <t>C/AGUA EN BOTELLONES DE 5 GLAS</t>
  </si>
  <si>
    <t>B1500149654</t>
  </si>
  <si>
    <t>B1500149835</t>
  </si>
  <si>
    <t>B1500149987</t>
  </si>
  <si>
    <t>B1500149988</t>
  </si>
  <si>
    <t>B1500154880</t>
  </si>
  <si>
    <t>TOTAL CUENTAS POR PAGAR MES DE ENERO 2023</t>
  </si>
  <si>
    <t>TOTAL GENERAL CUENTAS POR PAGAR AL 31 DE ENERO 2023</t>
  </si>
  <si>
    <t>RETENCIONES</t>
  </si>
  <si>
    <t>RETENCIONES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</si>
</sst>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43" fontId="0" fillId="0" borderId="0" xfId="1" applyNumberFormat="1" applyFont="1"/>
    <xf numFmtId="0" fontId="2" fillId="0" borderId="0" xfId="0" applyFont="1" applyBorder="1"/>
    <xf numFmtId="43" fontId="6" fillId="4" borderId="4" xfId="0" applyNumberFormat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43" fontId="4" fillId="3" borderId="9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5" fontId="9" fillId="0" borderId="2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/>
    <xf numFmtId="0" fontId="0" fillId="0" borderId="1" xfId="0" applyFont="1" applyFill="1" applyBorder="1" applyAlignment="1">
      <alignment horizontal="center"/>
    </xf>
    <xf numFmtId="43" fontId="9" fillId="0" borderId="1" xfId="1" applyNumberFormat="1" applyFont="1" applyFill="1" applyBorder="1"/>
    <xf numFmtId="165" fontId="0" fillId="0" borderId="2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Border="1"/>
    <xf numFmtId="164" fontId="9" fillId="0" borderId="1" xfId="1" applyFont="1" applyBorder="1"/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165" fontId="0" fillId="0" borderId="3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6" fillId="0" borderId="0" xfId="0" applyFont="1" applyFill="1" applyBorder="1" applyAlignment="1">
      <alignment horizontal="center"/>
    </xf>
    <xf numFmtId="43" fontId="6" fillId="0" borderId="0" xfId="0" applyNumberFormat="1" applyFont="1" applyFill="1" applyBorder="1"/>
    <xf numFmtId="0" fontId="2" fillId="0" borderId="0" xfId="0" applyFont="1" applyFill="1"/>
    <xf numFmtId="0" fontId="0" fillId="0" borderId="12" xfId="0" applyFont="1" applyBorder="1"/>
    <xf numFmtId="164" fontId="9" fillId="0" borderId="12" xfId="1" applyFont="1" applyBorder="1"/>
    <xf numFmtId="14" fontId="0" fillId="2" borderId="8" xfId="0" applyNumberFormat="1" applyFont="1" applyFill="1" applyBorder="1" applyAlignment="1">
      <alignment horizontal="center"/>
    </xf>
    <xf numFmtId="0" fontId="0" fillId="0" borderId="9" xfId="0" applyFont="1" applyFill="1" applyBorder="1" applyAlignment="1">
      <alignment horizontal="left"/>
    </xf>
    <xf numFmtId="0" fontId="0" fillId="0" borderId="9" xfId="0" applyFont="1" applyFill="1" applyBorder="1"/>
    <xf numFmtId="0" fontId="0" fillId="0" borderId="9" xfId="0" applyFont="1" applyFill="1" applyBorder="1" applyAlignment="1">
      <alignment horizontal="center"/>
    </xf>
    <xf numFmtId="43" fontId="9" fillId="0" borderId="9" xfId="1" applyNumberFormat="1" applyFont="1" applyFill="1" applyBorder="1"/>
    <xf numFmtId="14" fontId="0" fillId="2" borderId="9" xfId="0" applyNumberFormat="1" applyFont="1" applyFill="1" applyBorder="1" applyAlignment="1">
      <alignment horizontal="center"/>
    </xf>
    <xf numFmtId="0" fontId="3" fillId="0" borderId="10" xfId="0" applyFont="1" applyBorder="1"/>
    <xf numFmtId="14" fontId="0" fillId="0" borderId="2" xfId="0" applyNumberFormat="1" applyFont="1" applyBorder="1" applyAlignment="1">
      <alignment horizontal="center"/>
    </xf>
    <xf numFmtId="0" fontId="7" fillId="0" borderId="15" xfId="0" applyFont="1" applyBorder="1"/>
    <xf numFmtId="164" fontId="9" fillId="0" borderId="15" xfId="1" applyFont="1" applyBorder="1"/>
    <xf numFmtId="164" fontId="7" fillId="0" borderId="15" xfId="0" applyNumberFormat="1" applyFont="1" applyBorder="1"/>
    <xf numFmtId="0" fontId="2" fillId="0" borderId="16" xfId="0" applyFont="1" applyBorder="1"/>
    <xf numFmtId="14" fontId="0" fillId="0" borderId="17" xfId="0" applyNumberFormat="1" applyFont="1" applyBorder="1" applyAlignment="1">
      <alignment horizontal="center"/>
    </xf>
    <xf numFmtId="14" fontId="0" fillId="0" borderId="12" xfId="0" applyNumberFormat="1" applyFont="1" applyBorder="1" applyAlignment="1">
      <alignment horizontal="center"/>
    </xf>
    <xf numFmtId="43" fontId="8" fillId="4" borderId="19" xfId="0" applyNumberFormat="1" applyFont="1" applyFill="1" applyBorder="1"/>
    <xf numFmtId="0" fontId="6" fillId="4" borderId="20" xfId="0" applyFont="1" applyFill="1" applyBorder="1" applyAlignment="1">
      <alignment horizontal="center"/>
    </xf>
    <xf numFmtId="0" fontId="3" fillId="5" borderId="21" xfId="0" applyFont="1" applyFill="1" applyBorder="1"/>
    <xf numFmtId="0" fontId="3" fillId="0" borderId="15" xfId="0" applyFont="1" applyBorder="1"/>
    <xf numFmtId="0" fontId="3" fillId="0" borderId="22" xfId="0" applyFont="1" applyBorder="1"/>
    <xf numFmtId="164" fontId="8" fillId="4" borderId="24" xfId="1" applyFont="1" applyFill="1" applyBorder="1"/>
    <xf numFmtId="165" fontId="6" fillId="4" borderId="25" xfId="0" applyNumberFormat="1" applyFont="1" applyFill="1" applyBorder="1" applyAlignment="1">
      <alignment horizontal="center"/>
    </xf>
    <xf numFmtId="165" fontId="0" fillId="0" borderId="11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0" fillId="0" borderId="5" xfId="0" applyFont="1" applyFill="1" applyBorder="1"/>
    <xf numFmtId="0" fontId="0" fillId="0" borderId="5" xfId="0" applyFont="1" applyFill="1" applyBorder="1" applyAlignment="1">
      <alignment horizontal="center"/>
    </xf>
    <xf numFmtId="43" fontId="9" fillId="0" borderId="5" xfId="1" applyNumberFormat="1" applyFont="1" applyFill="1" applyBorder="1"/>
    <xf numFmtId="165" fontId="0" fillId="0" borderId="26" xfId="0" applyNumberFormat="1" applyFont="1" applyFill="1" applyBorder="1" applyAlignment="1">
      <alignment horizontal="center"/>
    </xf>
    <xf numFmtId="0" fontId="3" fillId="0" borderId="6" xfId="0" applyFont="1" applyBorder="1"/>
    <xf numFmtId="164" fontId="7" fillId="0" borderId="27" xfId="0" applyNumberFormat="1" applyFont="1" applyBorder="1"/>
    <xf numFmtId="0" fontId="0" fillId="0" borderId="12" xfId="0" applyFont="1" applyBorder="1" applyAlignment="1">
      <alignment horizontal="center"/>
    </xf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164" fontId="9" fillId="0" borderId="5" xfId="1" applyFont="1" applyBorder="1"/>
    <xf numFmtId="14" fontId="0" fillId="0" borderId="5" xfId="0" applyNumberFormat="1" applyFont="1" applyBorder="1" applyAlignment="1">
      <alignment horizontal="center"/>
    </xf>
    <xf numFmtId="14" fontId="0" fillId="0" borderId="11" xfId="0" applyNumberFormat="1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14" fontId="6" fillId="4" borderId="18" xfId="0" applyNumberFormat="1" applyFont="1" applyFill="1" applyBorder="1" applyAlignment="1">
      <alignment horizontal="center"/>
    </xf>
    <xf numFmtId="14" fontId="6" fillId="4" borderId="19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4" fontId="6" fillId="4" borderId="23" xfId="0" applyNumberFormat="1" applyFont="1" applyFill="1" applyBorder="1" applyAlignment="1">
      <alignment horizontal="center"/>
    </xf>
    <xf numFmtId="14" fontId="6" fillId="4" borderId="2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809625</xdr:colOff>
      <xdr:row>3</xdr:row>
      <xdr:rowOff>0</xdr:rowOff>
    </xdr:to>
    <xdr:pic>
      <xdr:nvPicPr>
        <xdr:cNvPr id="2" name="2 Imagen" descr="https://encrypted-tbn2.gstatic.com/images?q=tbn:ANd9GcTGy-slumlsBZnWUb44sPvZKhkFkYlnhEe0bnGfxFRmJr4CS2bEr3V02LF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DE4D4-7896-4C94-9ECA-88A98E651E72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2025" y="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1FFD-1B49-4FAE-A7CF-3ECB91A2EDA5}">
  <dimension ref="A1:BZ41"/>
  <sheetViews>
    <sheetView showGridLines="0" tabSelected="1" zoomScaleNormal="100" workbookViewId="0">
      <selection activeCell="G33" sqref="G33"/>
    </sheetView>
  </sheetViews>
  <sheetFormatPr baseColWidth="10" defaultColWidth="11.42578125" defaultRowHeight="12.75" x14ac:dyDescent="0.2"/>
  <cols>
    <col min="1" max="1" width="14" style="1" customWidth="1"/>
    <col min="2" max="2" width="15.5703125" style="1" customWidth="1"/>
    <col min="3" max="3" width="14.7109375" style="1" customWidth="1"/>
    <col min="4" max="4" width="35" style="1" customWidth="1"/>
    <col min="5" max="5" width="33" style="1" customWidth="1"/>
    <col min="6" max="6" width="11.42578125" style="1" customWidth="1"/>
    <col min="7" max="7" width="16" style="1" customWidth="1"/>
    <col min="8" max="8" width="21.7109375" style="1" customWidth="1"/>
    <col min="9" max="9" width="17" style="1" customWidth="1"/>
    <col min="10" max="10" width="8" style="1" customWidth="1"/>
    <col min="11" max="16384" width="11.42578125" style="1"/>
  </cols>
  <sheetData>
    <row r="1" spans="1:9" ht="15" x14ac:dyDescent="0.25">
      <c r="A1" s="75" t="s">
        <v>17</v>
      </c>
      <c r="B1" s="75"/>
      <c r="C1" s="75"/>
      <c r="D1" s="75"/>
      <c r="E1" s="75"/>
      <c r="F1" s="75"/>
      <c r="G1" s="75"/>
      <c r="H1" s="75"/>
    </row>
    <row r="2" spans="1:9" ht="15" x14ac:dyDescent="0.25">
      <c r="A2" s="75" t="s">
        <v>28</v>
      </c>
      <c r="B2" s="75"/>
      <c r="C2" s="75"/>
      <c r="D2" s="75"/>
      <c r="E2" s="75"/>
      <c r="F2" s="75"/>
      <c r="G2" s="75"/>
      <c r="H2" s="75"/>
    </row>
    <row r="3" spans="1:9" ht="15" x14ac:dyDescent="0.25">
      <c r="A3" s="75" t="s">
        <v>56</v>
      </c>
      <c r="B3" s="75"/>
      <c r="C3" s="75"/>
      <c r="D3" s="75"/>
      <c r="E3" s="75"/>
      <c r="F3" s="75"/>
      <c r="G3" s="75"/>
      <c r="H3" s="75"/>
    </row>
    <row r="4" spans="1:9" s="2" customFormat="1" ht="15" x14ac:dyDescent="0.25">
      <c r="A4" s="76" t="s">
        <v>13</v>
      </c>
      <c r="B4" s="76"/>
      <c r="C4" s="76"/>
      <c r="D4" s="76"/>
      <c r="E4" s="76"/>
      <c r="F4" s="76"/>
      <c r="G4" s="76"/>
      <c r="H4" s="76"/>
    </row>
    <row r="5" spans="1:9" s="2" customFormat="1" ht="15.75" thickBot="1" x14ac:dyDescent="0.3">
      <c r="B5" s="76" t="s">
        <v>57</v>
      </c>
      <c r="C5" s="76"/>
      <c r="D5" s="76"/>
      <c r="E5" s="3"/>
      <c r="F5" s="3"/>
      <c r="G5" s="4"/>
      <c r="H5" s="3"/>
    </row>
    <row r="6" spans="1:9" s="2" customFormat="1" ht="15" x14ac:dyDescent="0.25">
      <c r="B6" s="7" t="s">
        <v>26</v>
      </c>
      <c r="C6" s="8" t="s">
        <v>24</v>
      </c>
      <c r="D6" s="8" t="s">
        <v>14</v>
      </c>
      <c r="E6" s="8" t="s">
        <v>15</v>
      </c>
      <c r="F6" s="8" t="s">
        <v>25</v>
      </c>
      <c r="G6" s="9" t="s">
        <v>18</v>
      </c>
      <c r="H6" s="10" t="s">
        <v>29</v>
      </c>
      <c r="I6" s="46" t="s">
        <v>45</v>
      </c>
    </row>
    <row r="7" spans="1:9" s="2" customFormat="1" ht="19.5" customHeight="1" x14ac:dyDescent="0.25">
      <c r="B7" s="11">
        <v>41884</v>
      </c>
      <c r="C7" s="12" t="s">
        <v>1</v>
      </c>
      <c r="D7" s="13" t="s">
        <v>2</v>
      </c>
      <c r="E7" s="12" t="s">
        <v>0</v>
      </c>
      <c r="F7" s="14">
        <v>231101</v>
      </c>
      <c r="G7" s="15">
        <v>72054.53</v>
      </c>
      <c r="H7" s="23">
        <v>41914</v>
      </c>
      <c r="I7" s="47"/>
    </row>
    <row r="8" spans="1:9" s="2" customFormat="1" ht="21.75" customHeight="1" x14ac:dyDescent="0.25">
      <c r="B8" s="11">
        <v>42352</v>
      </c>
      <c r="C8" s="12" t="s">
        <v>3</v>
      </c>
      <c r="D8" s="13" t="s">
        <v>7</v>
      </c>
      <c r="E8" s="12" t="s">
        <v>8</v>
      </c>
      <c r="F8" s="14">
        <v>239901</v>
      </c>
      <c r="G8" s="15">
        <v>547130.6</v>
      </c>
      <c r="H8" s="23">
        <v>42385</v>
      </c>
      <c r="I8" s="47"/>
    </row>
    <row r="9" spans="1:9" s="2" customFormat="1" ht="23.25" customHeight="1" x14ac:dyDescent="0.25">
      <c r="B9" s="11">
        <v>42354</v>
      </c>
      <c r="C9" s="12" t="s">
        <v>4</v>
      </c>
      <c r="D9" s="13" t="s">
        <v>9</v>
      </c>
      <c r="E9" s="12" t="s">
        <v>10</v>
      </c>
      <c r="F9" s="14">
        <v>236201</v>
      </c>
      <c r="G9" s="15">
        <v>11328</v>
      </c>
      <c r="H9" s="23">
        <v>42384</v>
      </c>
      <c r="I9" s="47"/>
    </row>
    <row r="10" spans="1:9" s="2" customFormat="1" ht="21.75" customHeight="1" x14ac:dyDescent="0.25">
      <c r="B10" s="16">
        <v>42878</v>
      </c>
      <c r="C10" s="17" t="s">
        <v>5</v>
      </c>
      <c r="D10" s="18" t="s">
        <v>11</v>
      </c>
      <c r="E10" s="17" t="s">
        <v>12</v>
      </c>
      <c r="F10" s="14">
        <v>234101</v>
      </c>
      <c r="G10" s="15">
        <v>37096</v>
      </c>
      <c r="H10" s="23">
        <v>42878</v>
      </c>
      <c r="I10" s="47"/>
    </row>
    <row r="11" spans="1:9" s="2" customFormat="1" ht="24.75" customHeight="1" x14ac:dyDescent="0.25">
      <c r="B11" s="16">
        <v>42817</v>
      </c>
      <c r="C11" s="17" t="s">
        <v>6</v>
      </c>
      <c r="D11" s="18" t="s">
        <v>11</v>
      </c>
      <c r="E11" s="17" t="s">
        <v>12</v>
      </c>
      <c r="F11" s="14">
        <v>234101</v>
      </c>
      <c r="G11" s="15">
        <v>27439.38</v>
      </c>
      <c r="H11" s="23" t="s">
        <v>16</v>
      </c>
      <c r="I11" s="47"/>
    </row>
    <row r="12" spans="1:9" s="2" customFormat="1" ht="23.25" customHeight="1" thickBot="1" x14ac:dyDescent="0.3">
      <c r="B12" s="51">
        <v>44183</v>
      </c>
      <c r="C12" s="52" t="s">
        <v>19</v>
      </c>
      <c r="D12" s="53" t="s">
        <v>20</v>
      </c>
      <c r="E12" s="52" t="s">
        <v>27</v>
      </c>
      <c r="F12" s="54">
        <v>227101</v>
      </c>
      <c r="G12" s="55">
        <v>260511.76</v>
      </c>
      <c r="H12" s="56">
        <v>44211</v>
      </c>
      <c r="I12" s="57"/>
    </row>
    <row r="13" spans="1:9" s="2" customFormat="1" ht="21.75" customHeight="1" thickBot="1" x14ac:dyDescent="0.3">
      <c r="B13" s="73" t="s">
        <v>31</v>
      </c>
      <c r="C13" s="74"/>
      <c r="D13" s="74"/>
      <c r="E13" s="74"/>
      <c r="F13" s="74"/>
      <c r="G13" s="49">
        <f>SUM(G7:G12)</f>
        <v>955560.27</v>
      </c>
      <c r="H13" s="50"/>
      <c r="I13" s="48"/>
    </row>
    <row r="14" spans="1:9" s="2" customFormat="1" ht="21.75" customHeight="1" x14ac:dyDescent="0.25">
      <c r="B14" s="30" t="s">
        <v>36</v>
      </c>
      <c r="C14" s="31" t="s">
        <v>34</v>
      </c>
      <c r="D14" s="32" t="s">
        <v>35</v>
      </c>
      <c r="E14" s="31" t="s">
        <v>0</v>
      </c>
      <c r="F14" s="33">
        <v>231101</v>
      </c>
      <c r="G14" s="34">
        <v>6956.37</v>
      </c>
      <c r="H14" s="35" t="s">
        <v>37</v>
      </c>
      <c r="I14" s="36"/>
    </row>
    <row r="15" spans="1:9" ht="20.25" customHeight="1" x14ac:dyDescent="0.25">
      <c r="A15" s="2"/>
      <c r="B15" s="37">
        <v>44869</v>
      </c>
      <c r="C15" s="19" t="s">
        <v>39</v>
      </c>
      <c r="D15" s="19" t="s">
        <v>40</v>
      </c>
      <c r="E15" s="19" t="s">
        <v>41</v>
      </c>
      <c r="F15" s="21">
        <v>237101</v>
      </c>
      <c r="G15" s="20">
        <v>4200000</v>
      </c>
      <c r="H15" s="22">
        <v>44899</v>
      </c>
      <c r="I15" s="38"/>
    </row>
    <row r="16" spans="1:9" ht="20.25" customHeight="1" x14ac:dyDescent="0.25">
      <c r="A16" s="2"/>
      <c r="B16" s="37">
        <v>44879</v>
      </c>
      <c r="C16" s="19" t="s">
        <v>38</v>
      </c>
      <c r="D16" s="19" t="s">
        <v>46</v>
      </c>
      <c r="E16" s="19" t="s">
        <v>47</v>
      </c>
      <c r="F16" s="21">
        <v>227206</v>
      </c>
      <c r="G16" s="20">
        <v>59788.2</v>
      </c>
      <c r="H16" s="22">
        <v>44909</v>
      </c>
      <c r="I16" s="38"/>
    </row>
    <row r="17" spans="1:9" ht="20.25" customHeight="1" x14ac:dyDescent="0.25">
      <c r="A17" s="2"/>
      <c r="B17" s="37">
        <v>44907</v>
      </c>
      <c r="C17" s="19" t="s">
        <v>48</v>
      </c>
      <c r="D17" s="19" t="s">
        <v>46</v>
      </c>
      <c r="E17" s="19" t="s">
        <v>49</v>
      </c>
      <c r="F17" s="21">
        <v>227206</v>
      </c>
      <c r="G17" s="20">
        <v>67288.2</v>
      </c>
      <c r="H17" s="22">
        <v>44938</v>
      </c>
      <c r="I17" s="38"/>
    </row>
    <row r="18" spans="1:9" ht="20.25" customHeight="1" x14ac:dyDescent="0.25">
      <c r="A18" s="2"/>
      <c r="B18" s="37">
        <v>44911</v>
      </c>
      <c r="C18" s="19" t="s">
        <v>43</v>
      </c>
      <c r="D18" s="19" t="s">
        <v>51</v>
      </c>
      <c r="E18" s="19" t="s">
        <v>50</v>
      </c>
      <c r="F18" s="21">
        <v>229203</v>
      </c>
      <c r="G18" s="20">
        <v>821830.87</v>
      </c>
      <c r="H18" s="22">
        <v>44927</v>
      </c>
      <c r="I18" s="38"/>
    </row>
    <row r="19" spans="1:9" ht="20.25" customHeight="1" x14ac:dyDescent="0.25">
      <c r="A19" s="2"/>
      <c r="B19" s="37">
        <v>44915</v>
      </c>
      <c r="C19" s="19" t="s">
        <v>52</v>
      </c>
      <c r="D19" s="19" t="s">
        <v>53</v>
      </c>
      <c r="E19" s="19" t="s">
        <v>44</v>
      </c>
      <c r="F19" s="21">
        <v>227206</v>
      </c>
      <c r="G19" s="20">
        <v>958931.4</v>
      </c>
      <c r="H19" s="22">
        <v>44946</v>
      </c>
      <c r="I19" s="38"/>
    </row>
    <row r="20" spans="1:9" ht="20.25" customHeight="1" x14ac:dyDescent="0.25">
      <c r="A20" s="2"/>
      <c r="B20" s="37">
        <v>44924</v>
      </c>
      <c r="C20" s="19" t="s">
        <v>42</v>
      </c>
      <c r="D20" s="19" t="s">
        <v>51</v>
      </c>
      <c r="E20" s="19" t="s">
        <v>50</v>
      </c>
      <c r="F20" s="21">
        <v>229203</v>
      </c>
      <c r="G20" s="20">
        <v>375155.75</v>
      </c>
      <c r="H20" s="22">
        <v>44955</v>
      </c>
      <c r="I20" s="38"/>
    </row>
    <row r="21" spans="1:9" ht="20.25" customHeight="1" x14ac:dyDescent="0.25">
      <c r="A21" s="2"/>
      <c r="B21" s="37">
        <v>44907</v>
      </c>
      <c r="C21" s="19" t="s">
        <v>54</v>
      </c>
      <c r="D21" s="19" t="s">
        <v>53</v>
      </c>
      <c r="E21" s="19" t="s">
        <v>55</v>
      </c>
      <c r="F21" s="21">
        <v>227206</v>
      </c>
      <c r="G21" s="20">
        <v>602885.27</v>
      </c>
      <c r="H21" s="22">
        <v>44938</v>
      </c>
      <c r="I21" s="38"/>
    </row>
    <row r="22" spans="1:9" ht="20.25" customHeight="1" x14ac:dyDescent="0.25">
      <c r="A22" s="2"/>
      <c r="B22" s="37">
        <v>44909</v>
      </c>
      <c r="C22" s="19" t="s">
        <v>58</v>
      </c>
      <c r="D22" s="19" t="s">
        <v>59</v>
      </c>
      <c r="E22" s="19" t="s">
        <v>60</v>
      </c>
      <c r="F22" s="21">
        <v>227107</v>
      </c>
      <c r="G22" s="20">
        <v>4370312.93</v>
      </c>
      <c r="H22" s="22">
        <v>44940</v>
      </c>
      <c r="I22" s="39"/>
    </row>
    <row r="23" spans="1:9" ht="20.25" customHeight="1" x14ac:dyDescent="0.25">
      <c r="A23" s="2"/>
      <c r="B23" s="37">
        <v>44900</v>
      </c>
      <c r="C23" s="19" t="s">
        <v>61</v>
      </c>
      <c r="D23" s="19" t="s">
        <v>62</v>
      </c>
      <c r="E23" s="19" t="s">
        <v>63</v>
      </c>
      <c r="F23" s="21">
        <v>231101</v>
      </c>
      <c r="G23" s="20">
        <v>3900</v>
      </c>
      <c r="H23" s="22">
        <v>44900</v>
      </c>
      <c r="I23" s="39"/>
    </row>
    <row r="24" spans="1:9" ht="20.25" customHeight="1" x14ac:dyDescent="0.25">
      <c r="A24" s="2"/>
      <c r="B24" s="37">
        <v>44903</v>
      </c>
      <c r="C24" s="19" t="s">
        <v>64</v>
      </c>
      <c r="D24" s="19" t="s">
        <v>62</v>
      </c>
      <c r="E24" s="19" t="s">
        <v>63</v>
      </c>
      <c r="F24" s="21">
        <v>231101</v>
      </c>
      <c r="G24" s="20">
        <v>3360</v>
      </c>
      <c r="H24" s="22">
        <v>44903</v>
      </c>
      <c r="I24" s="39"/>
    </row>
    <row r="25" spans="1:9" ht="20.25" customHeight="1" x14ac:dyDescent="0.25">
      <c r="A25" s="2"/>
      <c r="B25" s="37">
        <v>44908</v>
      </c>
      <c r="C25" s="19" t="s">
        <v>65</v>
      </c>
      <c r="D25" s="19" t="s">
        <v>62</v>
      </c>
      <c r="E25" s="19" t="s">
        <v>63</v>
      </c>
      <c r="F25" s="21">
        <v>231101</v>
      </c>
      <c r="G25" s="20">
        <v>2520</v>
      </c>
      <c r="H25" s="22">
        <v>44908</v>
      </c>
      <c r="I25" s="39"/>
    </row>
    <row r="26" spans="1:9" ht="20.25" customHeight="1" x14ac:dyDescent="0.25">
      <c r="A26" s="2"/>
      <c r="B26" s="37">
        <v>44915</v>
      </c>
      <c r="C26" s="19" t="s">
        <v>66</v>
      </c>
      <c r="D26" s="19" t="s">
        <v>62</v>
      </c>
      <c r="E26" s="19" t="s">
        <v>63</v>
      </c>
      <c r="F26" s="21">
        <v>231101</v>
      </c>
      <c r="G26" s="20">
        <v>780</v>
      </c>
      <c r="H26" s="22">
        <v>44915</v>
      </c>
      <c r="I26" s="39"/>
    </row>
    <row r="27" spans="1:9" ht="20.25" customHeight="1" x14ac:dyDescent="0.25">
      <c r="A27" s="2"/>
      <c r="B27" s="37">
        <v>44915</v>
      </c>
      <c r="C27" s="19" t="s">
        <v>67</v>
      </c>
      <c r="D27" s="19" t="s">
        <v>62</v>
      </c>
      <c r="E27" s="19" t="s">
        <v>63</v>
      </c>
      <c r="F27" s="21">
        <v>231101</v>
      </c>
      <c r="G27" s="20">
        <v>4740</v>
      </c>
      <c r="H27" s="22">
        <v>44915</v>
      </c>
      <c r="I27" s="39"/>
    </row>
    <row r="28" spans="1:9" ht="20.25" customHeight="1" x14ac:dyDescent="0.25">
      <c r="A28" s="2"/>
      <c r="B28" s="42">
        <v>44922</v>
      </c>
      <c r="C28" s="28" t="s">
        <v>68</v>
      </c>
      <c r="D28" s="28" t="s">
        <v>62</v>
      </c>
      <c r="E28" s="28" t="s">
        <v>63</v>
      </c>
      <c r="F28" s="59">
        <v>231101</v>
      </c>
      <c r="G28" s="29">
        <v>4020</v>
      </c>
      <c r="H28" s="43">
        <v>44922</v>
      </c>
      <c r="I28" s="40"/>
    </row>
    <row r="29" spans="1:9" ht="20.25" customHeight="1" thickBot="1" x14ac:dyDescent="0.3">
      <c r="A29" s="2"/>
      <c r="B29" s="64">
        <v>44957</v>
      </c>
      <c r="C29" s="60"/>
      <c r="D29" s="60" t="s">
        <v>72</v>
      </c>
      <c r="E29" s="60" t="s">
        <v>71</v>
      </c>
      <c r="F29" s="61">
        <v>228801</v>
      </c>
      <c r="G29" s="62">
        <v>53956.09</v>
      </c>
      <c r="H29" s="63"/>
      <c r="I29" s="58"/>
    </row>
    <row r="30" spans="1:9" ht="16.5" thickBot="1" x14ac:dyDescent="0.3">
      <c r="A30" s="5"/>
      <c r="B30" s="66" t="s">
        <v>69</v>
      </c>
      <c r="C30" s="67"/>
      <c r="D30" s="67"/>
      <c r="E30" s="67"/>
      <c r="F30" s="67"/>
      <c r="G30" s="44">
        <f>SUM(G14:G29)</f>
        <v>11536425.08</v>
      </c>
      <c r="H30" s="45"/>
      <c r="I30" s="41"/>
    </row>
    <row r="31" spans="1:9" ht="13.5" thickBot="1" x14ac:dyDescent="0.25">
      <c r="A31" s="5"/>
      <c r="B31" s="5"/>
      <c r="C31" s="5"/>
      <c r="D31" s="5"/>
      <c r="E31" s="5"/>
      <c r="F31" s="5"/>
      <c r="G31" s="5"/>
      <c r="H31" s="5"/>
    </row>
    <row r="32" spans="1:9" ht="17.25" customHeight="1" thickBot="1" x14ac:dyDescent="0.3">
      <c r="A32" s="5"/>
      <c r="B32" s="68" t="s">
        <v>70</v>
      </c>
      <c r="C32" s="69"/>
      <c r="D32" s="69"/>
      <c r="E32" s="69"/>
      <c r="F32" s="70"/>
      <c r="G32" s="6">
        <f>G13+G30</f>
        <v>12491985.35</v>
      </c>
      <c r="H32" s="5"/>
    </row>
    <row r="33" spans="1:78" s="27" customFormat="1" ht="17.25" customHeight="1" x14ac:dyDescent="0.25">
      <c r="A33" s="24"/>
      <c r="B33" s="25"/>
      <c r="C33" s="25"/>
      <c r="D33" s="25"/>
      <c r="E33" s="25"/>
      <c r="F33" s="25"/>
      <c r="G33" s="26"/>
      <c r="H33" s="24"/>
    </row>
    <row r="34" spans="1:78" s="27" customFormat="1" ht="17.25" customHeight="1" x14ac:dyDescent="0.25">
      <c r="A34" s="24"/>
      <c r="B34" s="25"/>
      <c r="C34" s="25"/>
      <c r="D34" s="25"/>
      <c r="E34" s="25"/>
      <c r="F34" s="25"/>
      <c r="G34" s="26"/>
      <c r="H34" s="24"/>
    </row>
    <row r="35" spans="1:78" s="27" customFormat="1" ht="17.25" customHeight="1" x14ac:dyDescent="0.25">
      <c r="A35" s="24"/>
      <c r="B35" s="25"/>
      <c r="C35" s="25"/>
      <c r="D35" s="25"/>
      <c r="E35" s="25"/>
      <c r="F35" s="25"/>
      <c r="G35" s="26"/>
      <c r="H35" s="24"/>
    </row>
    <row r="36" spans="1:78" s="27" customFormat="1" ht="17.25" customHeight="1" x14ac:dyDescent="0.25">
      <c r="A36" s="24"/>
      <c r="B36" s="25"/>
      <c r="C36" s="25"/>
      <c r="D36" s="25"/>
      <c r="E36" s="25"/>
      <c r="F36" s="25"/>
      <c r="G36" s="26"/>
      <c r="H36" s="24"/>
    </row>
    <row r="37" spans="1:78" x14ac:dyDescent="0.2">
      <c r="A37" s="5"/>
      <c r="B37" s="5"/>
      <c r="C37" s="5"/>
      <c r="D37" s="5"/>
      <c r="E37" s="5"/>
      <c r="F37" s="5"/>
      <c r="G37" s="5"/>
      <c r="H37" s="5"/>
    </row>
    <row r="38" spans="1:78" ht="19.5" thickBot="1" x14ac:dyDescent="0.25">
      <c r="A38" s="5"/>
      <c r="B38" s="71"/>
      <c r="C38" s="71"/>
      <c r="D38" s="5"/>
      <c r="E38" s="5"/>
      <c r="F38" s="71"/>
      <c r="G38" s="71"/>
      <c r="H38" s="71"/>
    </row>
    <row r="39" spans="1:78" ht="13.5" customHeight="1" x14ac:dyDescent="0.2">
      <c r="A39" s="5"/>
      <c r="B39" s="72" t="s">
        <v>21</v>
      </c>
      <c r="C39" s="72"/>
      <c r="D39" s="5"/>
      <c r="E39" s="5"/>
      <c r="F39" s="72" t="s">
        <v>22</v>
      </c>
      <c r="G39" s="72"/>
      <c r="H39" s="72"/>
    </row>
    <row r="40" spans="1:78" ht="12.75" customHeight="1" x14ac:dyDescent="0.2">
      <c r="A40" s="5"/>
      <c r="B40" s="65" t="s">
        <v>32</v>
      </c>
      <c r="C40" s="65"/>
      <c r="D40" s="5"/>
      <c r="E40" s="5"/>
      <c r="F40" s="65" t="s">
        <v>33</v>
      </c>
      <c r="G40" s="65"/>
      <c r="H40" s="65"/>
      <c r="BZ40" s="1" t="s">
        <v>30</v>
      </c>
    </row>
    <row r="41" spans="1:78" ht="12.75" customHeight="1" x14ac:dyDescent="0.2">
      <c r="E41" s="1" t="s">
        <v>23</v>
      </c>
    </row>
  </sheetData>
  <sortState ref="B15:H15">
    <sortCondition ref="B15"/>
  </sortState>
  <mergeCells count="14">
    <mergeCell ref="B13:F13"/>
    <mergeCell ref="A1:H1"/>
    <mergeCell ref="A2:H2"/>
    <mergeCell ref="A3:H3"/>
    <mergeCell ref="A4:H4"/>
    <mergeCell ref="B5:D5"/>
    <mergeCell ref="B40:C40"/>
    <mergeCell ref="F40:H40"/>
    <mergeCell ref="B30:F30"/>
    <mergeCell ref="B32:F32"/>
    <mergeCell ref="B38:C38"/>
    <mergeCell ref="F38:H38"/>
    <mergeCell ref="B39:C39"/>
    <mergeCell ref="F39:H39"/>
  </mergeCells>
  <pageMargins left="0.25" right="0.25" top="0.75" bottom="0.75" header="0.3" footer="0.3"/>
  <pageSetup paperSize="9" scale="61" orientation="landscape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26E1-A681-471D-9084-80702484F9AA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CUENTAS POR PAGAR DICIEMBRE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Angela Placido</cp:lastModifiedBy>
  <cp:lastPrinted>2023-02-10T14:27:22Z</cp:lastPrinted>
  <dcterms:created xsi:type="dcterms:W3CDTF">2014-04-28T14:03:54Z</dcterms:created>
  <dcterms:modified xsi:type="dcterms:W3CDTF">2023-02-14T16:54:37Z</dcterms:modified>
</cp:coreProperties>
</file>