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CC160314-815E-4C10-AD44-4F3C552B2E71}" xr6:coauthVersionLast="36" xr6:coauthVersionMax="36" xr10:uidLastSave="{00000000-0000-0000-0000-000000000000}"/>
  <bookViews>
    <workbookView xWindow="0" yWindow="0" windowWidth="28800" windowHeight="10425" xr2:uid="{3001463C-2C3E-4F40-94EE-56835808C915}"/>
  </bookViews>
  <sheets>
    <sheet name="JULIO 2022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5" l="1"/>
  <c r="F62" i="5"/>
  <c r="F61" i="5"/>
  <c r="F60" i="5"/>
  <c r="F59" i="5"/>
  <c r="F58" i="5"/>
  <c r="F57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56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6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charset val="1"/>
          </rPr>
          <t>Angie Hernandez: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<sst xmlns="http://schemas.openxmlformats.org/spreadsheetml/2006/main" count="236" uniqueCount="76">
  <si>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</si>
  <si>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</si>
  <si>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</si>
  <si>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</si>
  <si>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</si>
  <si>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</si>
  <si>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</si>
  <si>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</si>
  <si>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</si>
  <si>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LIC. DOMINGO CASTRO</t>
  </si>
  <si>
    <t xml:space="preserve">    Director Financiero</t>
  </si>
  <si>
    <t>SERVICIOS BASICOS</t>
  </si>
  <si>
    <t xml:space="preserve"> -     </t>
  </si>
  <si>
    <t>COMPLETADO</t>
  </si>
  <si>
    <t>CORPORACION DEL ACUEDUCTO Y ALCANTARILLADO DE SANTO DOMINGO</t>
  </si>
  <si>
    <t>REPARACIONES MENORES</t>
  </si>
  <si>
    <t>ALQUILERES Y SEGUROS</t>
  </si>
  <si>
    <t>AYUNTAMIENTO DEL DISTRITO NACIONAL</t>
  </si>
  <si>
    <t>PUBLICIDAD</t>
  </si>
  <si>
    <t xml:space="preserve">        LIC.  ANGIE ALEJO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</si>
  <si>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</si>
  <si>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</si>
  <si>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</si>
  <si>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</si>
  <si>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</si>
  <si>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    Aprobado por:</t>
  </si>
  <si>
    <t>LEPTUS REALTY BUSINESS, SRL</t>
  </si>
  <si>
    <t>ALIMENTOS Y PRODUCTOS AGROFORESTALES</t>
  </si>
  <si>
    <t>SEGUROS APS, SA</t>
  </si>
  <si>
    <t>HUMANO SEGUROS, SA</t>
  </si>
  <si>
    <t>SUNIX PETROLEUM, SRL</t>
  </si>
  <si>
    <t>XIOMARA AMPARO INES ESPAILLAT VASQUEZ</t>
  </si>
  <si>
    <t>GTG INDUSTRIAL, SRL</t>
  </si>
  <si>
    <t>LOLA 5 MULTISERVICES, SRL</t>
  </si>
  <si>
    <t xml:space="preserve"> RELACION DE PAGOS MES DE SEPTIEMBRE 2022</t>
  </si>
  <si>
    <t>TOTAL DE PAGOS SEPTIEMBRE</t>
  </si>
  <si>
    <t>A FUEGO LENTO</t>
  </si>
  <si>
    <t>SERVICIOS TECNICOS PROFESIONALES</t>
  </si>
  <si>
    <t>PPS PEST PROTECT SOLUCIONES, SRL</t>
  </si>
  <si>
    <t>COMPAÑÍA DOMINICANA DE TELEFONOS C POR A</t>
  </si>
  <si>
    <t>ALTICE DOMINICANA, S.A</t>
  </si>
  <si>
    <t>BAESA MULTISERVICIOS, SRL</t>
  </si>
  <si>
    <t>SOLUCIONES ITCOMM, SRL</t>
  </si>
  <si>
    <t>PROGRAMAS DE COMPUTACION</t>
  </si>
  <si>
    <t>AVG COMERCIAL, SRL</t>
  </si>
  <si>
    <t>PRODUCTOS Y UTILES VARIOS</t>
  </si>
  <si>
    <t>CORPOROCAION COPYCORP RD, SA</t>
  </si>
  <si>
    <t>PPS PEST PROTECT SOLUTIONS, SRL</t>
  </si>
  <si>
    <t>VIMARTE PUBLICIDAD SA</t>
  </si>
  <si>
    <t>PRODUCTOS Y EQUIPOS DE LA CONSTRUCCION SGG PECONSTRU, SRL</t>
  </si>
  <si>
    <t>CORPORACION COPYCORP RD, SA</t>
  </si>
  <si>
    <t>MULTISERVICIOS PAULA, SRL</t>
  </si>
  <si>
    <t xml:space="preserve">EMPRESA DISTIBUIDORA DE ELECTRICIDAD DE ESTE </t>
  </si>
  <si>
    <t>BAESA MULTI SERVICES. SRL</t>
  </si>
  <si>
    <t>TRANSPORTE, VIATICOS Y OTROS SERVICIOS NO PERSONALES</t>
  </si>
  <si>
    <t>SERVICOS BASICOS</t>
  </si>
  <si>
    <t>CASA JARABACOA, SRL</t>
  </si>
  <si>
    <t>MAQUINARIA Y EQUIPO</t>
  </si>
  <si>
    <t>INMOBILIARIA Y CONSTRUCTORA DE PROYECTOS SANCHEZ ASOC. INCORPOSA</t>
  </si>
  <si>
    <t>AGUA PLANETA AZUL C POR A</t>
  </si>
  <si>
    <t>SERVICIOS PROFESIONALES</t>
  </si>
  <si>
    <t>ENERGIA E HIDROCARBUROS PLUS</t>
  </si>
  <si>
    <t>CORPOACION DEL ACUEDUCTO Y ALCANTARILLADO DE SANTO DOMINGO</t>
  </si>
  <si>
    <t>JMP FIESTA CATERING, SRL</t>
  </si>
  <si>
    <t>LUIS MANUEL RAINIERO REYES TORIBIO</t>
  </si>
  <si>
    <t>COMBUSTIBLE Y LUBRICANTES</t>
  </si>
  <si>
    <t>GEDESCO, SRL</t>
  </si>
  <si>
    <t>MAQUINARIAS Y EQUIPOS</t>
  </si>
  <si>
    <t>HYLSA, SA</t>
  </si>
  <si>
    <t>MANDELA AUTOPARTS, SRL</t>
  </si>
  <si>
    <t>OFICINA GUBERNAMENTAL DE TECNOLOGIA DE LA INFORMACION Y COMUNICACIÓN</t>
  </si>
  <si>
    <t>VELEZ IMPORT, SRL</t>
  </si>
  <si>
    <t>CONSTRUCCIONES MARVIESUR, SRL</t>
  </si>
  <si>
    <t>CORPORACION ESTATAL DE RADIO Y TELEVISION (CERTV)</t>
  </si>
  <si>
    <t>CENTROXPERT, STE, SRL</t>
  </si>
  <si>
    <t>EDENORTE DOMINICANA,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</si>
</sst>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rgb="FF202124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 wrapText="1"/>
    </xf>
    <xf numFmtId="164" fontId="8" fillId="3" borderId="1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8" fillId="3" borderId="2" xfId="0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 wrapText="1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667723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I71"/>
  <sheetViews>
    <sheetView tabSelected="1" workbookViewId="0">
      <selection activeCell="C16" sqref="C16"/>
    </sheetView>
  </sheetViews>
  <sheetFormatPr baseColWidth="10" defaultRowHeight="15" x14ac:dyDescent="0.25"/>
  <cols>
    <col min="1" max="1" width="10.7109375" customWidth="1"/>
    <col min="2" max="2" width="9.85546875" customWidth="1"/>
    <col min="3" max="3" width="44.5703125" customWidth="1"/>
    <col min="4" max="4" width="35.28515625" customWidth="1"/>
    <col min="5" max="5" width="12.5703125" customWidth="1"/>
    <col min="6" max="6" width="15.7109375" customWidth="1"/>
    <col min="7" max="7" width="10.5703125" customWidth="1"/>
    <col min="8" max="8" width="14.5703125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26" t="s">
        <v>5</v>
      </c>
      <c r="B5" s="26"/>
      <c r="C5" s="26"/>
      <c r="D5" s="26"/>
      <c r="E5" s="26"/>
      <c r="F5" s="26"/>
      <c r="G5" s="26"/>
      <c r="H5" s="26"/>
      <c r="I5" s="1"/>
    </row>
    <row r="6" spans="1:9" x14ac:dyDescent="0.25">
      <c r="A6" s="27" t="s">
        <v>34</v>
      </c>
      <c r="B6" s="27"/>
      <c r="C6" s="27"/>
      <c r="D6" s="27"/>
      <c r="E6" s="27"/>
      <c r="F6" s="27"/>
      <c r="G6" s="27"/>
      <c r="H6" s="27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15.75" x14ac:dyDescent="0.3">
      <c r="A9" s="14">
        <v>1631</v>
      </c>
      <c r="B9" s="15">
        <v>131111173</v>
      </c>
      <c r="C9" s="13" t="s">
        <v>36</v>
      </c>
      <c r="D9" s="16" t="s">
        <v>37</v>
      </c>
      <c r="E9" s="17">
        <v>512052.5</v>
      </c>
      <c r="F9" s="20">
        <f>E9</f>
        <v>512052.5</v>
      </c>
      <c r="G9" s="15" t="s">
        <v>12</v>
      </c>
      <c r="H9" s="16" t="s">
        <v>13</v>
      </c>
    </row>
    <row r="10" spans="1:9" s="1" customFormat="1" ht="15.75" x14ac:dyDescent="0.3">
      <c r="A10" s="14">
        <v>1633</v>
      </c>
      <c r="B10" s="18">
        <v>132074505</v>
      </c>
      <c r="C10" s="13" t="s">
        <v>38</v>
      </c>
      <c r="D10" s="13" t="s">
        <v>37</v>
      </c>
      <c r="E10" s="17">
        <v>61999.91</v>
      </c>
      <c r="F10" s="20">
        <f t="shared" ref="F10:F62" si="0">E10</f>
        <v>61999.91</v>
      </c>
      <c r="G10" s="15" t="s">
        <v>12</v>
      </c>
      <c r="H10" s="16" t="s">
        <v>13</v>
      </c>
    </row>
    <row r="11" spans="1:9" s="1" customFormat="1" ht="15.75" x14ac:dyDescent="0.3">
      <c r="A11" s="14">
        <v>1634</v>
      </c>
      <c r="B11" s="15">
        <v>101001577</v>
      </c>
      <c r="C11" s="13" t="s">
        <v>39</v>
      </c>
      <c r="D11" s="13" t="s">
        <v>11</v>
      </c>
      <c r="E11" s="17">
        <v>4263.55</v>
      </c>
      <c r="F11" s="20">
        <f t="shared" si="0"/>
        <v>4263.55</v>
      </c>
      <c r="G11" s="15" t="s">
        <v>12</v>
      </c>
      <c r="H11" s="16" t="s">
        <v>13</v>
      </c>
    </row>
    <row r="12" spans="1:9" s="1" customFormat="1" ht="15.75" x14ac:dyDescent="0.3">
      <c r="A12" s="14">
        <v>1653</v>
      </c>
      <c r="B12" s="15">
        <v>101618787</v>
      </c>
      <c r="C12" s="13" t="s">
        <v>40</v>
      </c>
      <c r="D12" s="13" t="s">
        <v>11</v>
      </c>
      <c r="E12" s="17">
        <v>70971.360000000001</v>
      </c>
      <c r="F12" s="20">
        <f t="shared" si="0"/>
        <v>70971.360000000001</v>
      </c>
      <c r="G12" s="15" t="s">
        <v>12</v>
      </c>
      <c r="H12" s="16" t="s">
        <v>13</v>
      </c>
    </row>
    <row r="13" spans="1:9" s="1" customFormat="1" ht="15.75" x14ac:dyDescent="0.3">
      <c r="A13" s="14">
        <v>1654</v>
      </c>
      <c r="B13" s="15">
        <v>132063775</v>
      </c>
      <c r="C13" s="12" t="s">
        <v>41</v>
      </c>
      <c r="D13" s="16" t="s">
        <v>15</v>
      </c>
      <c r="E13" s="17">
        <v>8331.6</v>
      </c>
      <c r="F13" s="20">
        <f t="shared" si="0"/>
        <v>8331.6</v>
      </c>
      <c r="G13" s="15" t="s">
        <v>12</v>
      </c>
      <c r="H13" s="16" t="s">
        <v>13</v>
      </c>
    </row>
    <row r="14" spans="1:9" s="1" customFormat="1" ht="15.75" x14ac:dyDescent="0.3">
      <c r="A14" s="14">
        <v>1655</v>
      </c>
      <c r="B14" s="19">
        <v>131338224</v>
      </c>
      <c r="C14" s="13" t="s">
        <v>42</v>
      </c>
      <c r="D14" s="13" t="s">
        <v>43</v>
      </c>
      <c r="E14" s="17">
        <v>1016614.24</v>
      </c>
      <c r="F14" s="20">
        <f t="shared" si="0"/>
        <v>1016614.24</v>
      </c>
      <c r="G14" s="15" t="s">
        <v>12</v>
      </c>
      <c r="H14" s="16" t="s">
        <v>13</v>
      </c>
    </row>
    <row r="15" spans="1:9" s="1" customFormat="1" ht="27" x14ac:dyDescent="0.3">
      <c r="A15" s="14">
        <v>1656</v>
      </c>
      <c r="B15" s="15">
        <v>130297118</v>
      </c>
      <c r="C15" s="13" t="s">
        <v>32</v>
      </c>
      <c r="D15" s="12" t="s">
        <v>27</v>
      </c>
      <c r="E15" s="17">
        <v>73866</v>
      </c>
      <c r="F15" s="20">
        <f t="shared" si="0"/>
        <v>73866</v>
      </c>
      <c r="G15" s="15" t="s">
        <v>12</v>
      </c>
      <c r="H15" s="16" t="s">
        <v>13</v>
      </c>
    </row>
    <row r="16" spans="1:9" s="1" customFormat="1" ht="15.75" x14ac:dyDescent="0.3">
      <c r="A16" s="14">
        <v>1712</v>
      </c>
      <c r="B16" s="15">
        <v>130394059</v>
      </c>
      <c r="C16" s="13" t="s">
        <v>44</v>
      </c>
      <c r="D16" s="13" t="s">
        <v>45</v>
      </c>
      <c r="E16" s="17">
        <v>207740.77</v>
      </c>
      <c r="F16" s="20">
        <f t="shared" si="0"/>
        <v>207740.77</v>
      </c>
      <c r="G16" s="15" t="s">
        <v>12</v>
      </c>
      <c r="H16" s="16" t="s">
        <v>13</v>
      </c>
    </row>
    <row r="17" spans="1:8" s="1" customFormat="1" ht="15.75" x14ac:dyDescent="0.3">
      <c r="A17" s="14">
        <v>1713</v>
      </c>
      <c r="B17" s="18">
        <v>130680493</v>
      </c>
      <c r="C17" s="13" t="s">
        <v>46</v>
      </c>
      <c r="D17" s="13" t="s">
        <v>15</v>
      </c>
      <c r="E17" s="17">
        <v>322043.24</v>
      </c>
      <c r="F17" s="20">
        <f t="shared" si="0"/>
        <v>322043.24</v>
      </c>
      <c r="G17" s="15" t="s">
        <v>12</v>
      </c>
      <c r="H17" s="16" t="s">
        <v>13</v>
      </c>
    </row>
    <row r="18" spans="1:8" s="1" customFormat="1" ht="15.75" x14ac:dyDescent="0.3">
      <c r="A18" s="14">
        <v>1714</v>
      </c>
      <c r="B18" s="19">
        <v>132305051</v>
      </c>
      <c r="C18" s="13" t="s">
        <v>33</v>
      </c>
      <c r="D18" s="13" t="s">
        <v>45</v>
      </c>
      <c r="E18" s="17">
        <v>81040</v>
      </c>
      <c r="F18" s="20">
        <f t="shared" si="0"/>
        <v>81040</v>
      </c>
      <c r="G18" s="15" t="s">
        <v>12</v>
      </c>
      <c r="H18" s="16" t="s">
        <v>13</v>
      </c>
    </row>
    <row r="19" spans="1:8" s="1" customFormat="1" ht="15.75" x14ac:dyDescent="0.3">
      <c r="A19" s="14">
        <v>1715</v>
      </c>
      <c r="B19" s="18">
        <v>132074505</v>
      </c>
      <c r="C19" s="13" t="s">
        <v>47</v>
      </c>
      <c r="D19" s="13" t="s">
        <v>37</v>
      </c>
      <c r="E19" s="17">
        <v>192505.2</v>
      </c>
      <c r="F19" s="20">
        <f t="shared" si="0"/>
        <v>192505.2</v>
      </c>
      <c r="G19" s="15" t="s">
        <v>12</v>
      </c>
      <c r="H19" s="16" t="s">
        <v>13</v>
      </c>
    </row>
    <row r="20" spans="1:8" s="1" customFormat="1" ht="15.75" x14ac:dyDescent="0.3">
      <c r="A20" s="14">
        <v>1716</v>
      </c>
      <c r="B20" s="15">
        <v>124007135</v>
      </c>
      <c r="C20" s="13" t="s">
        <v>48</v>
      </c>
      <c r="D20" s="13" t="s">
        <v>45</v>
      </c>
      <c r="E20" s="17">
        <v>111150</v>
      </c>
      <c r="F20" s="20">
        <f t="shared" si="0"/>
        <v>111150</v>
      </c>
      <c r="G20" s="15" t="s">
        <v>12</v>
      </c>
      <c r="H20" s="16" t="s">
        <v>13</v>
      </c>
    </row>
    <row r="21" spans="1:8" s="1" customFormat="1" ht="27" x14ac:dyDescent="0.3">
      <c r="A21" s="14">
        <v>1728</v>
      </c>
      <c r="B21" s="15">
        <v>131834061</v>
      </c>
      <c r="C21" s="12" t="s">
        <v>49</v>
      </c>
      <c r="D21" s="16" t="s">
        <v>15</v>
      </c>
      <c r="E21" s="17">
        <v>67288.2</v>
      </c>
      <c r="F21" s="20">
        <f t="shared" si="0"/>
        <v>67288.2</v>
      </c>
      <c r="G21" s="15" t="s">
        <v>12</v>
      </c>
      <c r="H21" s="16" t="s">
        <v>13</v>
      </c>
    </row>
    <row r="22" spans="1:8" s="1" customFormat="1" ht="15.75" x14ac:dyDescent="0.3">
      <c r="A22" s="14">
        <v>1729</v>
      </c>
      <c r="B22" s="18">
        <v>130680493</v>
      </c>
      <c r="C22" s="12" t="s">
        <v>50</v>
      </c>
      <c r="D22" s="16" t="s">
        <v>15</v>
      </c>
      <c r="E22" s="17">
        <v>156753.56</v>
      </c>
      <c r="F22" s="20">
        <f t="shared" si="0"/>
        <v>156753.56</v>
      </c>
      <c r="G22" s="15" t="s">
        <v>12</v>
      </c>
      <c r="H22" s="16" t="s">
        <v>13</v>
      </c>
    </row>
    <row r="23" spans="1:8" s="1" customFormat="1" ht="15.75" x14ac:dyDescent="0.3">
      <c r="A23" s="14">
        <v>1730</v>
      </c>
      <c r="B23" s="25">
        <v>131867154</v>
      </c>
      <c r="C23" s="13" t="s">
        <v>51</v>
      </c>
      <c r="D23" s="16" t="s">
        <v>18</v>
      </c>
      <c r="E23" s="17">
        <v>73514</v>
      </c>
      <c r="F23" s="20">
        <f t="shared" si="0"/>
        <v>73514</v>
      </c>
      <c r="G23" s="15" t="s">
        <v>12</v>
      </c>
      <c r="H23" s="16" t="s">
        <v>13</v>
      </c>
    </row>
    <row r="24" spans="1:8" s="1" customFormat="1" ht="15.75" x14ac:dyDescent="0.3">
      <c r="A24" s="14">
        <v>1731</v>
      </c>
      <c r="B24" s="15">
        <v>130528111</v>
      </c>
      <c r="C24" s="13" t="s">
        <v>52</v>
      </c>
      <c r="D24" s="16" t="s">
        <v>11</v>
      </c>
      <c r="E24" s="17">
        <v>582025.92000000004</v>
      </c>
      <c r="F24" s="20">
        <f t="shared" si="0"/>
        <v>582025.92000000004</v>
      </c>
      <c r="G24" s="15" t="s">
        <v>12</v>
      </c>
      <c r="H24" s="16" t="s">
        <v>13</v>
      </c>
    </row>
    <row r="25" spans="1:8" s="1" customFormat="1" ht="15.75" x14ac:dyDescent="0.3">
      <c r="A25" s="14">
        <v>1733</v>
      </c>
      <c r="B25" s="15">
        <v>108257130</v>
      </c>
      <c r="C25" s="13" t="s">
        <v>31</v>
      </c>
      <c r="D25" s="16" t="s">
        <v>16</v>
      </c>
      <c r="E25" s="17">
        <v>33060.699999999997</v>
      </c>
      <c r="F25" s="20">
        <f t="shared" si="0"/>
        <v>33060.699999999997</v>
      </c>
      <c r="G25" s="15" t="s">
        <v>12</v>
      </c>
      <c r="H25" s="16" t="s">
        <v>13</v>
      </c>
    </row>
    <row r="26" spans="1:8" s="1" customFormat="1" ht="27" x14ac:dyDescent="0.3">
      <c r="A26" s="14">
        <v>1736</v>
      </c>
      <c r="B26" s="15">
        <v>131834061</v>
      </c>
      <c r="C26" s="12" t="s">
        <v>49</v>
      </c>
      <c r="D26" s="16" t="s">
        <v>15</v>
      </c>
      <c r="E26" s="17">
        <v>67288.2</v>
      </c>
      <c r="F26" s="20">
        <f t="shared" si="0"/>
        <v>67288.2</v>
      </c>
      <c r="G26" s="15" t="s">
        <v>12</v>
      </c>
      <c r="H26" s="16" t="s">
        <v>13</v>
      </c>
    </row>
    <row r="27" spans="1:8" s="1" customFormat="1" ht="15.75" x14ac:dyDescent="0.3">
      <c r="A27" s="14">
        <v>1758</v>
      </c>
      <c r="B27" s="15">
        <v>130867496</v>
      </c>
      <c r="C27" s="12" t="s">
        <v>26</v>
      </c>
      <c r="D27" s="16" t="s">
        <v>45</v>
      </c>
      <c r="E27" s="17">
        <v>354354</v>
      </c>
      <c r="F27" s="20">
        <f t="shared" si="0"/>
        <v>354354</v>
      </c>
      <c r="G27" s="15" t="s">
        <v>12</v>
      </c>
      <c r="H27" s="16" t="s">
        <v>13</v>
      </c>
    </row>
    <row r="28" spans="1:8" s="1" customFormat="1" ht="15.75" x14ac:dyDescent="0.3">
      <c r="A28" s="14">
        <v>1759</v>
      </c>
      <c r="B28" s="15">
        <v>132063775</v>
      </c>
      <c r="C28" s="13" t="s">
        <v>53</v>
      </c>
      <c r="D28" s="16" t="s">
        <v>37</v>
      </c>
      <c r="E28" s="17">
        <v>563976.9</v>
      </c>
      <c r="F28" s="20">
        <f t="shared" si="0"/>
        <v>563976.9</v>
      </c>
      <c r="G28" s="15" t="s">
        <v>12</v>
      </c>
      <c r="H28" s="16" t="s">
        <v>13</v>
      </c>
    </row>
    <row r="29" spans="1:8" s="1" customFormat="1" ht="27" x14ac:dyDescent="0.3">
      <c r="A29" s="14">
        <v>1760</v>
      </c>
      <c r="B29" s="15">
        <v>131834061</v>
      </c>
      <c r="C29" s="12" t="s">
        <v>49</v>
      </c>
      <c r="D29" s="12" t="s">
        <v>54</v>
      </c>
      <c r="E29" s="17">
        <v>164000</v>
      </c>
      <c r="F29" s="20">
        <f t="shared" si="0"/>
        <v>164000</v>
      </c>
      <c r="G29" s="15" t="s">
        <v>12</v>
      </c>
      <c r="H29" s="16" t="s">
        <v>13</v>
      </c>
    </row>
    <row r="30" spans="1:8" s="1" customFormat="1" ht="15.75" x14ac:dyDescent="0.3">
      <c r="A30" s="22">
        <v>1761</v>
      </c>
      <c r="B30" s="15">
        <v>101821256</v>
      </c>
      <c r="C30" s="13" t="s">
        <v>17</v>
      </c>
      <c r="D30" s="13" t="s">
        <v>55</v>
      </c>
      <c r="E30" s="17">
        <v>1427</v>
      </c>
      <c r="F30" s="20">
        <f t="shared" si="0"/>
        <v>1427</v>
      </c>
      <c r="G30" s="15" t="s">
        <v>12</v>
      </c>
      <c r="H30" s="16" t="s">
        <v>13</v>
      </c>
    </row>
    <row r="31" spans="1:8" s="1" customFormat="1" ht="15.75" x14ac:dyDescent="0.3">
      <c r="A31" s="14">
        <v>1762</v>
      </c>
      <c r="B31" s="24">
        <v>130792641</v>
      </c>
      <c r="C31" s="13" t="s">
        <v>56</v>
      </c>
      <c r="D31" s="13" t="s">
        <v>57</v>
      </c>
      <c r="E31" s="17">
        <v>168890.57</v>
      </c>
      <c r="F31" s="20">
        <f t="shared" si="0"/>
        <v>168890.57</v>
      </c>
      <c r="G31" s="15" t="s">
        <v>12</v>
      </c>
      <c r="H31" s="16" t="s">
        <v>13</v>
      </c>
    </row>
    <row r="32" spans="1:8" s="1" customFormat="1" ht="27" x14ac:dyDescent="0.3">
      <c r="A32" s="14">
        <v>1763</v>
      </c>
      <c r="B32" s="18">
        <v>131533663</v>
      </c>
      <c r="C32" s="12" t="s">
        <v>58</v>
      </c>
      <c r="D32" s="13" t="s">
        <v>15</v>
      </c>
      <c r="E32" s="17">
        <v>791671.99</v>
      </c>
      <c r="F32" s="20">
        <f t="shared" si="0"/>
        <v>791671.99</v>
      </c>
      <c r="G32" s="15" t="s">
        <v>12</v>
      </c>
      <c r="H32" s="16" t="s">
        <v>13</v>
      </c>
    </row>
    <row r="33" spans="1:8" s="1" customFormat="1" ht="15.75" x14ac:dyDescent="0.3">
      <c r="A33" s="14">
        <v>1766</v>
      </c>
      <c r="B33" s="15">
        <v>101001577</v>
      </c>
      <c r="C33" s="13" t="s">
        <v>39</v>
      </c>
      <c r="D33" s="13" t="s">
        <v>11</v>
      </c>
      <c r="E33" s="17">
        <v>596429.03</v>
      </c>
      <c r="F33" s="20">
        <f t="shared" si="0"/>
        <v>596429.03</v>
      </c>
      <c r="G33" s="15" t="s">
        <v>12</v>
      </c>
      <c r="H33" s="16" t="s">
        <v>13</v>
      </c>
    </row>
    <row r="34" spans="1:8" s="1" customFormat="1" ht="15.75" x14ac:dyDescent="0.3">
      <c r="A34" s="14">
        <v>1767</v>
      </c>
      <c r="B34" s="18">
        <v>101503939</v>
      </c>
      <c r="C34" s="12" t="s">
        <v>59</v>
      </c>
      <c r="D34" s="13" t="s">
        <v>27</v>
      </c>
      <c r="E34" s="17">
        <v>16598.060000000001</v>
      </c>
      <c r="F34" s="20">
        <f t="shared" si="0"/>
        <v>16598.060000000001</v>
      </c>
      <c r="G34" s="15" t="s">
        <v>12</v>
      </c>
      <c r="H34" s="16" t="s">
        <v>13</v>
      </c>
    </row>
    <row r="35" spans="1:8" s="1" customFormat="1" ht="15.75" x14ac:dyDescent="0.3">
      <c r="A35" s="14">
        <v>1768</v>
      </c>
      <c r="B35" s="18">
        <v>132074505</v>
      </c>
      <c r="C35" s="12" t="s">
        <v>47</v>
      </c>
      <c r="D35" s="13" t="s">
        <v>60</v>
      </c>
      <c r="E35" s="17">
        <v>61999.91</v>
      </c>
      <c r="F35" s="20">
        <f t="shared" si="0"/>
        <v>61999.91</v>
      </c>
      <c r="G35" s="15" t="s">
        <v>12</v>
      </c>
      <c r="H35" s="16" t="s">
        <v>13</v>
      </c>
    </row>
    <row r="36" spans="1:8" s="1" customFormat="1" ht="15.75" x14ac:dyDescent="0.3">
      <c r="A36" s="14">
        <v>1769</v>
      </c>
      <c r="B36" s="18">
        <v>132074505</v>
      </c>
      <c r="C36" s="12" t="s">
        <v>47</v>
      </c>
      <c r="D36" s="16" t="s">
        <v>37</v>
      </c>
      <c r="E36" s="17">
        <v>51259.199999999997</v>
      </c>
      <c r="F36" s="20">
        <f t="shared" si="0"/>
        <v>51259.199999999997</v>
      </c>
      <c r="G36" s="15" t="s">
        <v>12</v>
      </c>
      <c r="H36" s="16" t="s">
        <v>13</v>
      </c>
    </row>
    <row r="37" spans="1:8" s="1" customFormat="1" ht="15.75" x14ac:dyDescent="0.3">
      <c r="A37" s="14">
        <v>1791</v>
      </c>
      <c r="B37" s="15">
        <v>101821256</v>
      </c>
      <c r="C37" s="13" t="s">
        <v>17</v>
      </c>
      <c r="D37" s="13" t="s">
        <v>11</v>
      </c>
      <c r="E37" s="17">
        <v>7375</v>
      </c>
      <c r="F37" s="20">
        <f t="shared" si="0"/>
        <v>7375</v>
      </c>
      <c r="G37" s="15" t="s">
        <v>12</v>
      </c>
      <c r="H37" s="16" t="s">
        <v>13</v>
      </c>
    </row>
    <row r="38" spans="1:8" s="1" customFormat="1" ht="15.75" x14ac:dyDescent="0.3">
      <c r="A38" s="14">
        <v>1792</v>
      </c>
      <c r="B38" s="15">
        <v>132537191</v>
      </c>
      <c r="C38" s="13" t="s">
        <v>61</v>
      </c>
      <c r="D38" s="12" t="s">
        <v>18</v>
      </c>
      <c r="E38" s="17">
        <v>118000</v>
      </c>
      <c r="F38" s="20">
        <f t="shared" si="0"/>
        <v>118000</v>
      </c>
      <c r="G38" s="15" t="s">
        <v>12</v>
      </c>
      <c r="H38" s="16" t="s">
        <v>13</v>
      </c>
    </row>
    <row r="39" spans="1:8" s="1" customFormat="1" ht="15.75" x14ac:dyDescent="0.3">
      <c r="A39" s="14">
        <v>1793</v>
      </c>
      <c r="B39" s="15">
        <v>101821256</v>
      </c>
      <c r="C39" s="12" t="s">
        <v>17</v>
      </c>
      <c r="D39" s="16" t="s">
        <v>11</v>
      </c>
      <c r="E39" s="17">
        <v>1505</v>
      </c>
      <c r="F39" s="20">
        <f t="shared" si="0"/>
        <v>1505</v>
      </c>
      <c r="G39" s="15" t="s">
        <v>12</v>
      </c>
      <c r="H39" s="16" t="s">
        <v>13</v>
      </c>
    </row>
    <row r="40" spans="1:8" s="1" customFormat="1" ht="27" x14ac:dyDescent="0.3">
      <c r="A40" s="14">
        <v>1794</v>
      </c>
      <c r="B40" s="15">
        <v>401037272</v>
      </c>
      <c r="C40" s="12" t="s">
        <v>14</v>
      </c>
      <c r="D40" s="16" t="s">
        <v>11</v>
      </c>
      <c r="E40" s="17">
        <v>562</v>
      </c>
      <c r="F40" s="20">
        <f t="shared" si="0"/>
        <v>562</v>
      </c>
      <c r="G40" s="15" t="s">
        <v>12</v>
      </c>
      <c r="H40" s="16" t="s">
        <v>13</v>
      </c>
    </row>
    <row r="41" spans="1:8" s="1" customFormat="1" ht="27" x14ac:dyDescent="0.3">
      <c r="A41" s="14">
        <v>1795</v>
      </c>
      <c r="B41" s="15">
        <v>401037272</v>
      </c>
      <c r="C41" s="12" t="s">
        <v>62</v>
      </c>
      <c r="D41" s="16" t="s">
        <v>11</v>
      </c>
      <c r="E41" s="17">
        <v>1908</v>
      </c>
      <c r="F41" s="20">
        <f t="shared" si="0"/>
        <v>1908</v>
      </c>
      <c r="G41" s="15" t="s">
        <v>12</v>
      </c>
      <c r="H41" s="16" t="s">
        <v>13</v>
      </c>
    </row>
    <row r="42" spans="1:8" s="1" customFormat="1" ht="15.75" x14ac:dyDescent="0.3">
      <c r="A42" s="14">
        <v>1799</v>
      </c>
      <c r="B42" s="15">
        <v>101001577</v>
      </c>
      <c r="C42" s="12" t="s">
        <v>39</v>
      </c>
      <c r="D42" s="16" t="s">
        <v>11</v>
      </c>
      <c r="E42" s="17">
        <v>3873.93</v>
      </c>
      <c r="F42" s="20">
        <f t="shared" si="0"/>
        <v>3873.93</v>
      </c>
      <c r="G42" s="15" t="s">
        <v>12</v>
      </c>
      <c r="H42" s="16" t="s">
        <v>13</v>
      </c>
    </row>
    <row r="43" spans="1:8" s="1" customFormat="1" ht="15.75" x14ac:dyDescent="0.3">
      <c r="A43" s="14">
        <v>1800</v>
      </c>
      <c r="B43" s="19">
        <v>131958583</v>
      </c>
      <c r="C43" s="12" t="s">
        <v>63</v>
      </c>
      <c r="D43" s="16" t="s">
        <v>37</v>
      </c>
      <c r="E43" s="17">
        <v>661921</v>
      </c>
      <c r="F43" s="20">
        <f t="shared" si="0"/>
        <v>661921</v>
      </c>
      <c r="G43" s="15" t="s">
        <v>12</v>
      </c>
      <c r="H43" s="16" t="s">
        <v>13</v>
      </c>
    </row>
    <row r="44" spans="1:8" s="1" customFormat="1" ht="27" x14ac:dyDescent="0.3">
      <c r="A44" s="14">
        <v>1817</v>
      </c>
      <c r="B44" s="19">
        <v>131533663</v>
      </c>
      <c r="C44" s="12" t="s">
        <v>58</v>
      </c>
      <c r="D44" s="16" t="s">
        <v>15</v>
      </c>
      <c r="E44" s="17">
        <v>867541.99</v>
      </c>
      <c r="F44" s="20">
        <f t="shared" si="0"/>
        <v>867541.99</v>
      </c>
      <c r="G44" s="15" t="s">
        <v>12</v>
      </c>
      <c r="H44" s="16" t="s">
        <v>13</v>
      </c>
    </row>
    <row r="45" spans="1:8" s="1" customFormat="1" ht="15.75" x14ac:dyDescent="0.3">
      <c r="A45" s="14">
        <v>1818</v>
      </c>
      <c r="B45" s="15">
        <v>111932448</v>
      </c>
      <c r="C45" s="12" t="s">
        <v>64</v>
      </c>
      <c r="D45" s="16" t="s">
        <v>16</v>
      </c>
      <c r="E45" s="17">
        <v>88500</v>
      </c>
      <c r="F45" s="20">
        <f t="shared" si="0"/>
        <v>88500</v>
      </c>
      <c r="G45" s="15" t="s">
        <v>12</v>
      </c>
      <c r="H45" s="16" t="s">
        <v>13</v>
      </c>
    </row>
    <row r="46" spans="1:8" s="1" customFormat="1" ht="15.75" x14ac:dyDescent="0.3">
      <c r="A46" s="14">
        <v>1819</v>
      </c>
      <c r="B46" s="15">
        <v>102017174</v>
      </c>
      <c r="C46" s="12" t="s">
        <v>29</v>
      </c>
      <c r="D46" s="16" t="s">
        <v>16</v>
      </c>
      <c r="E46" s="17">
        <v>3146674.96</v>
      </c>
      <c r="F46" s="20">
        <f t="shared" si="0"/>
        <v>3146674.96</v>
      </c>
      <c r="G46" s="15" t="s">
        <v>12</v>
      </c>
      <c r="H46" s="16" t="s">
        <v>13</v>
      </c>
    </row>
    <row r="47" spans="1:8" s="1" customFormat="1" ht="15.75" x14ac:dyDescent="0.3">
      <c r="A47" s="14">
        <v>1820</v>
      </c>
      <c r="B47" s="18">
        <v>130192731</v>
      </c>
      <c r="C47" s="12" t="s">
        <v>30</v>
      </c>
      <c r="D47" s="16" t="s">
        <v>65</v>
      </c>
      <c r="E47" s="17">
        <v>1800000</v>
      </c>
      <c r="F47" s="20">
        <f t="shared" si="0"/>
        <v>1800000</v>
      </c>
      <c r="G47" s="15" t="s">
        <v>12</v>
      </c>
      <c r="H47" s="16" t="s">
        <v>13</v>
      </c>
    </row>
    <row r="48" spans="1:8" s="1" customFormat="1" ht="15.75" x14ac:dyDescent="0.3">
      <c r="A48" s="14">
        <v>1821</v>
      </c>
      <c r="B48" s="15">
        <v>108257130</v>
      </c>
      <c r="C48" s="12" t="s">
        <v>31</v>
      </c>
      <c r="D48" s="16" t="s">
        <v>16</v>
      </c>
      <c r="E48" s="17">
        <v>33060.71</v>
      </c>
      <c r="F48" s="20">
        <f t="shared" si="0"/>
        <v>33060.71</v>
      </c>
      <c r="G48" s="15" t="s">
        <v>12</v>
      </c>
      <c r="H48" s="16" t="s">
        <v>13</v>
      </c>
    </row>
    <row r="49" spans="1:9" s="1" customFormat="1" ht="15.75" x14ac:dyDescent="0.3">
      <c r="A49" s="14">
        <v>1822</v>
      </c>
      <c r="B49" s="18">
        <v>131345222</v>
      </c>
      <c r="C49" s="12" t="s">
        <v>66</v>
      </c>
      <c r="D49" s="16" t="s">
        <v>67</v>
      </c>
      <c r="E49" s="17">
        <v>230146.33</v>
      </c>
      <c r="F49" s="20">
        <f t="shared" si="0"/>
        <v>230146.33</v>
      </c>
      <c r="G49" s="15" t="s">
        <v>12</v>
      </c>
      <c r="H49" s="16" t="s">
        <v>13</v>
      </c>
    </row>
    <row r="50" spans="1:9" s="1" customFormat="1" ht="15.75" x14ac:dyDescent="0.3">
      <c r="A50" s="14">
        <v>1823</v>
      </c>
      <c r="B50" s="18">
        <v>131345222</v>
      </c>
      <c r="C50" s="12" t="s">
        <v>66</v>
      </c>
      <c r="D50" s="16" t="s">
        <v>67</v>
      </c>
      <c r="E50" s="17">
        <v>36059.99</v>
      </c>
      <c r="F50" s="20">
        <f t="shared" si="0"/>
        <v>36059.99</v>
      </c>
      <c r="G50" s="15" t="s">
        <v>12</v>
      </c>
      <c r="H50" s="16" t="s">
        <v>13</v>
      </c>
    </row>
    <row r="51" spans="1:9" s="1" customFormat="1" ht="15.75" x14ac:dyDescent="0.3">
      <c r="A51" s="14">
        <v>1824</v>
      </c>
      <c r="B51" s="19">
        <v>101148691</v>
      </c>
      <c r="C51" s="12" t="s">
        <v>68</v>
      </c>
      <c r="D51" s="16" t="s">
        <v>15</v>
      </c>
      <c r="E51" s="17">
        <v>131368.44</v>
      </c>
      <c r="F51" s="20">
        <f t="shared" si="0"/>
        <v>131368.44</v>
      </c>
      <c r="G51" s="15" t="s">
        <v>12</v>
      </c>
      <c r="H51" s="16" t="s">
        <v>13</v>
      </c>
    </row>
    <row r="52" spans="1:9" s="1" customFormat="1" ht="15.75" x14ac:dyDescent="0.3">
      <c r="A52" s="14">
        <v>1834</v>
      </c>
      <c r="B52" s="15">
        <v>101618787</v>
      </c>
      <c r="C52" s="12" t="s">
        <v>40</v>
      </c>
      <c r="D52" s="16" t="s">
        <v>55</v>
      </c>
      <c r="E52" s="17">
        <v>17385.259999999998</v>
      </c>
      <c r="F52" s="20">
        <f t="shared" si="0"/>
        <v>17385.259999999998</v>
      </c>
      <c r="G52" s="15" t="s">
        <v>12</v>
      </c>
      <c r="H52" s="16" t="s">
        <v>13</v>
      </c>
    </row>
    <row r="53" spans="1:9" s="1" customFormat="1" ht="15.75" x14ac:dyDescent="0.3">
      <c r="A53" s="14">
        <v>1835</v>
      </c>
      <c r="B53" s="23">
        <v>131098533</v>
      </c>
      <c r="C53" s="12" t="s">
        <v>69</v>
      </c>
      <c r="D53" s="16" t="s">
        <v>65</v>
      </c>
      <c r="E53" s="17">
        <v>485187.68</v>
      </c>
      <c r="F53" s="20">
        <f t="shared" si="0"/>
        <v>485187.68</v>
      </c>
      <c r="G53" s="15" t="s">
        <v>12</v>
      </c>
      <c r="H53" s="16" t="s">
        <v>13</v>
      </c>
    </row>
    <row r="54" spans="1:9" s="1" customFormat="1" ht="15.75" x14ac:dyDescent="0.3">
      <c r="A54" s="14">
        <v>1836</v>
      </c>
      <c r="B54" s="15">
        <v>132063775</v>
      </c>
      <c r="C54" s="12" t="s">
        <v>53</v>
      </c>
      <c r="D54" s="16" t="s">
        <v>15</v>
      </c>
      <c r="E54" s="17">
        <v>83331.600000000006</v>
      </c>
      <c r="F54" s="20">
        <f t="shared" si="0"/>
        <v>83331.600000000006</v>
      </c>
      <c r="G54" s="15" t="s">
        <v>12</v>
      </c>
      <c r="H54" s="16" t="s">
        <v>13</v>
      </c>
    </row>
    <row r="55" spans="1:9" s="1" customFormat="1" ht="27" x14ac:dyDescent="0.3">
      <c r="A55" s="14">
        <v>1837</v>
      </c>
      <c r="B55" s="19">
        <v>430019501</v>
      </c>
      <c r="C55" s="12" t="s">
        <v>70</v>
      </c>
      <c r="D55" s="16" t="s">
        <v>11</v>
      </c>
      <c r="E55" s="17">
        <v>100031.2</v>
      </c>
      <c r="F55" s="20">
        <f t="shared" si="0"/>
        <v>100031.2</v>
      </c>
      <c r="G55" s="15" t="s">
        <v>12</v>
      </c>
      <c r="H55" s="16" t="s">
        <v>13</v>
      </c>
    </row>
    <row r="56" spans="1:9" s="1" customFormat="1" ht="15.75" x14ac:dyDescent="0.3">
      <c r="A56" s="14">
        <v>1838</v>
      </c>
      <c r="B56" s="15">
        <v>131719945</v>
      </c>
      <c r="C56" s="13" t="s">
        <v>71</v>
      </c>
      <c r="D56" s="16" t="s">
        <v>67</v>
      </c>
      <c r="E56" s="17">
        <v>156295.85</v>
      </c>
      <c r="F56" s="20">
        <f t="shared" si="0"/>
        <v>156295.85</v>
      </c>
      <c r="G56" s="15" t="s">
        <v>12</v>
      </c>
      <c r="H56" s="16" t="s">
        <v>13</v>
      </c>
    </row>
    <row r="57" spans="1:9" s="1" customFormat="1" ht="15.75" x14ac:dyDescent="0.3">
      <c r="A57" s="14">
        <v>1839</v>
      </c>
      <c r="B57" s="15">
        <v>132318293</v>
      </c>
      <c r="C57" s="13" t="s">
        <v>72</v>
      </c>
      <c r="D57" s="16" t="s">
        <v>37</v>
      </c>
      <c r="E57" s="17">
        <v>33040</v>
      </c>
      <c r="F57" s="20">
        <f t="shared" si="0"/>
        <v>33040</v>
      </c>
      <c r="G57" s="15" t="s">
        <v>12</v>
      </c>
      <c r="H57" s="16" t="s">
        <v>13</v>
      </c>
    </row>
    <row r="58" spans="1:9" s="1" customFormat="1" ht="15.75" x14ac:dyDescent="0.3">
      <c r="A58" s="14">
        <v>1840</v>
      </c>
      <c r="B58" s="18">
        <v>401500973</v>
      </c>
      <c r="C58" s="13" t="s">
        <v>73</v>
      </c>
      <c r="D58" s="16" t="s">
        <v>18</v>
      </c>
      <c r="E58" s="17">
        <v>26666.67</v>
      </c>
      <c r="F58" s="20">
        <f t="shared" si="0"/>
        <v>26666.67</v>
      </c>
      <c r="G58" s="15" t="s">
        <v>12</v>
      </c>
      <c r="H58" s="16" t="s">
        <v>13</v>
      </c>
    </row>
    <row r="59" spans="1:9" s="1" customFormat="1" ht="15.75" x14ac:dyDescent="0.3">
      <c r="A59" s="14">
        <v>1841</v>
      </c>
      <c r="B59" s="15">
        <v>130297118</v>
      </c>
      <c r="C59" s="13" t="s">
        <v>32</v>
      </c>
      <c r="D59" s="16" t="s">
        <v>27</v>
      </c>
      <c r="E59" s="17">
        <v>64565.599999999999</v>
      </c>
      <c r="F59" s="20">
        <f t="shared" si="0"/>
        <v>64565.599999999999</v>
      </c>
      <c r="G59" s="15" t="s">
        <v>12</v>
      </c>
      <c r="H59" s="16" t="s">
        <v>13</v>
      </c>
    </row>
    <row r="60" spans="1:9" s="1" customFormat="1" ht="15.75" x14ac:dyDescent="0.3">
      <c r="A60" s="14">
        <v>1855</v>
      </c>
      <c r="B60" s="19">
        <v>131202772</v>
      </c>
      <c r="C60" s="13" t="s">
        <v>74</v>
      </c>
      <c r="D60" s="16" t="s">
        <v>45</v>
      </c>
      <c r="E60" s="17">
        <v>152404.38</v>
      </c>
      <c r="F60" s="20">
        <f t="shared" si="0"/>
        <v>152404.38</v>
      </c>
      <c r="G60" s="15" t="s">
        <v>12</v>
      </c>
      <c r="H60" s="16" t="s">
        <v>13</v>
      </c>
    </row>
    <row r="61" spans="1:9" s="1" customFormat="1" ht="15.75" x14ac:dyDescent="0.3">
      <c r="A61" s="14">
        <v>1856</v>
      </c>
      <c r="B61" s="15">
        <v>101170115</v>
      </c>
      <c r="C61" s="13" t="s">
        <v>28</v>
      </c>
      <c r="D61" s="16" t="s">
        <v>16</v>
      </c>
      <c r="E61" s="17">
        <v>2043737.76</v>
      </c>
      <c r="F61" s="20">
        <f t="shared" si="0"/>
        <v>2043737.76</v>
      </c>
      <c r="G61" s="15" t="s">
        <v>12</v>
      </c>
      <c r="H61" s="16" t="s">
        <v>13</v>
      </c>
    </row>
    <row r="62" spans="1:9" s="1" customFormat="1" ht="15.75" x14ac:dyDescent="0.3">
      <c r="A62" s="14">
        <v>1857</v>
      </c>
      <c r="B62" s="15">
        <v>101821256</v>
      </c>
      <c r="C62" s="13" t="s">
        <v>75</v>
      </c>
      <c r="D62" s="16" t="s">
        <v>11</v>
      </c>
      <c r="E62" s="17">
        <v>10711.42</v>
      </c>
      <c r="F62" s="20">
        <f t="shared" si="0"/>
        <v>10711.42</v>
      </c>
      <c r="G62" s="15" t="s">
        <v>12</v>
      </c>
      <c r="H62" s="16" t="s">
        <v>13</v>
      </c>
    </row>
    <row r="63" spans="1:9" x14ac:dyDescent="0.25">
      <c r="A63" s="28" t="s">
        <v>35</v>
      </c>
      <c r="B63" s="28"/>
      <c r="C63" s="28"/>
      <c r="D63" s="28"/>
      <c r="E63" s="10">
        <f>SUM(E9:E62)</f>
        <v>16714970.380000001</v>
      </c>
      <c r="F63" s="21">
        <f>SUM(F9:F62)</f>
        <v>16714970.380000001</v>
      </c>
      <c r="G63" s="11"/>
      <c r="H63" s="1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2:7" s="1" customFormat="1" x14ac:dyDescent="0.25"/>
    <row r="66" spans="2:7" s="1" customFormat="1" x14ac:dyDescent="0.25"/>
    <row r="69" spans="2:7" x14ac:dyDescent="0.25">
      <c r="B69" s="2" t="s">
        <v>19</v>
      </c>
      <c r="C69" s="2"/>
      <c r="D69" s="2" t="s">
        <v>21</v>
      </c>
      <c r="E69" s="2"/>
      <c r="F69" s="2" t="s">
        <v>9</v>
      </c>
      <c r="G69" s="2"/>
    </row>
    <row r="70" spans="2:7" x14ac:dyDescent="0.25">
      <c r="B70" s="1" t="s">
        <v>23</v>
      </c>
      <c r="C70" s="3"/>
      <c r="D70" s="1" t="s">
        <v>24</v>
      </c>
      <c r="E70" s="3"/>
      <c r="F70" s="1" t="s">
        <v>25</v>
      </c>
      <c r="G70" s="3"/>
    </row>
    <row r="71" spans="2:7" x14ac:dyDescent="0.25">
      <c r="B71" s="3" t="s">
        <v>20</v>
      </c>
      <c r="C71" s="4"/>
      <c r="D71" s="3" t="s">
        <v>22</v>
      </c>
      <c r="E71" s="4"/>
      <c r="F71" s="3" t="s">
        <v>10</v>
      </c>
      <c r="G71" s="4"/>
    </row>
  </sheetData>
  <mergeCells count="3">
    <mergeCell ref="A5:H5"/>
    <mergeCell ref="A6:H6"/>
    <mergeCell ref="A63:D63"/>
  </mergeCells>
  <pageMargins left="0.25" right="0.25" top="0.75" bottom="0.75" header="0.3" footer="0.3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Alba Peralta</cp:lastModifiedBy>
  <cp:lastPrinted>2022-10-03T17:42:23Z</cp:lastPrinted>
  <dcterms:created xsi:type="dcterms:W3CDTF">2021-10-11T18:45:06Z</dcterms:created>
  <dcterms:modified xsi:type="dcterms:W3CDTF">2022-10-11T15:35:21Z</dcterms:modified>
</cp:coreProperties>
</file>