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7DA25D1-F245-417D-9E37-A71E99825CCC}" xr6:coauthVersionLast="36" xr6:coauthVersionMax="36" xr10:uidLastSave="{00000000-0000-0000-0000-000000000000}"/>
  <bookViews>
    <workbookView xWindow="0" yWindow="0" windowWidth="21600" windowHeight="95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5" l="1"/>
  <c r="E34" i="5" l="1"/>
  <c r="F33" i="5"/>
  <c r="F32" i="5"/>
  <c r="F31" i="5"/>
  <c r="F30" i="5"/>
  <c r="F29" i="5"/>
  <c r="F28" i="5"/>
  <c r="F27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3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<sst xmlns="http://schemas.openxmlformats.org/spreadsheetml/2006/main" count="123" uniqueCount="49">
  <si>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</si>
  <si>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</si>
  <si>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</si>
  <si>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</si>
  <si>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</si>
  <si>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</si>
  <si>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</si>
  <si>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</si>
  <si>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</si>
  <si>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</si>
  <si>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</si>
  <si>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</si>
  <si>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</si>
  <si>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</si>
  <si>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REPARACIONES MENORES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</si>
  <si>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</si>
  <si>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</si>
  <si>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</si>
  <si>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</si>
  <si>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</si>
  <si>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</si>
  <si>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</si>
  <si>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</si>
  <si>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GTG INDUSTRIAL, SRL</t>
  </si>
  <si>
    <t>SERVICIOS TECNICOS PROFESIONALES</t>
  </si>
  <si>
    <t>GEDESCO, SRL</t>
  </si>
  <si>
    <t>COMBUSTIBLES Y LUBRICANTES</t>
  </si>
  <si>
    <t>BAESA MULTI SERVICE, SRL</t>
  </si>
  <si>
    <t>SEGURO NACIONAL DE SALUD</t>
  </si>
  <si>
    <t>MAQUINARIA Y EQUIPOS</t>
  </si>
  <si>
    <t>CARTON E IMPRESOS</t>
  </si>
  <si>
    <t>PPS PEST PROTECT SOLUTIONS, SRL</t>
  </si>
  <si>
    <t xml:space="preserve"> RELACION DE PAGOS MES DE DICIEMBRE 2022</t>
  </si>
  <si>
    <t>TOTAL DE PAGOS DICIEMBRE</t>
  </si>
  <si>
    <t>COMPAÑÍA DOMINICANA DE TELEFONOS C POR A</t>
  </si>
  <si>
    <t>PRODUCTOS Y EQUIPOS DE LA CONSTRUCCION SGG PECONSTRU, SRL</t>
  </si>
  <si>
    <t>PRODUCTOS Y UTILES VARIOS</t>
  </si>
  <si>
    <t>TONER DEPORT MULTESERVICIOS EORG, SRL</t>
  </si>
  <si>
    <t>CONSTRUCCIONES MARVIESUR, SRL</t>
  </si>
  <si>
    <t>EMPRESA DISTRIBUIDORA DE ELECTRICIDAD DE ESTE</t>
  </si>
  <si>
    <t>AGUA PLANTEA AZUL, C POR A</t>
  </si>
  <si>
    <t>ALIMENTOS Y PRODUCTOS AGROFORESTALES</t>
  </si>
  <si>
    <t>XIOMARA AMPARO INES ESPAILLAT VASQUEZ</t>
  </si>
  <si>
    <t>TROPIGAS DOMINICANA, SRL</t>
  </si>
  <si>
    <t>SOCIEDAD DOMINICANA DE ABASTECIMIENTOS SDA, SRL</t>
  </si>
  <si>
    <t>SIGMA PETROLEUM CORP, SRL</t>
  </si>
  <si>
    <t>CENTROXPERT STE, SRL</t>
  </si>
  <si>
    <t>CESI INTERNACIONAL, SRL</t>
  </si>
  <si>
    <t>0010825713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</si>
</sst>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42"/>
  <sheetViews>
    <sheetView tabSelected="1" workbookViewId="0">
      <selection activeCell="J38" sqref="J38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3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5" t="s">
        <v>5</v>
      </c>
      <c r="B5" s="25"/>
      <c r="C5" s="25"/>
      <c r="D5" s="25"/>
      <c r="E5" s="25"/>
      <c r="F5" s="25"/>
      <c r="G5" s="25"/>
      <c r="H5" s="25"/>
      <c r="I5" s="1"/>
    </row>
    <row r="6" spans="1:9" x14ac:dyDescent="0.25">
      <c r="A6" s="26" t="s">
        <v>32</v>
      </c>
      <c r="B6" s="26"/>
      <c r="C6" s="26"/>
      <c r="D6" s="26"/>
      <c r="E6" s="26"/>
      <c r="F6" s="26"/>
      <c r="G6" s="26"/>
      <c r="H6" s="2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2412</v>
      </c>
      <c r="B9" s="15">
        <v>132063775</v>
      </c>
      <c r="C9" s="12" t="s">
        <v>27</v>
      </c>
      <c r="D9" s="16" t="s">
        <v>24</v>
      </c>
      <c r="E9" s="17">
        <v>364305.21</v>
      </c>
      <c r="F9" s="20">
        <f>E9</f>
        <v>364305.21</v>
      </c>
      <c r="G9" s="15" t="s">
        <v>12</v>
      </c>
      <c r="H9" s="16" t="s">
        <v>13</v>
      </c>
    </row>
    <row r="10" spans="1:9" s="1" customFormat="1" ht="15.75" x14ac:dyDescent="0.3">
      <c r="A10" s="14">
        <v>2413</v>
      </c>
      <c r="B10" s="23">
        <v>130297118</v>
      </c>
      <c r="C10" s="13" t="s">
        <v>23</v>
      </c>
      <c r="D10" s="13" t="s">
        <v>30</v>
      </c>
      <c r="E10" s="17">
        <v>961169</v>
      </c>
      <c r="F10" s="20">
        <f t="shared" ref="F10:F33" si="0">E10</f>
        <v>961169</v>
      </c>
      <c r="G10" s="15" t="s">
        <v>12</v>
      </c>
      <c r="H10" s="16" t="s">
        <v>13</v>
      </c>
    </row>
    <row r="11" spans="1:9" s="1" customFormat="1" ht="15.75" x14ac:dyDescent="0.3">
      <c r="A11" s="14">
        <v>2414</v>
      </c>
      <c r="B11" s="18">
        <v>131345222</v>
      </c>
      <c r="C11" s="13" t="s">
        <v>25</v>
      </c>
      <c r="D11" s="13" t="s">
        <v>29</v>
      </c>
      <c r="E11" s="17">
        <v>2270100.0499999998</v>
      </c>
      <c r="F11" s="20">
        <f t="shared" si="0"/>
        <v>2270100.0499999998</v>
      </c>
      <c r="G11" s="15" t="s">
        <v>12</v>
      </c>
      <c r="H11" s="16" t="s">
        <v>13</v>
      </c>
    </row>
    <row r="12" spans="1:9" s="1" customFormat="1" ht="15.75" x14ac:dyDescent="0.3">
      <c r="A12" s="14">
        <v>2415</v>
      </c>
      <c r="B12" s="15">
        <v>101001577</v>
      </c>
      <c r="C12" s="13" t="s">
        <v>34</v>
      </c>
      <c r="D12" s="13" t="s">
        <v>11</v>
      </c>
      <c r="E12" s="17">
        <v>416309</v>
      </c>
      <c r="F12" s="20">
        <f t="shared" si="0"/>
        <v>416309</v>
      </c>
      <c r="G12" s="15" t="s">
        <v>12</v>
      </c>
      <c r="H12" s="16" t="s">
        <v>13</v>
      </c>
    </row>
    <row r="13" spans="1:9" s="1" customFormat="1" ht="15.75" x14ac:dyDescent="0.3">
      <c r="A13" s="14">
        <v>2416</v>
      </c>
      <c r="B13" s="19">
        <v>132074505</v>
      </c>
      <c r="C13" s="12" t="s">
        <v>31</v>
      </c>
      <c r="D13" s="16" t="s">
        <v>24</v>
      </c>
      <c r="E13" s="17">
        <v>46964</v>
      </c>
      <c r="F13" s="20">
        <f t="shared" si="0"/>
        <v>46964</v>
      </c>
      <c r="G13" s="15" t="s">
        <v>12</v>
      </c>
      <c r="H13" s="16" t="s">
        <v>13</v>
      </c>
    </row>
    <row r="14" spans="1:9" s="1" customFormat="1" ht="27" x14ac:dyDescent="0.3">
      <c r="A14" s="14">
        <v>2452</v>
      </c>
      <c r="B14" s="15">
        <v>131834061</v>
      </c>
      <c r="C14" s="12" t="s">
        <v>35</v>
      </c>
      <c r="D14" s="13" t="s">
        <v>14</v>
      </c>
      <c r="E14" s="17">
        <v>67288.2</v>
      </c>
      <c r="F14" s="20">
        <f t="shared" si="0"/>
        <v>67288.2</v>
      </c>
      <c r="G14" s="15" t="s">
        <v>12</v>
      </c>
      <c r="H14" s="16" t="s">
        <v>13</v>
      </c>
    </row>
    <row r="15" spans="1:9" s="1" customFormat="1" ht="15.75" x14ac:dyDescent="0.3">
      <c r="A15" s="14">
        <v>2453</v>
      </c>
      <c r="B15" s="15">
        <v>130297118</v>
      </c>
      <c r="C15" s="12" t="s">
        <v>23</v>
      </c>
      <c r="D15" s="12" t="s">
        <v>36</v>
      </c>
      <c r="E15" s="17">
        <v>922606.6</v>
      </c>
      <c r="F15" s="20">
        <f t="shared" si="0"/>
        <v>922606.6</v>
      </c>
      <c r="G15" s="15" t="s">
        <v>12</v>
      </c>
      <c r="H15" s="16" t="s">
        <v>13</v>
      </c>
    </row>
    <row r="16" spans="1:9" s="1" customFormat="1" ht="15.75" x14ac:dyDescent="0.3">
      <c r="A16" s="14">
        <v>2455</v>
      </c>
      <c r="B16" s="15">
        <v>130413772</v>
      </c>
      <c r="C16" s="12" t="s">
        <v>37</v>
      </c>
      <c r="D16" s="12" t="s">
        <v>36</v>
      </c>
      <c r="E16" s="17">
        <v>177944</v>
      </c>
      <c r="F16" s="20">
        <f t="shared" si="0"/>
        <v>177944</v>
      </c>
      <c r="G16" s="15" t="s">
        <v>12</v>
      </c>
      <c r="H16" s="16" t="s">
        <v>13</v>
      </c>
    </row>
    <row r="17" spans="1:8" s="1" customFormat="1" ht="15.75" x14ac:dyDescent="0.3">
      <c r="A17" s="14">
        <v>2456</v>
      </c>
      <c r="B17" s="19">
        <v>132318293</v>
      </c>
      <c r="C17" s="13" t="s">
        <v>38</v>
      </c>
      <c r="D17" s="13" t="s">
        <v>24</v>
      </c>
      <c r="E17" s="17">
        <v>33040</v>
      </c>
      <c r="F17" s="20">
        <f t="shared" si="0"/>
        <v>33040</v>
      </c>
      <c r="G17" s="15" t="s">
        <v>12</v>
      </c>
      <c r="H17" s="16" t="s">
        <v>13</v>
      </c>
    </row>
    <row r="18" spans="1:8" s="1" customFormat="1" ht="15.75" x14ac:dyDescent="0.3">
      <c r="A18" s="14">
        <v>2517</v>
      </c>
      <c r="B18" s="15">
        <v>130528111</v>
      </c>
      <c r="C18" s="13" t="s">
        <v>39</v>
      </c>
      <c r="D18" s="13" t="s">
        <v>11</v>
      </c>
      <c r="E18" s="17">
        <v>587007.25</v>
      </c>
      <c r="F18" s="20">
        <f t="shared" si="0"/>
        <v>587007.25</v>
      </c>
      <c r="G18" s="15" t="s">
        <v>12</v>
      </c>
      <c r="H18" s="16" t="s">
        <v>13</v>
      </c>
    </row>
    <row r="19" spans="1:8" s="1" customFormat="1" ht="15.75" x14ac:dyDescent="0.3">
      <c r="A19" s="14">
        <v>2518</v>
      </c>
      <c r="B19" s="18">
        <v>101503939</v>
      </c>
      <c r="C19" s="13" t="s">
        <v>40</v>
      </c>
      <c r="D19" s="13" t="s">
        <v>41</v>
      </c>
      <c r="E19" s="17">
        <v>39769</v>
      </c>
      <c r="F19" s="20">
        <f t="shared" si="0"/>
        <v>39769</v>
      </c>
      <c r="G19" s="15" t="s">
        <v>12</v>
      </c>
      <c r="H19" s="16" t="s">
        <v>13</v>
      </c>
    </row>
    <row r="20" spans="1:8" s="1" customFormat="1" ht="15.75" x14ac:dyDescent="0.3">
      <c r="A20" s="14">
        <v>2555</v>
      </c>
      <c r="B20" s="24" t="s">
        <v>48</v>
      </c>
      <c r="C20" s="13" t="s">
        <v>42</v>
      </c>
      <c r="D20" s="13" t="s">
        <v>15</v>
      </c>
      <c r="E20" s="17">
        <v>33060.699999999997</v>
      </c>
      <c r="F20" s="20">
        <f t="shared" si="0"/>
        <v>33060.699999999997</v>
      </c>
      <c r="G20" s="15" t="s">
        <v>12</v>
      </c>
      <c r="H20" s="16" t="s">
        <v>13</v>
      </c>
    </row>
    <row r="21" spans="1:8" s="1" customFormat="1" ht="15.75" x14ac:dyDescent="0.3">
      <c r="A21" s="14">
        <v>2556</v>
      </c>
      <c r="B21" s="24" t="s">
        <v>48</v>
      </c>
      <c r="C21" s="13" t="s">
        <v>42</v>
      </c>
      <c r="D21" s="13" t="s">
        <v>15</v>
      </c>
      <c r="E21" s="17">
        <v>33060.699999999997</v>
      </c>
      <c r="F21" s="20">
        <f t="shared" si="0"/>
        <v>33060.699999999997</v>
      </c>
      <c r="G21" s="15" t="s">
        <v>12</v>
      </c>
      <c r="H21" s="16" t="s">
        <v>13</v>
      </c>
    </row>
    <row r="22" spans="1:8" s="1" customFormat="1" ht="15.75" x14ac:dyDescent="0.3">
      <c r="A22" s="14">
        <v>2557</v>
      </c>
      <c r="B22" s="15">
        <v>132074505</v>
      </c>
      <c r="C22" s="12" t="s">
        <v>31</v>
      </c>
      <c r="D22" s="16" t="s">
        <v>24</v>
      </c>
      <c r="E22" s="17">
        <v>46964</v>
      </c>
      <c r="F22" s="20">
        <f t="shared" si="0"/>
        <v>46964</v>
      </c>
      <c r="G22" s="15" t="s">
        <v>12</v>
      </c>
      <c r="H22" s="16" t="s">
        <v>13</v>
      </c>
    </row>
    <row r="23" spans="1:8" s="1" customFormat="1" ht="15.75" x14ac:dyDescent="0.3">
      <c r="A23" s="14">
        <v>2558</v>
      </c>
      <c r="B23" s="15">
        <v>132074505</v>
      </c>
      <c r="C23" s="12" t="s">
        <v>31</v>
      </c>
      <c r="D23" s="16" t="s">
        <v>24</v>
      </c>
      <c r="E23" s="17">
        <v>18549.599999999999</v>
      </c>
      <c r="F23" s="20">
        <f t="shared" si="0"/>
        <v>18549.599999999999</v>
      </c>
      <c r="G23" s="15" t="s">
        <v>12</v>
      </c>
      <c r="H23" s="16" t="s">
        <v>13</v>
      </c>
    </row>
    <row r="24" spans="1:8" s="1" customFormat="1" ht="15.75" x14ac:dyDescent="0.3">
      <c r="A24" s="14">
        <v>2559</v>
      </c>
      <c r="B24" s="15">
        <v>101726997</v>
      </c>
      <c r="C24" s="13" t="s">
        <v>43</v>
      </c>
      <c r="D24" s="16" t="s">
        <v>26</v>
      </c>
      <c r="E24" s="17">
        <v>11448</v>
      </c>
      <c r="F24" s="20">
        <f t="shared" si="0"/>
        <v>11448</v>
      </c>
      <c r="G24" s="15" t="s">
        <v>12</v>
      </c>
      <c r="H24" s="16" t="s">
        <v>13</v>
      </c>
    </row>
    <row r="25" spans="1:8" s="1" customFormat="1" ht="27" x14ac:dyDescent="0.3">
      <c r="A25" s="14">
        <v>2598</v>
      </c>
      <c r="B25" s="15">
        <v>131345239</v>
      </c>
      <c r="C25" s="12" t="s">
        <v>44</v>
      </c>
      <c r="D25" s="16" t="s">
        <v>14</v>
      </c>
      <c r="E25" s="17">
        <v>1059329</v>
      </c>
      <c r="F25" s="20">
        <f t="shared" si="0"/>
        <v>1059329</v>
      </c>
      <c r="G25" s="15" t="s">
        <v>12</v>
      </c>
      <c r="H25" s="16" t="s">
        <v>13</v>
      </c>
    </row>
    <row r="26" spans="1:8" s="1" customFormat="1" ht="15.75" x14ac:dyDescent="0.3">
      <c r="A26" s="14">
        <v>2624</v>
      </c>
      <c r="B26" s="24" t="s">
        <v>48</v>
      </c>
      <c r="C26" s="13" t="s">
        <v>42</v>
      </c>
      <c r="D26" s="13" t="s">
        <v>15</v>
      </c>
      <c r="E26" s="17">
        <v>33060.699999999997</v>
      </c>
      <c r="F26" s="20">
        <f t="shared" ref="F26" si="1">E26</f>
        <v>33060.699999999997</v>
      </c>
      <c r="G26" s="15" t="s">
        <v>12</v>
      </c>
      <c r="H26" s="16" t="s">
        <v>13</v>
      </c>
    </row>
    <row r="27" spans="1:8" s="1" customFormat="1" ht="15.75" x14ac:dyDescent="0.3">
      <c r="A27" s="14">
        <v>2625</v>
      </c>
      <c r="B27" s="15">
        <v>401516454</v>
      </c>
      <c r="C27" s="12" t="s">
        <v>28</v>
      </c>
      <c r="D27" s="13" t="s">
        <v>15</v>
      </c>
      <c r="E27" s="17">
        <v>1379909.7</v>
      </c>
      <c r="F27" s="20">
        <f t="shared" si="0"/>
        <v>1379909.7</v>
      </c>
      <c r="G27" s="15" t="s">
        <v>12</v>
      </c>
      <c r="H27" s="16" t="s">
        <v>13</v>
      </c>
    </row>
    <row r="28" spans="1:8" s="1" customFormat="1" ht="15.75" x14ac:dyDescent="0.3">
      <c r="A28" s="14">
        <v>2626</v>
      </c>
      <c r="B28" s="19">
        <v>130689164</v>
      </c>
      <c r="C28" s="13" t="s">
        <v>45</v>
      </c>
      <c r="D28" s="16" t="s">
        <v>26</v>
      </c>
      <c r="E28" s="17">
        <v>121880</v>
      </c>
      <c r="F28" s="20">
        <f t="shared" si="0"/>
        <v>121880</v>
      </c>
      <c r="G28" s="15" t="s">
        <v>12</v>
      </c>
      <c r="H28" s="16" t="s">
        <v>13</v>
      </c>
    </row>
    <row r="29" spans="1:8" s="1" customFormat="1" ht="15.75" x14ac:dyDescent="0.3">
      <c r="A29" s="14">
        <v>2627</v>
      </c>
      <c r="B29" s="15">
        <v>101001577</v>
      </c>
      <c r="C29" s="12" t="s">
        <v>34</v>
      </c>
      <c r="D29" s="12" t="s">
        <v>11</v>
      </c>
      <c r="E29" s="17">
        <v>617843.80000000005</v>
      </c>
      <c r="F29" s="20">
        <f t="shared" si="0"/>
        <v>617843.80000000005</v>
      </c>
      <c r="G29" s="15" t="s">
        <v>12</v>
      </c>
      <c r="H29" s="16" t="s">
        <v>13</v>
      </c>
    </row>
    <row r="30" spans="1:8" s="1" customFormat="1" ht="15.75" x14ac:dyDescent="0.3">
      <c r="A30" s="22">
        <v>2628</v>
      </c>
      <c r="B30" s="19">
        <v>131202772</v>
      </c>
      <c r="C30" s="13" t="s">
        <v>46</v>
      </c>
      <c r="D30" s="13" t="s">
        <v>29</v>
      </c>
      <c r="E30" s="17">
        <v>58262.36</v>
      </c>
      <c r="F30" s="20">
        <f t="shared" si="0"/>
        <v>58262.36</v>
      </c>
      <c r="G30" s="15" t="s">
        <v>12</v>
      </c>
      <c r="H30" s="16" t="s">
        <v>13</v>
      </c>
    </row>
    <row r="31" spans="1:8" s="1" customFormat="1" ht="15.75" x14ac:dyDescent="0.3">
      <c r="A31" s="14">
        <v>2629</v>
      </c>
      <c r="B31" s="15">
        <v>101001577</v>
      </c>
      <c r="C31" s="13" t="s">
        <v>34</v>
      </c>
      <c r="D31" s="13" t="s">
        <v>11</v>
      </c>
      <c r="E31" s="17">
        <v>3873.93</v>
      </c>
      <c r="F31" s="20">
        <f t="shared" si="0"/>
        <v>3873.93</v>
      </c>
      <c r="G31" s="15" t="s">
        <v>12</v>
      </c>
      <c r="H31" s="16" t="s">
        <v>13</v>
      </c>
    </row>
    <row r="32" spans="1:8" s="1" customFormat="1" ht="27" x14ac:dyDescent="0.3">
      <c r="A32" s="14">
        <v>2644</v>
      </c>
      <c r="B32" s="15">
        <v>131834061</v>
      </c>
      <c r="C32" s="12" t="s">
        <v>35</v>
      </c>
      <c r="D32" s="13" t="s">
        <v>14</v>
      </c>
      <c r="E32" s="17">
        <v>1281794.3</v>
      </c>
      <c r="F32" s="20">
        <f t="shared" si="0"/>
        <v>1281794.3</v>
      </c>
      <c r="G32" s="15" t="s">
        <v>12</v>
      </c>
      <c r="H32" s="16" t="s">
        <v>13</v>
      </c>
    </row>
    <row r="33" spans="1:9" s="1" customFormat="1" ht="15.75" x14ac:dyDescent="0.3">
      <c r="A33" s="14">
        <v>2645</v>
      </c>
      <c r="B33" s="18">
        <v>131209327</v>
      </c>
      <c r="C33" s="13" t="s">
        <v>47</v>
      </c>
      <c r="D33" s="13" t="s">
        <v>24</v>
      </c>
      <c r="E33" s="17">
        <v>523653.33</v>
      </c>
      <c r="F33" s="20">
        <f t="shared" si="0"/>
        <v>523653.33</v>
      </c>
      <c r="G33" s="15" t="s">
        <v>12</v>
      </c>
      <c r="H33" s="16" t="s">
        <v>13</v>
      </c>
    </row>
    <row r="34" spans="1:9" x14ac:dyDescent="0.25">
      <c r="A34" s="27" t="s">
        <v>33</v>
      </c>
      <c r="B34" s="27"/>
      <c r="C34" s="27"/>
      <c r="D34" s="27"/>
      <c r="E34" s="10">
        <f>SUM(E9:E33)</f>
        <v>11109192.43</v>
      </c>
      <c r="F34" s="21">
        <f>SUM(F9:F33)</f>
        <v>11109192.43</v>
      </c>
      <c r="G34" s="11"/>
      <c r="H34" s="1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s="1" customFormat="1" x14ac:dyDescent="0.25"/>
    <row r="37" spans="1:9" s="1" customFormat="1" x14ac:dyDescent="0.25"/>
    <row r="40" spans="1:9" x14ac:dyDescent="0.25">
      <c r="B40" s="2" t="s">
        <v>16</v>
      </c>
      <c r="C40" s="2"/>
      <c r="D40" s="2" t="s">
        <v>18</v>
      </c>
      <c r="E40" s="2"/>
      <c r="F40" s="2" t="s">
        <v>9</v>
      </c>
      <c r="G40" s="2"/>
    </row>
    <row r="41" spans="1:9" x14ac:dyDescent="0.25">
      <c r="B41" s="1" t="s">
        <v>20</v>
      </c>
      <c r="C41" s="3"/>
      <c r="D41" s="1" t="s">
        <v>21</v>
      </c>
      <c r="E41" s="3"/>
      <c r="F41" s="1" t="s">
        <v>22</v>
      </c>
      <c r="G41" s="3"/>
    </row>
    <row r="42" spans="1:9" x14ac:dyDescent="0.25">
      <c r="B42" s="3" t="s">
        <v>17</v>
      </c>
      <c r="C42" s="4"/>
      <c r="D42" s="3" t="s">
        <v>19</v>
      </c>
      <c r="E42" s="4"/>
      <c r="F42" s="3" t="s">
        <v>10</v>
      </c>
      <c r="G42" s="4"/>
    </row>
  </sheetData>
  <mergeCells count="3">
    <mergeCell ref="A5:H5"/>
    <mergeCell ref="A6:H6"/>
    <mergeCell ref="A34:D34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2022-11-10T12:53:11Z</cp:lastPrinted>
  <dcterms:created xsi:type="dcterms:W3CDTF">2021-10-11T18:45:06Z</dcterms:created>
  <dcterms:modified xsi:type="dcterms:W3CDTF">2023-01-19T13:14:00Z</dcterms:modified>
</cp:coreProperties>
</file>