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placido\Desktop\"/>
    </mc:Choice>
  </mc:AlternateContent>
  <xr:revisionPtr revIDLastSave="0" documentId="13_ncr:1_{B6C021DA-2840-416C-9F0E-E02E3CEBF582}" xr6:coauthVersionLast="36" xr6:coauthVersionMax="36" xr10:uidLastSave="{00000000-0000-0000-0000-000000000000}"/>
  <bookViews>
    <workbookView showHorizontalScroll="0" showVerticalScroll="0" showSheetTabs="0" xWindow="0" yWindow="0" windowWidth="21600" windowHeight="8925" xr2:uid="{00000000-000D-0000-FFFF-FFFF00000000}"/>
  </bookViews>
  <sheets>
    <sheet name="Programación Física-Financiera" sheetId="2" r:id="rId1"/>
  </sheets>
  <calcPr calcId="191029" iterate="1"/>
</workbook>
</file>

<file path=xl/calcChain.xml><?xml version="1.0" encoding="utf-8"?>
<calcChain xmlns="http://schemas.openxmlformats.org/spreadsheetml/2006/main">
  <c r="AO39" i="2" l="1"/>
  <c r="AF39" i="2"/>
  <c r="AE39" i="2"/>
  <c r="AD39" i="2"/>
  <c r="AI39" i="2" l="1"/>
  <c r="AR39" i="2"/>
</calcChain>
</file>

<file path=xl/sharedStrings.xml><?xml version="1.0" encoding="utf-8"?>
<sst xmlns="http://schemas.openxmlformats.org/spreadsheetml/2006/main" count="53" uniqueCount="48">
  <si>
    <t>Capítulo:</t>
  </si>
  <si>
    <t>Sub-Capítulo:</t>
  </si>
  <si>
    <t>Unidad Ejecutora:</t>
  </si>
  <si>
    <t>I. ASPECTOS GENERALES:</t>
  </si>
  <si>
    <t>II. CONTRIBUCIÓN A LA ESTRATEGIA NACIONAL DE DESARROLLO Y AL PLAN NACIONAL PLURIANUAL DEL SECTOR PÚBLICO</t>
  </si>
  <si>
    <t>Eje estratégico:</t>
  </si>
  <si>
    <t>Objetivo general:</t>
  </si>
  <si>
    <t xml:space="preserve">Nombre del programa: </t>
  </si>
  <si>
    <t>¿En qué consiste el programa?</t>
  </si>
  <si>
    <t>¿Quiénes son los beneficiarios del programa?</t>
  </si>
  <si>
    <t>Resultado al que contribuye el programa:</t>
  </si>
  <si>
    <t/>
  </si>
  <si>
    <t>PRODUCTO</t>
  </si>
  <si>
    <t>UNIDAD DE MEDIDA</t>
  </si>
  <si>
    <t>3.3. Competitividad e innovación en un ambiente favorable a la cooperación y la responsabilidad social</t>
  </si>
  <si>
    <t>01- SUPERINTENDENCIA DE SEGUROS</t>
  </si>
  <si>
    <t>5127 - SUPERINTENDENCIA DE SEGUROS</t>
  </si>
  <si>
    <t>0001 - SUPERINTENDENCIA DE SEGUROS</t>
  </si>
  <si>
    <t>3. DESARROLLO PRODUCTIVO</t>
  </si>
  <si>
    <t>11 - Control y fiscalización compañía de seguros</t>
  </si>
  <si>
    <t>Consiste en la supervisión y fiscalización del régimen legal y de las operaciones de las instituciones de seguros, reaseguros, intermediarios y ajustadores (Ley 146-02).</t>
  </si>
  <si>
    <t>Mejorar y ampliar el alcance del sistema de inspección y fiscalización en las 33 compañías aseguradoras y reaseguradoras que conforman el sector .</t>
  </si>
  <si>
    <t>UNIDAD EJECUTORA</t>
  </si>
  <si>
    <t>ACTIVIDAD 
PRESUPUESTARIA</t>
  </si>
  <si>
    <t xml:space="preserve">III. (11) INFORMACIÓN DEL PROGRAMA: </t>
  </si>
  <si>
    <t>0001-Superintendencia de Seguros</t>
  </si>
  <si>
    <t xml:space="preserve">V. OBSERVACIONES </t>
  </si>
  <si>
    <t xml:space="preserve">0001-Dirección y Coordinación
 </t>
  </si>
  <si>
    <t xml:space="preserve">0002-Emisión y Seguimiento de la Normativa de Seguros </t>
  </si>
  <si>
    <r>
      <t xml:space="preserve">Misión: 
</t>
    </r>
    <r>
      <rPr>
        <sz val="12"/>
        <color theme="1"/>
        <rFont val="Century Gothic"/>
        <family val="2"/>
      </rPr>
      <t>Regular el mercado asegurador mediante la supervisión y fiscalización de las operaciones de seguros, reaseguros, intermediarios y ajustadores para garantizar su estabilidad y desarrollo. Atribuciones conferidas a la Superintendencia de Seguros en la Ley No. 146-02 sobre Seguros y Fianzas de la Republica Dominicana.</t>
    </r>
  </si>
  <si>
    <r>
      <t xml:space="preserve">Visión: 
</t>
    </r>
    <r>
      <rPr>
        <sz val="12"/>
        <color theme="1"/>
        <rFont val="Century Gothic"/>
        <family val="2"/>
      </rPr>
      <t>Ser la institución referente en transparencia, credibilidad, humanización y eficiencia en el plano local e internacional en materia de regulación de mercado de seguros.</t>
    </r>
  </si>
  <si>
    <r>
      <t xml:space="preserve">Objetivo(s) específico(s): </t>
    </r>
    <r>
      <rPr>
        <sz val="12"/>
        <color rgb="FF000000"/>
        <rFont val="Century Gothic"/>
        <family val="2"/>
      </rPr>
      <t xml:space="preserve">
3.3.1 Desarrollar un entorno regulador que asegure un funcionamiento ordenado de los mercados y un clima de inversión y negocios pro-competitivo en un marco de responsabilidad social.   </t>
    </r>
    <r>
      <rPr>
        <b/>
        <sz val="12"/>
        <color rgb="FF000000"/>
        <rFont val="Century Gothic"/>
        <family val="2"/>
      </rPr>
      <t xml:space="preserve">
 </t>
    </r>
  </si>
  <si>
    <t xml:space="preserve">Asegurados(as) e intermediarios de seguros. </t>
  </si>
  <si>
    <t>Porcentaje</t>
  </si>
  <si>
    <t>Absoluto</t>
  </si>
  <si>
    <t>Física</t>
  </si>
  <si>
    <t>Financiera</t>
  </si>
  <si>
    <t xml:space="preserve"> Presupuesto Físico-Financiero 2023</t>
  </si>
  <si>
    <t>IV. INFORMACIÓN FISICA-FINANCIERA 2023</t>
  </si>
  <si>
    <t>Presupuesto Físico-Financiero 2023</t>
  </si>
  <si>
    <t>Físico 2023</t>
  </si>
  <si>
    <t>Financiero (RD$) 2023</t>
  </si>
  <si>
    <t>Nota: Las meta física del año 2023, está sustentada en el Plan Operativo Anual 2023.</t>
  </si>
  <si>
    <t xml:space="preserve">Número de Operaciones </t>
  </si>
  <si>
    <t>7741 - Operaciones de seguros, reaseguros, intermediarios y ajustadores supervisadas y fiscalizadas</t>
  </si>
  <si>
    <t xml:space="preserve">   Ejecución (Julio - Diciembre) 2023</t>
  </si>
  <si>
    <t>Programación  (Julio - Diciembre) 2023</t>
  </si>
  <si>
    <t>INFORME DE EVALUACIÓN SEMESTRAL DE LAS METAS FÍSICAS-FINANCIERAS
 (JULIO-DICIEMBRE 2023)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</si>
</sst>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12"/>
      <color rgb="FF1F4E78"/>
      <name val="Century Gothic"/>
      <family val="2"/>
    </font>
    <font>
      <b/>
      <sz val="11"/>
      <color rgb="FF1F4E78"/>
      <name val="Century Gothic"/>
      <family val="2"/>
    </font>
    <font>
      <b/>
      <sz val="10"/>
      <color rgb="FF1F4E78"/>
      <name val="Century Gothic"/>
      <family val="2"/>
    </font>
    <font>
      <sz val="10"/>
      <color rgb="FF000000"/>
      <name val="Arial"/>
      <family val="2"/>
    </font>
    <font>
      <b/>
      <sz val="9"/>
      <color rgb="FF000000"/>
      <name val="Calibri"/>
      <family val="2"/>
    </font>
    <font>
      <sz val="11"/>
      <color rgb="FF000000"/>
      <name val="Calibri"/>
      <family val="2"/>
      <scheme val="minor"/>
    </font>
    <font>
      <b/>
      <sz val="11"/>
      <name val="Century Gothic"/>
      <family val="2"/>
    </font>
    <font>
      <sz val="10"/>
      <name val="Calibri"/>
      <family val="2"/>
    </font>
    <font>
      <b/>
      <sz val="12"/>
      <color rgb="FF000000"/>
      <name val="Century Gothic"/>
      <family val="2"/>
    </font>
    <font>
      <sz val="12"/>
      <name val="Calibri"/>
      <family val="2"/>
    </font>
    <font>
      <sz val="12"/>
      <color rgb="FF000000"/>
      <name val="Century Gothic"/>
      <family val="2"/>
    </font>
    <font>
      <sz val="12"/>
      <color theme="1"/>
      <name val="Calibri"/>
      <family val="2"/>
    </font>
    <font>
      <b/>
      <sz val="12"/>
      <color theme="1"/>
      <name val="Century Gothic"/>
      <family val="2"/>
    </font>
    <font>
      <sz val="12"/>
      <color theme="1"/>
      <name val="Century Gothic"/>
      <family val="2"/>
    </font>
    <font>
      <b/>
      <sz val="11"/>
      <color theme="1"/>
      <name val="Century Gothic"/>
      <family val="2"/>
    </font>
    <font>
      <b/>
      <sz val="11"/>
      <name val="Calibri"/>
      <family val="2"/>
    </font>
    <font>
      <b/>
      <sz val="10"/>
      <color rgb="FF000000"/>
      <name val="Arial"/>
      <family val="2"/>
    </font>
    <font>
      <b/>
      <sz val="9"/>
      <name val="Calibri"/>
      <family val="2"/>
    </font>
    <font>
      <sz val="10"/>
      <color theme="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DDEBF7"/>
        <bgColor rgb="FFDDEBF7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rgb="FFF5F5F5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39997558519241921"/>
        <bgColor rgb="FFDDEBF7"/>
      </patternFill>
    </fill>
    <fill>
      <patternFill patternType="solid">
        <fgColor theme="9" tint="0.39997558519241921"/>
        <bgColor rgb="FFF5F5F5"/>
      </patternFill>
    </fill>
  </fills>
  <borders count="36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indexed="64"/>
      </bottom>
      <diagonal/>
    </border>
    <border>
      <left style="thin">
        <color indexed="64"/>
      </left>
      <right/>
      <top style="thin">
        <color rgb="FFD3D3D3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rgb="FFD3D3D3"/>
      </right>
      <top style="thin">
        <color rgb="FFD3D3D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theme="0" tint="-0.14996795556505021"/>
      </left>
      <right/>
      <top style="thin">
        <color rgb="FFD3D3D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rgb="FFD3D3D3"/>
      </bottom>
      <diagonal/>
    </border>
    <border>
      <left style="thin">
        <color indexed="64"/>
      </left>
      <right/>
      <top/>
      <bottom style="thin">
        <color rgb="FFD3D3D3"/>
      </bottom>
      <diagonal/>
    </border>
    <border>
      <left style="medium">
        <color indexed="64"/>
      </left>
      <right/>
      <top style="thin">
        <color rgb="FFD3D3D3"/>
      </top>
      <bottom style="medium">
        <color indexed="64"/>
      </bottom>
      <diagonal/>
    </border>
    <border>
      <left/>
      <right/>
      <top style="thin">
        <color rgb="FFD3D3D3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rgb="FFD3D3D3"/>
      </top>
      <bottom style="thin">
        <color rgb="FFD3D3D3"/>
      </bottom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105">
    <xf numFmtId="0" fontId="1" fillId="0" borderId="0" xfId="0" applyFont="1" applyFill="1" applyBorder="1"/>
    <xf numFmtId="0" fontId="1" fillId="0" borderId="0" xfId="0" applyFont="1" applyFill="1" applyBorder="1" applyAlignment="1">
      <alignment vertical="center" readingOrder="1"/>
    </xf>
    <xf numFmtId="0" fontId="1" fillId="0" borderId="9" xfId="0" applyFont="1" applyFill="1" applyBorder="1" applyAlignment="1">
      <alignment vertical="center" readingOrder="1"/>
    </xf>
    <xf numFmtId="0" fontId="1" fillId="0" borderId="11" xfId="0" applyFont="1" applyFill="1" applyBorder="1" applyAlignment="1">
      <alignment vertical="center" readingOrder="1"/>
    </xf>
    <xf numFmtId="0" fontId="1" fillId="0" borderId="17" xfId="0" applyFont="1" applyFill="1" applyBorder="1" applyAlignment="1">
      <alignment vertical="center" readingOrder="1"/>
    </xf>
    <xf numFmtId="0" fontId="1" fillId="0" borderId="0" xfId="0" applyFont="1" applyFill="1" applyBorder="1" applyAlignment="1">
      <alignment vertical="center" readingOrder="1"/>
    </xf>
    <xf numFmtId="0" fontId="9" fillId="0" borderId="20" xfId="0" applyFont="1" applyFill="1" applyBorder="1" applyAlignment="1">
      <alignment vertical="center" readingOrder="1"/>
    </xf>
    <xf numFmtId="0" fontId="9" fillId="0" borderId="0" xfId="0" applyFont="1" applyFill="1" applyBorder="1" applyAlignment="1">
      <alignment vertical="center" readingOrder="1"/>
    </xf>
    <xf numFmtId="0" fontId="11" fillId="0" borderId="9" xfId="0" applyFont="1" applyFill="1" applyBorder="1" applyAlignment="1">
      <alignment vertical="center" readingOrder="1"/>
    </xf>
    <xf numFmtId="0" fontId="1" fillId="0" borderId="24" xfId="0" applyFont="1" applyFill="1" applyBorder="1" applyAlignment="1">
      <alignment vertical="center" readingOrder="1"/>
    </xf>
    <xf numFmtId="0" fontId="1" fillId="0" borderId="10" xfId="0" applyFont="1" applyFill="1" applyBorder="1" applyAlignment="1">
      <alignment vertical="center" readingOrder="1"/>
    </xf>
    <xf numFmtId="0" fontId="9" fillId="0" borderId="25" xfId="0" applyFont="1" applyFill="1" applyBorder="1" applyAlignment="1">
      <alignment vertical="center" readingOrder="1"/>
    </xf>
    <xf numFmtId="0" fontId="1" fillId="0" borderId="14" xfId="0" applyFont="1" applyFill="1" applyBorder="1" applyAlignment="1">
      <alignment vertical="center" readingOrder="1"/>
    </xf>
    <xf numFmtId="0" fontId="1" fillId="0" borderId="16" xfId="0" applyFont="1" applyFill="1" applyBorder="1" applyAlignment="1">
      <alignment vertical="center" readingOrder="1"/>
    </xf>
    <xf numFmtId="4" fontId="1" fillId="0" borderId="0" xfId="0" applyNumberFormat="1" applyFont="1" applyFill="1" applyBorder="1" applyAlignment="1">
      <alignment vertical="center" readingOrder="1"/>
    </xf>
    <xf numFmtId="0" fontId="4" fillId="2" borderId="30" xfId="0" applyNumberFormat="1" applyFont="1" applyFill="1" applyBorder="1" applyAlignment="1">
      <alignment vertical="center" wrapText="1" readingOrder="1"/>
    </xf>
    <xf numFmtId="0" fontId="4" fillId="2" borderId="31" xfId="0" applyNumberFormat="1" applyFont="1" applyFill="1" applyBorder="1" applyAlignment="1">
      <alignment vertical="center" wrapText="1" readingOrder="1"/>
    </xf>
    <xf numFmtId="0" fontId="4" fillId="2" borderId="20" xfId="0" applyNumberFormat="1" applyFont="1" applyFill="1" applyBorder="1" applyAlignment="1">
      <alignment vertical="center" wrapText="1" readingOrder="1"/>
    </xf>
    <xf numFmtId="0" fontId="1" fillId="0" borderId="0" xfId="0" applyFont="1" applyFill="1" applyBorder="1" applyAlignment="1">
      <alignment vertical="center" readingOrder="1"/>
    </xf>
    <xf numFmtId="0" fontId="1" fillId="0" borderId="0" xfId="0" applyFont="1" applyFill="1" applyBorder="1" applyAlignment="1">
      <alignment vertical="center" readingOrder="1"/>
    </xf>
    <xf numFmtId="0" fontId="11" fillId="0" borderId="0" xfId="0" applyFont="1" applyFill="1" applyBorder="1" applyAlignment="1">
      <alignment vertical="center" readingOrder="1"/>
    </xf>
    <xf numFmtId="0" fontId="13" fillId="0" borderId="0" xfId="0" applyFont="1" applyFill="1" applyBorder="1" applyAlignment="1">
      <alignment vertical="center" readingOrder="1"/>
    </xf>
    <xf numFmtId="0" fontId="12" fillId="0" borderId="0" xfId="0" applyNumberFormat="1" applyFont="1" applyFill="1" applyBorder="1" applyAlignment="1">
      <alignment horizontal="justify" vertical="center" wrapText="1" readingOrder="1"/>
    </xf>
    <xf numFmtId="0" fontId="5" fillId="4" borderId="29" xfId="0" applyNumberFormat="1" applyFont="1" applyFill="1" applyBorder="1" applyAlignment="1">
      <alignment vertical="center" wrapText="1" readingOrder="1"/>
    </xf>
    <xf numFmtId="0" fontId="5" fillId="4" borderId="28" xfId="0" applyNumberFormat="1" applyFont="1" applyFill="1" applyBorder="1" applyAlignment="1">
      <alignment vertical="center" wrapText="1" readingOrder="1"/>
    </xf>
    <xf numFmtId="0" fontId="6" fillId="4" borderId="5" xfId="0" applyNumberFormat="1" applyFont="1" applyFill="1" applyBorder="1" applyAlignment="1">
      <alignment vertical="center" wrapText="1" readingOrder="1"/>
    </xf>
    <xf numFmtId="0" fontId="6" fillId="4" borderId="4" xfId="0" applyNumberFormat="1" applyFont="1" applyFill="1" applyBorder="1" applyAlignment="1">
      <alignment vertical="center" wrapText="1" readingOrder="1"/>
    </xf>
    <xf numFmtId="0" fontId="6" fillId="4" borderId="21" xfId="0" applyNumberFormat="1" applyFont="1" applyFill="1" applyBorder="1" applyAlignment="1">
      <alignment horizontal="center" vertical="center" wrapText="1" readingOrder="1"/>
    </xf>
    <xf numFmtId="0" fontId="6" fillId="4" borderId="26" xfId="0" applyNumberFormat="1" applyFont="1" applyFill="1" applyBorder="1" applyAlignment="1">
      <alignment horizontal="center" vertical="center" wrapText="1" readingOrder="1"/>
    </xf>
    <xf numFmtId="0" fontId="1" fillId="0" borderId="18" xfId="0" applyFont="1" applyFill="1" applyBorder="1"/>
    <xf numFmtId="0" fontId="18" fillId="4" borderId="28" xfId="0" applyNumberFormat="1" applyFont="1" applyFill="1" applyBorder="1" applyAlignment="1">
      <alignment vertical="center" wrapText="1" readingOrder="1"/>
    </xf>
    <xf numFmtId="0" fontId="11" fillId="0" borderId="24" xfId="0" applyFont="1" applyFill="1" applyBorder="1" applyAlignment="1">
      <alignment vertical="center" readingOrder="1"/>
    </xf>
    <xf numFmtId="0" fontId="1" fillId="0" borderId="0" xfId="0" applyFont="1" applyFill="1" applyBorder="1" applyAlignment="1">
      <alignment vertical="center" readingOrder="1"/>
    </xf>
    <xf numFmtId="0" fontId="20" fillId="5" borderId="22" xfId="0" applyNumberFormat="1" applyFont="1" applyFill="1" applyBorder="1" applyAlignment="1">
      <alignment vertical="center" wrapText="1" readingOrder="1"/>
    </xf>
    <xf numFmtId="0" fontId="20" fillId="5" borderId="22" xfId="0" applyNumberFormat="1" applyFont="1" applyFill="1" applyBorder="1" applyAlignment="1">
      <alignment horizontal="left" vertical="center" wrapText="1" readingOrder="1"/>
    </xf>
    <xf numFmtId="0" fontId="9" fillId="0" borderId="0" xfId="0" applyFont="1" applyFill="1" applyBorder="1" applyAlignment="1">
      <alignment horizontal="left" vertical="center" wrapText="1" readingOrder="1"/>
    </xf>
    <xf numFmtId="0" fontId="9" fillId="0" borderId="9" xfId="0" applyFont="1" applyFill="1" applyBorder="1" applyAlignment="1">
      <alignment vertical="center" readingOrder="1"/>
    </xf>
    <xf numFmtId="0" fontId="6" fillId="4" borderId="27" xfId="0" applyNumberFormat="1" applyFont="1" applyFill="1" applyBorder="1" applyAlignment="1">
      <alignment horizontal="center" vertical="center" wrapText="1" readingOrder="1"/>
    </xf>
    <xf numFmtId="0" fontId="9" fillId="0" borderId="0" xfId="0" applyFont="1" applyFill="1" applyBorder="1" applyAlignment="1">
      <alignment horizontal="left" vertical="center" wrapText="1" readingOrder="1"/>
    </xf>
    <xf numFmtId="0" fontId="20" fillId="5" borderId="22" xfId="0" applyNumberFormat="1" applyFont="1" applyFill="1" applyBorder="1" applyAlignment="1">
      <alignment horizontal="center" vertical="center" wrapText="1" readingOrder="1"/>
    </xf>
    <xf numFmtId="0" fontId="20" fillId="5" borderId="27" xfId="0" applyNumberFormat="1" applyFont="1" applyFill="1" applyBorder="1" applyAlignment="1">
      <alignment horizontal="center" vertical="center" wrapText="1" readingOrder="1"/>
    </xf>
    <xf numFmtId="0" fontId="20" fillId="5" borderId="23" xfId="0" applyNumberFormat="1" applyFont="1" applyFill="1" applyBorder="1" applyAlignment="1">
      <alignment horizontal="center" vertical="center" wrapText="1" readingOrder="1"/>
    </xf>
    <xf numFmtId="4" fontId="20" fillId="5" borderId="27" xfId="0" applyNumberFormat="1" applyFont="1" applyFill="1" applyBorder="1" applyAlignment="1">
      <alignment horizontal="center" vertical="center" wrapText="1" readingOrder="1"/>
    </xf>
    <xf numFmtId="4" fontId="20" fillId="5" borderId="23" xfId="0" applyNumberFormat="1" applyFont="1" applyFill="1" applyBorder="1" applyAlignment="1">
      <alignment horizontal="center" vertical="center" wrapText="1" readingOrder="1"/>
    </xf>
    <xf numFmtId="4" fontId="20" fillId="5" borderId="7" xfId="0" applyNumberFormat="1" applyFont="1" applyFill="1" applyBorder="1" applyAlignment="1">
      <alignment horizontal="center" vertical="center" wrapText="1" readingOrder="1"/>
    </xf>
    <xf numFmtId="4" fontId="20" fillId="5" borderId="6" xfId="0" applyNumberFormat="1" applyFont="1" applyFill="1" applyBorder="1" applyAlignment="1">
      <alignment horizontal="center" vertical="center" wrapText="1" readingOrder="1"/>
    </xf>
    <xf numFmtId="4" fontId="20" fillId="5" borderId="8" xfId="0" applyNumberFormat="1" applyFont="1" applyFill="1" applyBorder="1" applyAlignment="1">
      <alignment horizontal="center" vertical="center" wrapText="1" readingOrder="1"/>
    </xf>
    <xf numFmtId="4" fontId="20" fillId="5" borderId="10" xfId="0" applyNumberFormat="1" applyFont="1" applyFill="1" applyBorder="1" applyAlignment="1">
      <alignment horizontal="center" vertical="center" wrapText="1" readingOrder="1"/>
    </xf>
    <xf numFmtId="4" fontId="20" fillId="5" borderId="11" xfId="0" applyNumberFormat="1" applyFont="1" applyFill="1" applyBorder="1" applyAlignment="1">
      <alignment horizontal="center" vertical="center" wrapText="1" readingOrder="1"/>
    </xf>
    <xf numFmtId="4" fontId="20" fillId="5" borderId="12" xfId="0" applyNumberFormat="1" applyFont="1" applyFill="1" applyBorder="1" applyAlignment="1">
      <alignment horizontal="center" vertical="center" wrapText="1" readingOrder="1"/>
    </xf>
    <xf numFmtId="0" fontId="8" fillId="3" borderId="19" xfId="0" applyFont="1" applyFill="1" applyBorder="1" applyAlignment="1">
      <alignment horizontal="left" vertical="center" readingOrder="1"/>
    </xf>
    <xf numFmtId="0" fontId="8" fillId="3" borderId="20" xfId="0" applyFont="1" applyFill="1" applyBorder="1" applyAlignment="1">
      <alignment horizontal="left" vertical="center" readingOrder="1"/>
    </xf>
    <xf numFmtId="0" fontId="8" fillId="3" borderId="34" xfId="0" applyFont="1" applyFill="1" applyBorder="1" applyAlignment="1">
      <alignment horizontal="left" vertical="center" readingOrder="1"/>
    </xf>
    <xf numFmtId="0" fontId="3" fillId="2" borderId="0" xfId="0" applyNumberFormat="1" applyFont="1" applyFill="1" applyBorder="1" applyAlignment="1">
      <alignment vertical="center" wrapText="1" readingOrder="1"/>
    </xf>
    <xf numFmtId="0" fontId="1" fillId="0" borderId="0" xfId="0" applyFont="1" applyFill="1" applyBorder="1" applyAlignment="1">
      <alignment vertical="center" readingOrder="1"/>
    </xf>
    <xf numFmtId="0" fontId="1" fillId="0" borderId="18" xfId="0" applyFont="1" applyFill="1" applyBorder="1" applyAlignment="1">
      <alignment vertical="center" readingOrder="1"/>
    </xf>
    <xf numFmtId="4" fontId="20" fillId="0" borderId="22" xfId="0" applyNumberFormat="1" applyFont="1" applyFill="1" applyBorder="1" applyAlignment="1">
      <alignment horizontal="center" vertical="center" wrapText="1" readingOrder="1"/>
    </xf>
    <xf numFmtId="9" fontId="9" fillId="0" borderId="22" xfId="0" applyNumberFormat="1" applyFont="1" applyFill="1" applyBorder="1" applyAlignment="1">
      <alignment horizontal="center" vertical="center"/>
    </xf>
    <xf numFmtId="9" fontId="20" fillId="0" borderId="22" xfId="1" applyNumberFormat="1" applyFont="1" applyFill="1" applyBorder="1" applyAlignment="1">
      <alignment horizontal="center" vertical="center" wrapText="1" readingOrder="1"/>
    </xf>
    <xf numFmtId="0" fontId="6" fillId="4" borderId="6" xfId="0" applyNumberFormat="1" applyFont="1" applyFill="1" applyBorder="1" applyAlignment="1">
      <alignment horizontal="center" vertical="center" wrapText="1" readingOrder="1"/>
    </xf>
    <xf numFmtId="0" fontId="6" fillId="4" borderId="8" xfId="0" applyNumberFormat="1" applyFont="1" applyFill="1" applyBorder="1" applyAlignment="1">
      <alignment horizontal="center" vertical="center" wrapText="1" readingOrder="1"/>
    </xf>
    <xf numFmtId="0" fontId="6" fillId="4" borderId="11" xfId="0" applyNumberFormat="1" applyFont="1" applyFill="1" applyBorder="1" applyAlignment="1">
      <alignment horizontal="center" vertical="center" wrapText="1" readingOrder="1"/>
    </xf>
    <xf numFmtId="0" fontId="6" fillId="4" borderId="12" xfId="0" applyNumberFormat="1" applyFont="1" applyFill="1" applyBorder="1" applyAlignment="1">
      <alignment horizontal="center" vertical="center" wrapText="1" readingOrder="1"/>
    </xf>
    <xf numFmtId="0" fontId="6" fillId="4" borderId="27" xfId="0" applyNumberFormat="1" applyFont="1" applyFill="1" applyBorder="1" applyAlignment="1">
      <alignment horizontal="center" vertical="center" wrapText="1" readingOrder="1"/>
    </xf>
    <xf numFmtId="0" fontId="6" fillId="4" borderId="23" xfId="0" applyNumberFormat="1" applyFont="1" applyFill="1" applyBorder="1" applyAlignment="1">
      <alignment horizontal="center" vertical="center" wrapText="1" readingOrder="1"/>
    </xf>
    <xf numFmtId="0" fontId="6" fillId="4" borderId="13" xfId="0" applyNumberFormat="1" applyFont="1" applyFill="1" applyBorder="1" applyAlignment="1">
      <alignment horizontal="center" vertical="center" wrapText="1" readingOrder="1"/>
    </xf>
    <xf numFmtId="0" fontId="6" fillId="4" borderId="33" xfId="0" applyNumberFormat="1" applyFont="1" applyFill="1" applyBorder="1" applyAlignment="1">
      <alignment horizontal="center" vertical="center" wrapText="1" readingOrder="1"/>
    </xf>
    <xf numFmtId="0" fontId="6" fillId="4" borderId="32" xfId="0" applyNumberFormat="1" applyFont="1" applyFill="1" applyBorder="1" applyAlignment="1">
      <alignment horizontal="center" vertical="center" wrapText="1" readingOrder="1"/>
    </xf>
    <xf numFmtId="0" fontId="16" fillId="7" borderId="22" xfId="0" applyNumberFormat="1" applyFont="1" applyFill="1" applyBorder="1" applyAlignment="1">
      <alignment horizontal="center" vertical="center" wrapText="1" readingOrder="1"/>
    </xf>
    <xf numFmtId="0" fontId="17" fillId="0" borderId="13" xfId="0" applyFont="1" applyFill="1" applyBorder="1" applyAlignment="1">
      <alignment horizontal="center" vertical="center"/>
    </xf>
    <xf numFmtId="0" fontId="17" fillId="0" borderId="33" xfId="0" applyFont="1" applyFill="1" applyBorder="1" applyAlignment="1">
      <alignment horizontal="center" vertical="center"/>
    </xf>
    <xf numFmtId="0" fontId="17" fillId="0" borderId="32" xfId="0" applyFont="1" applyFill="1" applyBorder="1" applyAlignment="1">
      <alignment horizontal="center" vertical="center"/>
    </xf>
    <xf numFmtId="0" fontId="19" fillId="0" borderId="22" xfId="0" applyFont="1" applyFill="1" applyBorder="1" applyAlignment="1">
      <alignment horizontal="center" vertical="center"/>
    </xf>
    <xf numFmtId="0" fontId="6" fillId="0" borderId="22" xfId="0" applyNumberFormat="1" applyFont="1" applyFill="1" applyBorder="1" applyAlignment="1">
      <alignment horizontal="center" vertical="center" wrapText="1" readingOrder="1"/>
    </xf>
    <xf numFmtId="0" fontId="10" fillId="0" borderId="1" xfId="0" applyNumberFormat="1" applyFont="1" applyFill="1" applyBorder="1" applyAlignment="1">
      <alignment vertical="center" wrapText="1" readingOrder="1"/>
    </xf>
    <xf numFmtId="0" fontId="11" fillId="0" borderId="2" xfId="0" applyNumberFormat="1" applyFont="1" applyFill="1" applyBorder="1" applyAlignment="1">
      <alignment vertical="center" wrapText="1" readingOrder="1"/>
    </xf>
    <xf numFmtId="0" fontId="11" fillId="0" borderId="3" xfId="0" applyNumberFormat="1" applyFont="1" applyFill="1" applyBorder="1" applyAlignment="1">
      <alignment vertical="center" wrapText="1" readingOrder="1"/>
    </xf>
    <xf numFmtId="0" fontId="12" fillId="0" borderId="1" xfId="0" applyNumberFormat="1" applyFont="1" applyFill="1" applyBorder="1" applyAlignment="1">
      <alignment vertical="top" wrapText="1" readingOrder="1"/>
    </xf>
    <xf numFmtId="0" fontId="11" fillId="0" borderId="2" xfId="0" applyNumberFormat="1" applyFont="1" applyFill="1" applyBorder="1" applyAlignment="1">
      <alignment vertical="top" wrapText="1" readingOrder="1"/>
    </xf>
    <xf numFmtId="0" fontId="11" fillId="0" borderId="35" xfId="0" applyNumberFormat="1" applyFont="1" applyFill="1" applyBorder="1" applyAlignment="1">
      <alignment vertical="top" wrapText="1" readingOrder="1"/>
    </xf>
    <xf numFmtId="0" fontId="2" fillId="2" borderId="0" xfId="0" applyNumberFormat="1" applyFont="1" applyFill="1" applyBorder="1" applyAlignment="1">
      <alignment vertical="center" wrapText="1" readingOrder="1"/>
    </xf>
    <xf numFmtId="0" fontId="11" fillId="0" borderId="0" xfId="0" applyFont="1" applyFill="1" applyBorder="1" applyAlignment="1">
      <alignment vertical="center" readingOrder="1"/>
    </xf>
    <xf numFmtId="0" fontId="14" fillId="0" borderId="0" xfId="0" applyNumberFormat="1" applyFont="1" applyFill="1" applyBorder="1" applyAlignment="1">
      <alignment vertical="center" wrapText="1" readingOrder="1"/>
    </xf>
    <xf numFmtId="0" fontId="13" fillId="0" borderId="0" xfId="0" applyFont="1" applyFill="1" applyBorder="1" applyAlignment="1">
      <alignment vertical="center" readingOrder="1"/>
    </xf>
    <xf numFmtId="0" fontId="12" fillId="0" borderId="0" xfId="0" applyNumberFormat="1" applyFont="1" applyFill="1" applyBorder="1" applyAlignment="1">
      <alignment vertical="center" wrapText="1" readingOrder="1"/>
    </xf>
    <xf numFmtId="0" fontId="10" fillId="0" borderId="0" xfId="0" applyNumberFormat="1" applyFont="1" applyFill="1" applyBorder="1" applyAlignment="1">
      <alignment vertical="center" wrapText="1" readingOrder="1"/>
    </xf>
    <xf numFmtId="0" fontId="12" fillId="0" borderId="0" xfId="0" applyNumberFormat="1" applyFont="1" applyFill="1" applyBorder="1" applyAlignment="1">
      <alignment horizontal="left" vertical="center" wrapText="1" readingOrder="1"/>
    </xf>
    <xf numFmtId="0" fontId="11" fillId="0" borderId="0" xfId="0" applyFont="1" applyFill="1" applyBorder="1" applyAlignment="1">
      <alignment horizontal="left" vertical="center" readingOrder="1"/>
    </xf>
    <xf numFmtId="0" fontId="10" fillId="0" borderId="0" xfId="0" applyNumberFormat="1" applyFont="1" applyFill="1" applyBorder="1" applyAlignment="1">
      <alignment horizontal="left" vertical="center" wrapText="1" readingOrder="1"/>
    </xf>
    <xf numFmtId="0" fontId="10" fillId="2" borderId="7" xfId="0" applyNumberFormat="1" applyFont="1" applyFill="1" applyBorder="1" applyAlignment="1">
      <alignment horizontal="center" vertical="center" wrapText="1" readingOrder="1"/>
    </xf>
    <xf numFmtId="0" fontId="10" fillId="2" borderId="6" xfId="0" applyNumberFormat="1" applyFont="1" applyFill="1" applyBorder="1" applyAlignment="1">
      <alignment horizontal="center" vertical="center" wrapText="1" readingOrder="1"/>
    </xf>
    <xf numFmtId="0" fontId="10" fillId="2" borderId="8" xfId="0" applyNumberFormat="1" applyFont="1" applyFill="1" applyBorder="1" applyAlignment="1">
      <alignment horizontal="center" vertical="center" wrapText="1" readingOrder="1"/>
    </xf>
    <xf numFmtId="0" fontId="12" fillId="0" borderId="1" xfId="0" applyNumberFormat="1" applyFont="1" applyFill="1" applyBorder="1" applyAlignment="1">
      <alignment horizontal="left" vertical="center" wrapText="1" readingOrder="1"/>
    </xf>
    <xf numFmtId="0" fontId="11" fillId="0" borderId="2" xfId="0" applyNumberFormat="1" applyFont="1" applyFill="1" applyBorder="1" applyAlignment="1">
      <alignment horizontal="left" vertical="center" wrapText="1" readingOrder="1"/>
    </xf>
    <xf numFmtId="0" fontId="11" fillId="0" borderId="35" xfId="0" applyNumberFormat="1" applyFont="1" applyFill="1" applyBorder="1" applyAlignment="1">
      <alignment horizontal="left" vertical="center" wrapText="1" readingOrder="1"/>
    </xf>
    <xf numFmtId="0" fontId="12" fillId="0" borderId="1" xfId="0" applyNumberFormat="1" applyFont="1" applyFill="1" applyBorder="1" applyAlignment="1">
      <alignment horizontal="left" vertical="top" wrapText="1" readingOrder="1"/>
    </xf>
    <xf numFmtId="0" fontId="11" fillId="0" borderId="2" xfId="0" applyNumberFormat="1" applyFont="1" applyFill="1" applyBorder="1" applyAlignment="1">
      <alignment horizontal="left" vertical="top" wrapText="1" readingOrder="1"/>
    </xf>
    <xf numFmtId="0" fontId="11" fillId="0" borderId="35" xfId="0" applyNumberFormat="1" applyFont="1" applyFill="1" applyBorder="1" applyAlignment="1">
      <alignment horizontal="left" vertical="top" wrapText="1" readingOrder="1"/>
    </xf>
    <xf numFmtId="0" fontId="12" fillId="0" borderId="0" xfId="0" applyNumberFormat="1" applyFont="1" applyFill="1" applyBorder="1" applyAlignment="1">
      <alignment horizontal="justify" vertical="top" wrapText="1" readingOrder="1"/>
    </xf>
    <xf numFmtId="0" fontId="11" fillId="0" borderId="0" xfId="0" applyFont="1" applyFill="1" applyBorder="1" applyAlignment="1">
      <alignment horizontal="justify" vertical="top" readingOrder="1"/>
    </xf>
    <xf numFmtId="0" fontId="12" fillId="0" borderId="0" xfId="0" applyNumberFormat="1" applyFont="1" applyFill="1" applyBorder="1" applyAlignment="1">
      <alignment vertical="top" wrapText="1" readingOrder="1"/>
    </xf>
    <xf numFmtId="0" fontId="11" fillId="0" borderId="0" xfId="0" applyFont="1" applyFill="1" applyBorder="1" applyAlignment="1">
      <alignment vertical="top" readingOrder="1"/>
    </xf>
    <xf numFmtId="0" fontId="3" fillId="2" borderId="14" xfId="0" applyNumberFormat="1" applyFont="1" applyFill="1" applyBorder="1" applyAlignment="1">
      <alignment horizontal="center" vertical="center" wrapText="1" readingOrder="1"/>
    </xf>
    <xf numFmtId="0" fontId="3" fillId="2" borderId="15" xfId="0" applyNumberFormat="1" applyFont="1" applyFill="1" applyBorder="1" applyAlignment="1">
      <alignment horizontal="center" vertical="center" wrapText="1" readingOrder="1"/>
    </xf>
    <xf numFmtId="0" fontId="16" fillId="6" borderId="22" xfId="0" applyNumberFormat="1" applyFont="1" applyFill="1" applyBorder="1" applyAlignment="1">
      <alignment horizontal="center" vertical="center" wrapText="1" readingOrder="1"/>
    </xf>
  </cellXfs>
  <cellStyles count="2">
    <cellStyle name="Normal" xfId="0" builtinId="0"/>
    <cellStyle name="Porcentaje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DEBF7"/>
      <rgbColor rgb="00D3D3D3"/>
      <rgbColor rgb="001F4E78"/>
      <rgbColor rgb="004D4D4D"/>
      <rgbColor rgb="00F5F5F5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microsoft.com/office/2017/10/relationships/person" Target="persons/person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369358</xdr:colOff>
      <xdr:row>44</xdr:row>
      <xdr:rowOff>57150</xdr:rowOff>
    </xdr:from>
    <xdr:to>
      <xdr:col>22</xdr:col>
      <xdr:colOff>359833</xdr:colOff>
      <xdr:row>52</xdr:row>
      <xdr:rowOff>3116035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38AD6D30-0E6A-4B20-9777-18C09B40DA32}"/>
            </a:ext>
          </a:extLst>
        </xdr:cNvPr>
        <xdr:cNvSpPr txBox="1"/>
      </xdr:nvSpPr>
      <xdr:spPr>
        <a:xfrm>
          <a:off x="668715" y="15351579"/>
          <a:ext cx="3419475" cy="458288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1600" b="1" baseline="0">
              <a:latin typeface="+mn-lt"/>
              <a:cs typeface="Microsoft Sans Serif" panose="020B0604020202020204" pitchFamily="34" charset="0"/>
            </a:rPr>
            <a:t>Preparado por:</a:t>
          </a:r>
          <a:r>
            <a:rPr lang="es-DO" sz="1600" baseline="0">
              <a:latin typeface="+mn-lt"/>
              <a:cs typeface="Microsoft Sans Serif" panose="020B0604020202020204" pitchFamily="34" charset="0"/>
            </a:rPr>
            <a:t>			                                                                </a:t>
          </a:r>
        </a:p>
        <a:p>
          <a:br>
            <a:rPr lang="es-DO" sz="1600" b="1" baseline="0">
              <a:latin typeface="+mn-lt"/>
              <a:cs typeface="Microsoft Sans Serif" panose="020B0604020202020204" pitchFamily="34" charset="0"/>
            </a:rPr>
          </a:br>
          <a:endParaRPr lang="es-DO" sz="1600" b="1" baseline="0">
            <a:latin typeface="+mn-lt"/>
            <a:cs typeface="Microsoft Sans Serif" panose="020B0604020202020204" pitchFamily="34" charset="0"/>
          </a:endParaRPr>
        </a:p>
        <a:p>
          <a:endParaRPr lang="es-DO" sz="1600" b="1" baseline="0">
            <a:latin typeface="+mn-lt"/>
            <a:cs typeface="Microsoft Sans Serif" panose="020B0604020202020204" pitchFamily="34" charset="0"/>
          </a:endParaRPr>
        </a:p>
        <a:p>
          <a:endParaRPr lang="es-DO" sz="1600" b="1" baseline="0">
            <a:latin typeface="+mn-lt"/>
            <a:cs typeface="Microsoft Sans Serif" panose="020B0604020202020204" pitchFamily="34" charset="0"/>
          </a:endParaRPr>
        </a:p>
        <a:p>
          <a:endParaRPr lang="es-DO" sz="1600" b="1" baseline="0">
            <a:latin typeface="+mn-lt"/>
            <a:cs typeface="Microsoft Sans Serif" panose="020B0604020202020204" pitchFamily="34" charset="0"/>
          </a:endParaRPr>
        </a:p>
        <a:p>
          <a:endParaRPr lang="es-DO" sz="1600" b="1" baseline="0">
            <a:latin typeface="+mn-lt"/>
            <a:cs typeface="Microsoft Sans Serif" panose="020B0604020202020204" pitchFamily="34" charset="0"/>
          </a:endParaRPr>
        </a:p>
        <a:p>
          <a:endParaRPr lang="es-DO" sz="1600" b="1" baseline="0">
            <a:latin typeface="+mn-lt"/>
            <a:cs typeface="Microsoft Sans Serif" panose="020B0604020202020204" pitchFamily="34" charset="0"/>
          </a:endParaRPr>
        </a:p>
        <a:p>
          <a:endParaRPr lang="es-DO" sz="1600" b="1" baseline="0">
            <a:solidFill>
              <a:schemeClr val="dk1"/>
            </a:solidFill>
            <a:effectLst/>
            <a:latin typeface="+mn-lt"/>
            <a:ea typeface="+mn-ea"/>
            <a:cs typeface="Microsoft Sans Serif" panose="020B0604020202020204" pitchFamily="34" charset="0"/>
          </a:endParaRPr>
        </a:p>
        <a:p>
          <a:endParaRPr lang="es-DO" sz="1600" b="1" baseline="0">
            <a:solidFill>
              <a:schemeClr val="dk1"/>
            </a:solidFill>
            <a:effectLst/>
            <a:latin typeface="+mn-lt"/>
            <a:ea typeface="+mn-ea"/>
            <a:cs typeface="Microsoft Sans Serif" panose="020B0604020202020204" pitchFamily="34" charset="0"/>
          </a:endParaRPr>
        </a:p>
        <a:p>
          <a:endParaRPr lang="es-DO" sz="16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s-DO" sz="16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s-DO" sz="16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Estefany Pujols</a:t>
          </a:r>
        </a:p>
        <a:p>
          <a:r>
            <a:rPr lang="es-DO" sz="16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Responsable del Presupuesto Físico</a:t>
          </a:r>
          <a:r>
            <a:rPr lang="es-DO" sz="1600" b="1" baseline="0">
              <a:latin typeface="+mn-lt"/>
              <a:cs typeface="Microsoft Sans Serif" panose="020B0604020202020204" pitchFamily="34" charset="0"/>
            </a:rPr>
            <a:t>				</a:t>
          </a:r>
          <a:r>
            <a:rPr lang="es-DO" sz="1400" b="1" baseline="0">
              <a:latin typeface="+mn-lt"/>
              <a:cs typeface="Microsoft Sans Serif" panose="020B0604020202020204" pitchFamily="34" charset="0"/>
            </a:rPr>
            <a:t>	</a:t>
          </a:r>
          <a:r>
            <a:rPr lang="es-DO" sz="1400" baseline="0">
              <a:latin typeface="+mn-lt"/>
              <a:cs typeface="Microsoft Sans Serif" panose="020B0604020202020204" pitchFamily="34" charset="0"/>
            </a:rPr>
            <a:t>					</a:t>
          </a:r>
        </a:p>
      </xdr:txBody>
    </xdr:sp>
    <xdr:clientData/>
  </xdr:twoCellAnchor>
  <xdr:twoCellAnchor>
    <xdr:from>
      <xdr:col>22</xdr:col>
      <xdr:colOff>965202</xdr:colOff>
      <xdr:row>44</xdr:row>
      <xdr:rowOff>109010</xdr:rowOff>
    </xdr:from>
    <xdr:to>
      <xdr:col>30</xdr:col>
      <xdr:colOff>825501</xdr:colOff>
      <xdr:row>52</xdr:row>
      <xdr:rowOff>3020785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50ED18F5-866B-4EA8-B8B4-FD3953C6E4D7}"/>
            </a:ext>
          </a:extLst>
        </xdr:cNvPr>
        <xdr:cNvSpPr txBox="1"/>
      </xdr:nvSpPr>
      <xdr:spPr>
        <a:xfrm>
          <a:off x="4693559" y="15403439"/>
          <a:ext cx="4269013" cy="44357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1600" b="1" baseline="0">
              <a:latin typeface="+mn-lt"/>
              <a:cs typeface="Microsoft Sans Serif" panose="020B0604020202020204" pitchFamily="34" charset="0"/>
            </a:rPr>
            <a:t>Validado por:</a:t>
          </a:r>
          <a:r>
            <a:rPr lang="es-DO" sz="1600" baseline="0">
              <a:latin typeface="+mn-lt"/>
              <a:cs typeface="Microsoft Sans Serif" panose="020B0604020202020204" pitchFamily="34" charset="0"/>
            </a:rPr>
            <a:t>			                                                                </a:t>
          </a:r>
        </a:p>
        <a:p>
          <a:br>
            <a:rPr lang="es-DO" sz="1600" b="1" baseline="0">
              <a:latin typeface="+mn-lt"/>
              <a:cs typeface="Microsoft Sans Serif" panose="020B0604020202020204" pitchFamily="34" charset="0"/>
            </a:rPr>
          </a:br>
          <a:endParaRPr lang="es-DO" sz="1600" b="1" baseline="0">
            <a:latin typeface="+mn-lt"/>
            <a:cs typeface="Microsoft Sans Serif" panose="020B0604020202020204" pitchFamily="34" charset="0"/>
          </a:endParaRPr>
        </a:p>
        <a:p>
          <a:br>
            <a:rPr lang="es-DO" sz="16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endParaRPr lang="es-DO" sz="16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s-DO" sz="16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s-DO" sz="16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s-DO" sz="16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s-DO" sz="16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s-DO" sz="16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s-DO" sz="1600" b="1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s-DO" sz="1600" b="1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s-DO" sz="1600" b="1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s-DO" sz="16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Domingo Castro Castro	</a:t>
          </a:r>
          <a:br>
            <a:rPr lang="es-DO" sz="16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es-DO" sz="16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Responsable del Presupuesto Financiero</a:t>
          </a:r>
          <a:r>
            <a:rPr lang="es-DO" sz="1600" b="1" baseline="0">
              <a:latin typeface="+mn-lt"/>
              <a:cs typeface="Microsoft Sans Serif" panose="020B0604020202020204" pitchFamily="34" charset="0"/>
            </a:rPr>
            <a:t>					</a:t>
          </a:r>
          <a:r>
            <a:rPr lang="es-DO" sz="1600" baseline="0">
              <a:latin typeface="+mn-lt"/>
              <a:cs typeface="Microsoft Sans Serif" panose="020B0604020202020204" pitchFamily="34" charset="0"/>
            </a:rPr>
            <a:t>					</a:t>
          </a:r>
        </a:p>
      </xdr:txBody>
    </xdr:sp>
    <xdr:clientData/>
  </xdr:twoCellAnchor>
  <xdr:twoCellAnchor>
    <xdr:from>
      <xdr:col>33</xdr:col>
      <xdr:colOff>3178</xdr:colOff>
      <xdr:row>44</xdr:row>
      <xdr:rowOff>116417</xdr:rowOff>
    </xdr:from>
    <xdr:to>
      <xdr:col>42</xdr:col>
      <xdr:colOff>423334</xdr:colOff>
      <xdr:row>52</xdr:row>
      <xdr:rowOff>3660321</xdr:rowOff>
    </xdr:to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6217F614-6733-4182-9F1F-0B0F18B346D1}"/>
            </a:ext>
          </a:extLst>
        </xdr:cNvPr>
        <xdr:cNvSpPr txBox="1"/>
      </xdr:nvSpPr>
      <xdr:spPr>
        <a:xfrm>
          <a:off x="10643964" y="15410846"/>
          <a:ext cx="3087156" cy="506790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1600" b="1" baseline="0">
              <a:latin typeface="+mn-lt"/>
              <a:cs typeface="Microsoft Sans Serif" panose="020B0604020202020204" pitchFamily="34" charset="0"/>
            </a:rPr>
            <a:t>Aprobado por:</a:t>
          </a:r>
          <a:r>
            <a:rPr lang="es-DO" sz="1600" baseline="0">
              <a:latin typeface="+mn-lt"/>
              <a:cs typeface="Microsoft Sans Serif" panose="020B0604020202020204" pitchFamily="34" charset="0"/>
            </a:rPr>
            <a:t>			                                                                </a:t>
          </a:r>
        </a:p>
        <a:p>
          <a:endParaRPr lang="es-DO" sz="1600" b="1" baseline="0">
            <a:latin typeface="+mn-lt"/>
            <a:cs typeface="Microsoft Sans Serif" panose="020B0604020202020204" pitchFamily="34" charset="0"/>
          </a:endParaRPr>
        </a:p>
        <a:p>
          <a:endParaRPr lang="es-DO" sz="16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s-DO" sz="1600" b="1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s-DO" sz="1600" b="1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s-DO" sz="1600" b="1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s-DO" sz="1600" b="1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s-DO" sz="1600" b="1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s-DO" sz="1600" b="1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s-DO" sz="1600" b="1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s-DO" sz="1600" b="1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s-DO" sz="1600" b="1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s-DO" sz="16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Josefa Castillo	</a:t>
          </a:r>
          <a:br>
            <a:rPr lang="es-DO" sz="16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es-DO" sz="16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Superintendente de Seguros</a:t>
          </a:r>
          <a:br>
            <a:rPr lang="es-DO" sz="16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es-DO" sz="1600" b="1" baseline="0">
              <a:latin typeface="+mn-lt"/>
              <a:cs typeface="Microsoft Sans Serif" panose="020B0604020202020204" pitchFamily="34" charset="0"/>
            </a:rPr>
            <a:t>			</a:t>
          </a:r>
          <a:r>
            <a:rPr lang="es-DO" sz="1600" baseline="0">
              <a:latin typeface="+mn-lt"/>
              <a:cs typeface="Microsoft Sans Serif" panose="020B0604020202020204" pitchFamily="34" charset="0"/>
            </a:rPr>
            <a:t>					</a:t>
          </a:r>
        </a:p>
      </xdr:txBody>
    </xdr:sp>
    <xdr:clientData/>
  </xdr:twoCellAnchor>
  <xdr:twoCellAnchor editAs="oneCell">
    <xdr:from>
      <xdr:col>23</xdr:col>
      <xdr:colOff>639537</xdr:colOff>
      <xdr:row>3</xdr:row>
      <xdr:rowOff>68035</xdr:rowOff>
    </xdr:from>
    <xdr:to>
      <xdr:col>31</xdr:col>
      <xdr:colOff>517072</xdr:colOff>
      <xdr:row>14</xdr:row>
      <xdr:rowOff>144235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C98B7F95-B96D-4618-9D5E-CEB4C482BB4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5644" y="639535"/>
          <a:ext cx="4748892" cy="21717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Graciela Burgos" id="{E049ABAE-DAB5-4564-AA29-02F400565BAF}" userId="27c2d9e2ab7c3fc6" providerId="Windows Live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67579B-90E9-4A94-A4E0-381A5A59FE3B}">
  <sheetPr>
    <pageSetUpPr fitToPage="1"/>
  </sheetPr>
  <dimension ref="A1:CQ53"/>
  <sheetViews>
    <sheetView showGridLines="0" tabSelected="1" view="pageBreakPreview" topLeftCell="O37" zoomScale="52" zoomScaleNormal="70" zoomScaleSheetLayoutView="52" workbookViewId="0">
      <selection activeCell="BH52" sqref="BH52"/>
    </sheetView>
  </sheetViews>
  <sheetFormatPr baseColWidth="10" defaultColWidth="11.42578125" defaultRowHeight="15" x14ac:dyDescent="0.25"/>
  <cols>
    <col min="1" max="2" width="0" style="1" hidden="1" customWidth="1"/>
    <col min="3" max="3" width="0.140625" style="1" hidden="1" customWidth="1"/>
    <col min="4" max="10" width="0" style="1" hidden="1" customWidth="1"/>
    <col min="11" max="11" width="0.140625" style="1" hidden="1" customWidth="1"/>
    <col min="12" max="12" width="0" style="1" hidden="1" customWidth="1"/>
    <col min="13" max="13" width="0.140625" style="1" customWidth="1"/>
    <col min="14" max="14" width="4.28515625" style="1" hidden="1" customWidth="1"/>
    <col min="15" max="15" width="4.28515625" style="18" customWidth="1"/>
    <col min="16" max="16" width="13.85546875" style="2" customWidth="1"/>
    <col min="17" max="17" width="15.140625" style="1" customWidth="1"/>
    <col min="18" max="18" width="22.42578125" style="1" customWidth="1"/>
    <col min="19" max="19" width="0.140625" style="1" hidden="1" customWidth="1"/>
    <col min="20" max="20" width="0" style="1" hidden="1" customWidth="1"/>
    <col min="21" max="21" width="0.140625" style="1" hidden="1" customWidth="1"/>
    <col min="22" max="22" width="1.7109375" style="1" hidden="1" customWidth="1"/>
    <col min="23" max="23" width="15.7109375" style="1" customWidth="1"/>
    <col min="24" max="24" width="14.140625" style="1" customWidth="1"/>
    <col min="25" max="25" width="2.28515625" style="1" customWidth="1"/>
    <col min="26" max="26" width="2.140625" style="1" customWidth="1"/>
    <col min="27" max="28" width="0.140625" style="1" customWidth="1"/>
    <col min="29" max="29" width="11" style="1" customWidth="1"/>
    <col min="30" max="30" width="20.42578125" style="1" customWidth="1"/>
    <col min="31" max="31" width="22.5703125" style="1" customWidth="1"/>
    <col min="32" max="32" width="10.85546875" style="18" customWidth="1"/>
    <col min="33" max="33" width="4.140625" style="18" customWidth="1"/>
    <col min="34" max="34" width="6.42578125" style="18" customWidth="1"/>
    <col min="35" max="35" width="6.7109375" style="18" customWidth="1"/>
    <col min="36" max="36" width="4.28515625" style="1" customWidth="1"/>
    <col min="37" max="37" width="3.85546875" style="1" customWidth="1"/>
    <col min="38" max="38" width="1.42578125" style="1" customWidth="1"/>
    <col min="39" max="39" width="0.5703125" style="1" customWidth="1"/>
    <col min="40" max="40" width="3.28515625" style="1" customWidth="1"/>
    <col min="41" max="41" width="6" style="1" customWidth="1"/>
    <col min="42" max="43" width="7.28515625" style="1" customWidth="1"/>
    <col min="44" max="44" width="11.5703125" style="1" customWidth="1"/>
    <col min="45" max="45" width="3.28515625" style="1" customWidth="1"/>
    <col min="46" max="46" width="5.5703125" style="1" customWidth="1"/>
    <col min="47" max="47" width="0.140625" style="1" customWidth="1"/>
    <col min="48" max="51" width="0" style="1" hidden="1" customWidth="1"/>
    <col min="52" max="52" width="0.140625" style="1" hidden="1" customWidth="1"/>
    <col min="53" max="53" width="0.140625" style="1" customWidth="1"/>
    <col min="54" max="54" width="2.85546875" style="5" hidden="1" customWidth="1"/>
    <col min="55" max="16384" width="11.42578125" style="1"/>
  </cols>
  <sheetData>
    <row r="1" spans="1:54" s="32" customFormat="1" x14ac:dyDescent="0.25"/>
    <row r="2" spans="1:54" s="32" customFormat="1" x14ac:dyDescent="0.25"/>
    <row r="3" spans="1:54" s="32" customFormat="1" x14ac:dyDescent="0.25"/>
    <row r="4" spans="1:54" s="32" customFormat="1" x14ac:dyDescent="0.25"/>
    <row r="5" spans="1:54" s="32" customFormat="1" x14ac:dyDescent="0.25"/>
    <row r="6" spans="1:54" s="32" customFormat="1" x14ac:dyDescent="0.25"/>
    <row r="7" spans="1:54" s="32" customFormat="1" x14ac:dyDescent="0.25"/>
    <row r="8" spans="1:54" s="32" customFormat="1" x14ac:dyDescent="0.25"/>
    <row r="9" spans="1:54" s="32" customFormat="1" x14ac:dyDescent="0.25"/>
    <row r="10" spans="1:54" s="32" customFormat="1" x14ac:dyDescent="0.25"/>
    <row r="11" spans="1:54" s="32" customFormat="1" x14ac:dyDescent="0.25"/>
    <row r="12" spans="1:54" s="32" customFormat="1" x14ac:dyDescent="0.25"/>
    <row r="13" spans="1:54" s="32" customFormat="1" x14ac:dyDescent="0.25"/>
    <row r="14" spans="1:54" s="32" customFormat="1" x14ac:dyDescent="0.25"/>
    <row r="15" spans="1:54" s="32" customFormat="1" x14ac:dyDescent="0.25"/>
    <row r="16" spans="1:54" ht="48" customHeight="1" x14ac:dyDescent="0.25">
      <c r="A16" s="89" t="s">
        <v>47</v>
      </c>
      <c r="B16" s="90"/>
      <c r="C16" s="90"/>
      <c r="D16" s="90"/>
      <c r="E16" s="90"/>
      <c r="F16" s="90"/>
      <c r="G16" s="90"/>
      <c r="H16" s="90"/>
      <c r="I16" s="90"/>
      <c r="J16" s="90"/>
      <c r="K16" s="90"/>
      <c r="L16" s="90"/>
      <c r="M16" s="90"/>
      <c r="N16" s="90"/>
      <c r="O16" s="90"/>
      <c r="P16" s="90"/>
      <c r="Q16" s="90"/>
      <c r="R16" s="90"/>
      <c r="S16" s="90"/>
      <c r="T16" s="90"/>
      <c r="U16" s="90"/>
      <c r="V16" s="90"/>
      <c r="W16" s="90"/>
      <c r="X16" s="90"/>
      <c r="Y16" s="90"/>
      <c r="Z16" s="90"/>
      <c r="AA16" s="90"/>
      <c r="AB16" s="90"/>
      <c r="AC16" s="90"/>
      <c r="AD16" s="90"/>
      <c r="AE16" s="90"/>
      <c r="AF16" s="90"/>
      <c r="AG16" s="90"/>
      <c r="AH16" s="90"/>
      <c r="AI16" s="90"/>
      <c r="AJ16" s="90"/>
      <c r="AK16" s="90"/>
      <c r="AL16" s="90"/>
      <c r="AM16" s="90"/>
      <c r="AN16" s="90"/>
      <c r="AO16" s="90"/>
      <c r="AP16" s="90"/>
      <c r="AQ16" s="90"/>
      <c r="AR16" s="90"/>
      <c r="AS16" s="90"/>
      <c r="AT16" s="90"/>
      <c r="AU16" s="90"/>
      <c r="AV16" s="90"/>
      <c r="AW16" s="90"/>
      <c r="AX16" s="90"/>
      <c r="AY16" s="90"/>
      <c r="AZ16" s="90"/>
      <c r="BA16" s="90"/>
      <c r="BB16" s="91"/>
    </row>
    <row r="17" spans="1:54" ht="24.75" customHeight="1" x14ac:dyDescent="0.25">
      <c r="A17" s="8"/>
      <c r="B17" s="74" t="s">
        <v>0</v>
      </c>
      <c r="C17" s="75"/>
      <c r="D17" s="75"/>
      <c r="E17" s="75"/>
      <c r="F17" s="75"/>
      <c r="G17" s="75"/>
      <c r="H17" s="75"/>
      <c r="I17" s="75"/>
      <c r="J17" s="75"/>
      <c r="K17" s="75"/>
      <c r="L17" s="75"/>
      <c r="M17" s="75"/>
      <c r="N17" s="75"/>
      <c r="O17" s="75"/>
      <c r="P17" s="75"/>
      <c r="Q17" s="75"/>
      <c r="R17" s="75"/>
      <c r="S17" s="75"/>
      <c r="T17" s="76"/>
      <c r="U17" s="92" t="s">
        <v>16</v>
      </c>
      <c r="V17" s="93"/>
      <c r="W17" s="93"/>
      <c r="X17" s="93"/>
      <c r="Y17" s="93"/>
      <c r="Z17" s="93"/>
      <c r="AA17" s="93"/>
      <c r="AB17" s="93"/>
      <c r="AC17" s="93"/>
      <c r="AD17" s="93"/>
      <c r="AE17" s="93"/>
      <c r="AF17" s="93"/>
      <c r="AG17" s="93"/>
      <c r="AH17" s="93"/>
      <c r="AI17" s="93"/>
      <c r="AJ17" s="93"/>
      <c r="AK17" s="93"/>
      <c r="AL17" s="93"/>
      <c r="AM17" s="93"/>
      <c r="AN17" s="93"/>
      <c r="AO17" s="93"/>
      <c r="AP17" s="93"/>
      <c r="AQ17" s="93"/>
      <c r="AR17" s="93"/>
      <c r="AS17" s="93"/>
      <c r="AT17" s="93"/>
      <c r="AU17" s="93"/>
      <c r="AV17" s="93"/>
      <c r="AW17" s="93"/>
      <c r="AX17" s="93"/>
      <c r="AY17" s="93"/>
      <c r="AZ17" s="93"/>
      <c r="BA17" s="93"/>
      <c r="BB17" s="94"/>
    </row>
    <row r="18" spans="1:54" ht="24.75" customHeight="1" x14ac:dyDescent="0.25">
      <c r="A18" s="8"/>
      <c r="B18" s="74" t="s">
        <v>1</v>
      </c>
      <c r="C18" s="75"/>
      <c r="D18" s="75"/>
      <c r="E18" s="75"/>
      <c r="F18" s="75"/>
      <c r="G18" s="75"/>
      <c r="H18" s="75"/>
      <c r="I18" s="75"/>
      <c r="J18" s="75"/>
      <c r="K18" s="75"/>
      <c r="L18" s="75"/>
      <c r="M18" s="75"/>
      <c r="N18" s="75"/>
      <c r="O18" s="75"/>
      <c r="P18" s="75"/>
      <c r="Q18" s="75"/>
      <c r="R18" s="75"/>
      <c r="S18" s="75"/>
      <c r="T18" s="76"/>
      <c r="U18" s="95" t="s">
        <v>15</v>
      </c>
      <c r="V18" s="96"/>
      <c r="W18" s="96"/>
      <c r="X18" s="96"/>
      <c r="Y18" s="96"/>
      <c r="Z18" s="96"/>
      <c r="AA18" s="96"/>
      <c r="AB18" s="96"/>
      <c r="AC18" s="96"/>
      <c r="AD18" s="96"/>
      <c r="AE18" s="96"/>
      <c r="AF18" s="96"/>
      <c r="AG18" s="96"/>
      <c r="AH18" s="96"/>
      <c r="AI18" s="96"/>
      <c r="AJ18" s="96"/>
      <c r="AK18" s="96"/>
      <c r="AL18" s="96"/>
      <c r="AM18" s="96"/>
      <c r="AN18" s="96"/>
      <c r="AO18" s="96"/>
      <c r="AP18" s="96"/>
      <c r="AQ18" s="96"/>
      <c r="AR18" s="96"/>
      <c r="AS18" s="96"/>
      <c r="AT18" s="96"/>
      <c r="AU18" s="96"/>
      <c r="AV18" s="96"/>
      <c r="AW18" s="96"/>
      <c r="AX18" s="96"/>
      <c r="AY18" s="96"/>
      <c r="AZ18" s="96"/>
      <c r="BA18" s="96"/>
      <c r="BB18" s="97"/>
    </row>
    <row r="19" spans="1:54" ht="24.75" customHeight="1" x14ac:dyDescent="0.25">
      <c r="A19" s="8"/>
      <c r="B19" s="74" t="s">
        <v>2</v>
      </c>
      <c r="C19" s="75"/>
      <c r="D19" s="75"/>
      <c r="E19" s="75"/>
      <c r="F19" s="75"/>
      <c r="G19" s="75"/>
      <c r="H19" s="75"/>
      <c r="I19" s="75"/>
      <c r="J19" s="75"/>
      <c r="K19" s="75"/>
      <c r="L19" s="75"/>
      <c r="M19" s="75"/>
      <c r="N19" s="75"/>
      <c r="O19" s="75"/>
      <c r="P19" s="75"/>
      <c r="Q19" s="75"/>
      <c r="R19" s="75"/>
      <c r="S19" s="75"/>
      <c r="T19" s="76"/>
      <c r="U19" s="77" t="s">
        <v>17</v>
      </c>
      <c r="V19" s="78"/>
      <c r="W19" s="78"/>
      <c r="X19" s="78"/>
      <c r="Y19" s="78"/>
      <c r="Z19" s="78"/>
      <c r="AA19" s="78"/>
      <c r="AB19" s="78"/>
      <c r="AC19" s="78"/>
      <c r="AD19" s="78"/>
      <c r="AE19" s="78"/>
      <c r="AF19" s="78"/>
      <c r="AG19" s="78"/>
      <c r="AH19" s="78"/>
      <c r="AI19" s="78"/>
      <c r="AJ19" s="78"/>
      <c r="AK19" s="78"/>
      <c r="AL19" s="78"/>
      <c r="AM19" s="78"/>
      <c r="AN19" s="78"/>
      <c r="AO19" s="78"/>
      <c r="AP19" s="78"/>
      <c r="AQ19" s="78"/>
      <c r="AR19" s="78"/>
      <c r="AS19" s="78"/>
      <c r="AT19" s="78"/>
      <c r="AU19" s="78"/>
      <c r="AV19" s="78"/>
      <c r="AW19" s="78"/>
      <c r="AX19" s="78"/>
      <c r="AY19" s="78"/>
      <c r="AZ19" s="78"/>
      <c r="BA19" s="78"/>
      <c r="BB19" s="79"/>
    </row>
    <row r="20" spans="1:54" ht="24.75" customHeight="1" x14ac:dyDescent="0.25">
      <c r="A20" s="8"/>
      <c r="B20" s="20"/>
      <c r="C20" s="20"/>
      <c r="D20" s="20"/>
      <c r="E20" s="20"/>
      <c r="F20" s="20"/>
      <c r="G20" s="20"/>
      <c r="H20" s="80" t="s">
        <v>3</v>
      </c>
      <c r="I20" s="81"/>
      <c r="J20" s="81"/>
      <c r="K20" s="81"/>
      <c r="L20" s="81"/>
      <c r="M20" s="81"/>
      <c r="N20" s="81"/>
      <c r="O20" s="81"/>
      <c r="P20" s="81"/>
      <c r="Q20" s="81"/>
      <c r="R20" s="81"/>
      <c r="S20" s="81"/>
      <c r="T20" s="81"/>
      <c r="U20" s="81"/>
      <c r="V20" s="81"/>
      <c r="W20" s="81"/>
      <c r="X20" s="81"/>
      <c r="Y20" s="81"/>
      <c r="Z20" s="81"/>
      <c r="AA20" s="81"/>
      <c r="AB20" s="81"/>
      <c r="AC20" s="81"/>
      <c r="AD20" s="81"/>
      <c r="AE20" s="81"/>
      <c r="AF20" s="81"/>
      <c r="AG20" s="81"/>
      <c r="AH20" s="81"/>
      <c r="AI20" s="81"/>
      <c r="AJ20" s="81"/>
      <c r="AK20" s="81"/>
      <c r="AL20" s="81"/>
      <c r="AM20" s="81"/>
      <c r="AN20" s="81"/>
      <c r="AO20" s="81"/>
      <c r="AP20" s="81"/>
      <c r="AQ20" s="81"/>
      <c r="AR20" s="81"/>
      <c r="AS20" s="81"/>
      <c r="AT20" s="81"/>
      <c r="AU20" s="81"/>
      <c r="AV20" s="81"/>
      <c r="AW20" s="81"/>
      <c r="AX20" s="20"/>
      <c r="AY20" s="20"/>
      <c r="AZ20" s="20"/>
      <c r="BA20" s="20"/>
      <c r="BB20" s="31"/>
    </row>
    <row r="21" spans="1:54" ht="67.5" customHeight="1" x14ac:dyDescent="0.25">
      <c r="A21" s="8"/>
      <c r="B21" s="20"/>
      <c r="C21" s="20"/>
      <c r="D21" s="20"/>
      <c r="E21" s="20"/>
      <c r="F21" s="20"/>
      <c r="G21" s="21"/>
      <c r="H21" s="21"/>
      <c r="I21" s="21"/>
      <c r="J21" s="82" t="s">
        <v>29</v>
      </c>
      <c r="K21" s="83"/>
      <c r="L21" s="83"/>
      <c r="M21" s="83"/>
      <c r="N21" s="83"/>
      <c r="O21" s="83"/>
      <c r="P21" s="83"/>
      <c r="Q21" s="83"/>
      <c r="R21" s="83"/>
      <c r="S21" s="83"/>
      <c r="T21" s="83"/>
      <c r="U21" s="83"/>
      <c r="V21" s="83"/>
      <c r="W21" s="83"/>
      <c r="X21" s="83"/>
      <c r="Y21" s="83"/>
      <c r="Z21" s="83"/>
      <c r="AA21" s="83"/>
      <c r="AB21" s="83"/>
      <c r="AC21" s="83"/>
      <c r="AD21" s="83"/>
      <c r="AE21" s="83"/>
      <c r="AF21" s="83"/>
      <c r="AG21" s="83"/>
      <c r="AH21" s="83"/>
      <c r="AI21" s="83"/>
      <c r="AJ21" s="83"/>
      <c r="AK21" s="83"/>
      <c r="AL21" s="83"/>
      <c r="AM21" s="83"/>
      <c r="AN21" s="83"/>
      <c r="AO21" s="83"/>
      <c r="AP21" s="83"/>
      <c r="AQ21" s="83"/>
      <c r="AR21" s="83"/>
      <c r="AS21" s="83"/>
      <c r="AT21" s="83"/>
      <c r="AU21" s="83"/>
      <c r="AV21" s="83"/>
      <c r="AW21" s="83"/>
      <c r="AX21" s="83"/>
      <c r="AY21" s="83"/>
      <c r="AZ21" s="83"/>
      <c r="BA21" s="20"/>
      <c r="BB21" s="31"/>
    </row>
    <row r="22" spans="1:54" ht="57.75" customHeight="1" x14ac:dyDescent="0.25">
      <c r="A22" s="8"/>
      <c r="B22" s="20"/>
      <c r="C22" s="20"/>
      <c r="D22" s="20"/>
      <c r="E22" s="20"/>
      <c r="F22" s="20"/>
      <c r="G22" s="82" t="s">
        <v>30</v>
      </c>
      <c r="H22" s="83"/>
      <c r="I22" s="83"/>
      <c r="J22" s="83"/>
      <c r="K22" s="83"/>
      <c r="L22" s="83"/>
      <c r="M22" s="83"/>
      <c r="N22" s="83"/>
      <c r="O22" s="83"/>
      <c r="P22" s="83"/>
      <c r="Q22" s="83"/>
      <c r="R22" s="83"/>
      <c r="S22" s="83"/>
      <c r="T22" s="83"/>
      <c r="U22" s="83"/>
      <c r="V22" s="83"/>
      <c r="W22" s="83"/>
      <c r="X22" s="83"/>
      <c r="Y22" s="83"/>
      <c r="Z22" s="83"/>
      <c r="AA22" s="83"/>
      <c r="AB22" s="83"/>
      <c r="AC22" s="83"/>
      <c r="AD22" s="83"/>
      <c r="AE22" s="83"/>
      <c r="AF22" s="83"/>
      <c r="AG22" s="83"/>
      <c r="AH22" s="83"/>
      <c r="AI22" s="83"/>
      <c r="AJ22" s="83"/>
      <c r="AK22" s="83"/>
      <c r="AL22" s="83"/>
      <c r="AM22" s="83"/>
      <c r="AN22" s="83"/>
      <c r="AO22" s="83"/>
      <c r="AP22" s="83"/>
      <c r="AQ22" s="83"/>
      <c r="AR22" s="83"/>
      <c r="AS22" s="83"/>
      <c r="AT22" s="83"/>
      <c r="AU22" s="83"/>
      <c r="AV22" s="83"/>
      <c r="AW22" s="83"/>
      <c r="AX22" s="83"/>
      <c r="AY22" s="83"/>
      <c r="AZ22" s="21"/>
      <c r="BA22" s="20"/>
      <c r="BB22" s="31"/>
    </row>
    <row r="23" spans="1:54" ht="34.700000000000003" customHeight="1" x14ac:dyDescent="0.25">
      <c r="A23" s="8"/>
      <c r="B23" s="20"/>
      <c r="C23" s="20"/>
      <c r="D23" s="20"/>
      <c r="E23" s="20"/>
      <c r="F23" s="20"/>
      <c r="G23" s="20"/>
      <c r="H23" s="20"/>
      <c r="I23" s="80" t="s">
        <v>4</v>
      </c>
      <c r="J23" s="81"/>
      <c r="K23" s="81"/>
      <c r="L23" s="81"/>
      <c r="M23" s="81"/>
      <c r="N23" s="81"/>
      <c r="O23" s="81"/>
      <c r="P23" s="81"/>
      <c r="Q23" s="81"/>
      <c r="R23" s="81"/>
      <c r="S23" s="81"/>
      <c r="T23" s="81"/>
      <c r="U23" s="81"/>
      <c r="V23" s="81"/>
      <c r="W23" s="81"/>
      <c r="X23" s="81"/>
      <c r="Y23" s="81"/>
      <c r="Z23" s="81"/>
      <c r="AA23" s="81"/>
      <c r="AB23" s="81"/>
      <c r="AC23" s="81"/>
      <c r="AD23" s="81"/>
      <c r="AE23" s="81"/>
      <c r="AF23" s="81"/>
      <c r="AG23" s="81"/>
      <c r="AH23" s="81"/>
      <c r="AI23" s="81"/>
      <c r="AJ23" s="81"/>
      <c r="AK23" s="81"/>
      <c r="AL23" s="81"/>
      <c r="AM23" s="81"/>
      <c r="AN23" s="81"/>
      <c r="AO23" s="81"/>
      <c r="AP23" s="81"/>
      <c r="AQ23" s="81"/>
      <c r="AR23" s="81"/>
      <c r="AS23" s="81"/>
      <c r="AT23" s="81"/>
      <c r="AU23" s="81"/>
      <c r="AV23" s="81"/>
      <c r="AW23" s="20"/>
      <c r="AX23" s="20"/>
      <c r="AY23" s="20"/>
      <c r="AZ23" s="20"/>
      <c r="BA23" s="20"/>
      <c r="BB23" s="31"/>
    </row>
    <row r="24" spans="1:54" ht="29.25" customHeight="1" x14ac:dyDescent="0.25">
      <c r="A24" s="8"/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88" t="s">
        <v>5</v>
      </c>
      <c r="P24" s="88"/>
      <c r="Q24" s="88"/>
      <c r="R24" s="88"/>
      <c r="S24" s="88"/>
      <c r="T24" s="20"/>
      <c r="U24" s="20"/>
      <c r="V24" s="20"/>
      <c r="W24" s="84" t="s">
        <v>18</v>
      </c>
      <c r="X24" s="81"/>
      <c r="Y24" s="81"/>
      <c r="Z24" s="81"/>
      <c r="AA24" s="81"/>
      <c r="AB24" s="81"/>
      <c r="AC24" s="81"/>
      <c r="AD24" s="81"/>
      <c r="AE24" s="81"/>
      <c r="AF24" s="81"/>
      <c r="AG24" s="81"/>
      <c r="AH24" s="81"/>
      <c r="AI24" s="81"/>
      <c r="AJ24" s="81"/>
      <c r="AK24" s="81"/>
      <c r="AL24" s="81"/>
      <c r="AM24" s="81"/>
      <c r="AN24" s="81"/>
      <c r="AO24" s="81"/>
      <c r="AP24" s="81"/>
      <c r="AQ24" s="81"/>
      <c r="AR24" s="81"/>
      <c r="AS24" s="81"/>
      <c r="AT24" s="81"/>
      <c r="AU24" s="81"/>
      <c r="AV24" s="81"/>
      <c r="AW24" s="20"/>
      <c r="AX24" s="20"/>
      <c r="AY24" s="20"/>
      <c r="AZ24" s="20"/>
      <c r="BA24" s="20"/>
      <c r="BB24" s="31"/>
    </row>
    <row r="25" spans="1:54" ht="30.75" customHeight="1" x14ac:dyDescent="0.25">
      <c r="A25" s="8"/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85" t="s">
        <v>6</v>
      </c>
      <c r="N25" s="85"/>
      <c r="O25" s="85"/>
      <c r="P25" s="85"/>
      <c r="Q25" s="85"/>
      <c r="R25" s="85"/>
      <c r="S25" s="20"/>
      <c r="T25" s="20"/>
      <c r="U25" s="20"/>
      <c r="V25" s="86" t="s">
        <v>14</v>
      </c>
      <c r="W25" s="87"/>
      <c r="X25" s="87"/>
      <c r="Y25" s="87"/>
      <c r="Z25" s="87"/>
      <c r="AA25" s="87"/>
      <c r="AB25" s="87"/>
      <c r="AC25" s="87"/>
      <c r="AD25" s="87"/>
      <c r="AE25" s="87"/>
      <c r="AF25" s="87"/>
      <c r="AG25" s="87"/>
      <c r="AH25" s="87"/>
      <c r="AI25" s="87"/>
      <c r="AJ25" s="87"/>
      <c r="AK25" s="87"/>
      <c r="AL25" s="87"/>
      <c r="AM25" s="87"/>
      <c r="AN25" s="87"/>
      <c r="AO25" s="87"/>
      <c r="AP25" s="87"/>
      <c r="AQ25" s="87"/>
      <c r="AR25" s="87"/>
      <c r="AS25" s="87"/>
      <c r="AT25" s="87"/>
      <c r="AU25" s="87"/>
      <c r="AV25" s="87"/>
      <c r="AW25" s="20"/>
      <c r="AX25" s="20"/>
      <c r="AY25" s="20"/>
      <c r="AZ25" s="20"/>
      <c r="BA25" s="20"/>
      <c r="BB25" s="31"/>
    </row>
    <row r="26" spans="1:54" ht="56.25" customHeight="1" x14ac:dyDescent="0.25">
      <c r="A26" s="8"/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85" t="s">
        <v>31</v>
      </c>
      <c r="M26" s="81"/>
      <c r="N26" s="81"/>
      <c r="O26" s="81"/>
      <c r="P26" s="81"/>
      <c r="Q26" s="81"/>
      <c r="R26" s="81"/>
      <c r="S26" s="81"/>
      <c r="T26" s="81"/>
      <c r="U26" s="81"/>
      <c r="V26" s="81"/>
      <c r="W26" s="81"/>
      <c r="X26" s="81"/>
      <c r="Y26" s="81"/>
      <c r="Z26" s="81"/>
      <c r="AA26" s="81"/>
      <c r="AB26" s="81"/>
      <c r="AC26" s="81"/>
      <c r="AD26" s="81"/>
      <c r="AE26" s="81"/>
      <c r="AF26" s="81"/>
      <c r="AG26" s="81"/>
      <c r="AH26" s="81"/>
      <c r="AI26" s="81"/>
      <c r="AJ26" s="81"/>
      <c r="AK26" s="81"/>
      <c r="AL26" s="81"/>
      <c r="AM26" s="81"/>
      <c r="AN26" s="81"/>
      <c r="AO26" s="81"/>
      <c r="AP26" s="81"/>
      <c r="AQ26" s="81"/>
      <c r="AR26" s="81"/>
      <c r="AS26" s="81"/>
      <c r="AT26" s="81"/>
      <c r="AU26" s="20"/>
      <c r="AV26" s="20"/>
      <c r="AW26" s="20"/>
      <c r="AX26" s="20"/>
      <c r="AY26" s="20"/>
      <c r="AZ26" s="20"/>
      <c r="BA26" s="20"/>
      <c r="BB26" s="31"/>
    </row>
    <row r="27" spans="1:54" ht="23.25" customHeight="1" x14ac:dyDescent="0.25">
      <c r="A27" s="8"/>
      <c r="B27" s="20"/>
      <c r="C27" s="20"/>
      <c r="D27" s="20"/>
      <c r="E27" s="80" t="s">
        <v>24</v>
      </c>
      <c r="F27" s="81"/>
      <c r="G27" s="81"/>
      <c r="H27" s="81"/>
      <c r="I27" s="81"/>
      <c r="J27" s="81"/>
      <c r="K27" s="81"/>
      <c r="L27" s="81"/>
      <c r="M27" s="81"/>
      <c r="N27" s="81"/>
      <c r="O27" s="81"/>
      <c r="P27" s="81"/>
      <c r="Q27" s="81"/>
      <c r="R27" s="81"/>
      <c r="S27" s="81"/>
      <c r="T27" s="81"/>
      <c r="U27" s="81"/>
      <c r="V27" s="81"/>
      <c r="W27" s="81"/>
      <c r="X27" s="81"/>
      <c r="Y27" s="81"/>
      <c r="Z27" s="81"/>
      <c r="AA27" s="81"/>
      <c r="AB27" s="81"/>
      <c r="AC27" s="81"/>
      <c r="AD27" s="81"/>
      <c r="AE27" s="81"/>
      <c r="AF27" s="81"/>
      <c r="AG27" s="81"/>
      <c r="AH27" s="81"/>
      <c r="AI27" s="81"/>
      <c r="AJ27" s="81"/>
      <c r="AK27" s="81"/>
      <c r="AL27" s="81"/>
      <c r="AM27" s="81"/>
      <c r="AN27" s="81"/>
      <c r="AO27" s="81"/>
      <c r="AP27" s="81"/>
      <c r="AQ27" s="81"/>
      <c r="AR27" s="81"/>
      <c r="AS27" s="81"/>
      <c r="AT27" s="81"/>
      <c r="AU27" s="20"/>
      <c r="AV27" s="20"/>
      <c r="AW27" s="20"/>
      <c r="AX27" s="20"/>
      <c r="AY27" s="20"/>
      <c r="AZ27" s="20"/>
      <c r="BA27" s="20"/>
      <c r="BB27" s="31"/>
    </row>
    <row r="28" spans="1:54" ht="26.25" customHeight="1" x14ac:dyDescent="0.25">
      <c r="A28" s="8"/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85" t="s">
        <v>7</v>
      </c>
      <c r="O28" s="85"/>
      <c r="P28" s="85"/>
      <c r="Q28" s="85"/>
      <c r="R28" s="85"/>
      <c r="S28" s="85"/>
      <c r="T28" s="85"/>
      <c r="U28" s="85"/>
      <c r="V28" s="85"/>
      <c r="W28" s="85"/>
      <c r="X28" s="85"/>
      <c r="Y28" s="85"/>
      <c r="Z28" s="85"/>
      <c r="AA28" s="20"/>
      <c r="AB28" s="20"/>
      <c r="AC28" s="84" t="s">
        <v>19</v>
      </c>
      <c r="AD28" s="84"/>
      <c r="AE28" s="84"/>
      <c r="AF28" s="84"/>
      <c r="AG28" s="84"/>
      <c r="AH28" s="84"/>
      <c r="AI28" s="84"/>
      <c r="AJ28" s="84"/>
      <c r="AK28" s="84"/>
      <c r="AL28" s="84"/>
      <c r="AM28" s="84"/>
      <c r="AN28" s="84"/>
      <c r="AO28" s="84"/>
      <c r="AP28" s="84"/>
      <c r="AQ28" s="84"/>
      <c r="AR28" s="84"/>
      <c r="AS28" s="84"/>
      <c r="AT28" s="84"/>
      <c r="AU28" s="20"/>
      <c r="AV28" s="20"/>
      <c r="AW28" s="20"/>
      <c r="AX28" s="20"/>
      <c r="AY28" s="20"/>
      <c r="AZ28" s="20"/>
      <c r="BA28" s="20"/>
      <c r="BB28" s="31"/>
    </row>
    <row r="29" spans="1:54" ht="27" customHeight="1" x14ac:dyDescent="0.25">
      <c r="A29" s="8"/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85" t="s">
        <v>8</v>
      </c>
      <c r="M29" s="81"/>
      <c r="N29" s="81"/>
      <c r="O29" s="81"/>
      <c r="P29" s="81"/>
      <c r="Q29" s="81"/>
      <c r="R29" s="81"/>
      <c r="S29" s="81"/>
      <c r="T29" s="81"/>
      <c r="U29" s="81"/>
      <c r="V29" s="81"/>
      <c r="W29" s="81"/>
      <c r="X29" s="81"/>
      <c r="Y29" s="81"/>
      <c r="Z29" s="81"/>
      <c r="AA29" s="81"/>
      <c r="AB29" s="81"/>
      <c r="AC29" s="81"/>
      <c r="AD29" s="81"/>
      <c r="AE29" s="81"/>
      <c r="AF29" s="81"/>
      <c r="AG29" s="81"/>
      <c r="AH29" s="81"/>
      <c r="AI29" s="81"/>
      <c r="AJ29" s="81"/>
      <c r="AK29" s="81"/>
      <c r="AL29" s="81"/>
      <c r="AM29" s="81"/>
      <c r="AN29" s="81"/>
      <c r="AO29" s="81"/>
      <c r="AP29" s="81"/>
      <c r="AQ29" s="81"/>
      <c r="AR29" s="81"/>
      <c r="AS29" s="20"/>
      <c r="AT29" s="20"/>
      <c r="AU29" s="20"/>
      <c r="AV29" s="20"/>
      <c r="AW29" s="20"/>
      <c r="AX29" s="20"/>
      <c r="AY29" s="20"/>
      <c r="AZ29" s="20"/>
      <c r="BA29" s="20"/>
      <c r="BB29" s="31"/>
    </row>
    <row r="30" spans="1:54" ht="33.75" customHeight="1" x14ac:dyDescent="0.25">
      <c r="A30" s="8"/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98" t="s">
        <v>20</v>
      </c>
      <c r="M30" s="99"/>
      <c r="N30" s="99"/>
      <c r="O30" s="99"/>
      <c r="P30" s="99"/>
      <c r="Q30" s="99"/>
      <c r="R30" s="99"/>
      <c r="S30" s="99"/>
      <c r="T30" s="99"/>
      <c r="U30" s="99"/>
      <c r="V30" s="99"/>
      <c r="W30" s="99"/>
      <c r="X30" s="99"/>
      <c r="Y30" s="99"/>
      <c r="Z30" s="99"/>
      <c r="AA30" s="99"/>
      <c r="AB30" s="99"/>
      <c r="AC30" s="99"/>
      <c r="AD30" s="99"/>
      <c r="AE30" s="99"/>
      <c r="AF30" s="99"/>
      <c r="AG30" s="99"/>
      <c r="AH30" s="99"/>
      <c r="AI30" s="99"/>
      <c r="AJ30" s="99"/>
      <c r="AK30" s="99"/>
      <c r="AL30" s="99"/>
      <c r="AM30" s="99"/>
      <c r="AN30" s="99"/>
      <c r="AO30" s="99"/>
      <c r="AP30" s="99"/>
      <c r="AQ30" s="99"/>
      <c r="AR30" s="99"/>
      <c r="AS30" s="20"/>
      <c r="AT30" s="20"/>
      <c r="AU30" s="20"/>
      <c r="AV30" s="20"/>
      <c r="AW30" s="20"/>
      <c r="AX30" s="20"/>
      <c r="AY30" s="20"/>
      <c r="AZ30" s="20"/>
      <c r="BA30" s="20"/>
      <c r="BB30" s="31"/>
    </row>
    <row r="31" spans="1:54" ht="18" customHeight="1" x14ac:dyDescent="0.25">
      <c r="A31" s="8"/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85" t="s">
        <v>9</v>
      </c>
      <c r="O31" s="85"/>
      <c r="P31" s="85"/>
      <c r="Q31" s="85"/>
      <c r="R31" s="85"/>
      <c r="S31" s="85"/>
      <c r="T31" s="85"/>
      <c r="U31" s="85"/>
      <c r="V31" s="85"/>
      <c r="W31" s="85"/>
      <c r="X31" s="85"/>
      <c r="Y31" s="85"/>
      <c r="Z31" s="85"/>
      <c r="AA31" s="85"/>
      <c r="AB31" s="85"/>
      <c r="AC31" s="85"/>
      <c r="AD31" s="85"/>
      <c r="AE31" s="85"/>
      <c r="AF31" s="85"/>
      <c r="AG31" s="85"/>
      <c r="AH31" s="85"/>
      <c r="AI31" s="85"/>
      <c r="AJ31" s="85"/>
      <c r="AK31" s="85"/>
      <c r="AL31" s="85"/>
      <c r="AM31" s="85"/>
      <c r="AN31" s="85"/>
      <c r="AO31" s="85"/>
      <c r="AP31" s="85"/>
      <c r="AQ31" s="85"/>
      <c r="AR31" s="85"/>
      <c r="AS31" s="85"/>
      <c r="AT31" s="85"/>
      <c r="AU31" s="20"/>
      <c r="AV31" s="20"/>
      <c r="AW31" s="20"/>
      <c r="AX31" s="20"/>
      <c r="AY31" s="20"/>
      <c r="AZ31" s="20"/>
      <c r="BA31" s="20"/>
      <c r="BB31" s="31"/>
    </row>
    <row r="32" spans="1:54" ht="27" customHeight="1" x14ac:dyDescent="0.25">
      <c r="A32" s="8"/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98" t="s">
        <v>32</v>
      </c>
      <c r="O32" s="98"/>
      <c r="P32" s="98"/>
      <c r="Q32" s="98"/>
      <c r="R32" s="98"/>
      <c r="S32" s="98"/>
      <c r="T32" s="98"/>
      <c r="U32" s="98"/>
      <c r="V32" s="98"/>
      <c r="W32" s="98"/>
      <c r="X32" s="98"/>
      <c r="Y32" s="98"/>
      <c r="Z32" s="98"/>
      <c r="AA32" s="98"/>
      <c r="AB32" s="98"/>
      <c r="AC32" s="98"/>
      <c r="AD32" s="98"/>
      <c r="AE32" s="98"/>
      <c r="AF32" s="98"/>
      <c r="AG32" s="98"/>
      <c r="AH32" s="98"/>
      <c r="AI32" s="98"/>
      <c r="AJ32" s="98"/>
      <c r="AK32" s="98"/>
      <c r="AL32" s="98"/>
      <c r="AM32" s="98"/>
      <c r="AN32" s="98"/>
      <c r="AO32" s="98"/>
      <c r="AP32" s="98"/>
      <c r="AQ32" s="98"/>
      <c r="AR32" s="98"/>
      <c r="AS32" s="98"/>
      <c r="AT32" s="22"/>
      <c r="AU32" s="20"/>
      <c r="AV32" s="20"/>
      <c r="AW32" s="20"/>
      <c r="AX32" s="20"/>
      <c r="AY32" s="20"/>
      <c r="AZ32" s="20"/>
      <c r="BA32" s="20"/>
      <c r="BB32" s="31"/>
    </row>
    <row r="33" spans="1:95" ht="20.25" customHeight="1" x14ac:dyDescent="0.25">
      <c r="A33" s="8"/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85" t="s">
        <v>10</v>
      </c>
      <c r="O33" s="85"/>
      <c r="P33" s="81"/>
      <c r="Q33" s="81"/>
      <c r="R33" s="81"/>
      <c r="S33" s="81"/>
      <c r="T33" s="81"/>
      <c r="U33" s="81"/>
      <c r="V33" s="81"/>
      <c r="W33" s="81"/>
      <c r="X33" s="81"/>
      <c r="Y33" s="81"/>
      <c r="Z33" s="81"/>
      <c r="AA33" s="81"/>
      <c r="AB33" s="81"/>
      <c r="AC33" s="81"/>
      <c r="AD33" s="81"/>
      <c r="AE33" s="81"/>
      <c r="AF33" s="81"/>
      <c r="AG33" s="81"/>
      <c r="AH33" s="81"/>
      <c r="AI33" s="81"/>
      <c r="AJ33" s="81"/>
      <c r="AK33" s="81"/>
      <c r="AL33" s="81"/>
      <c r="AM33" s="81"/>
      <c r="AN33" s="81"/>
      <c r="AO33" s="81"/>
      <c r="AP33" s="81"/>
      <c r="AQ33" s="81"/>
      <c r="AR33" s="81"/>
      <c r="AS33" s="81"/>
      <c r="AT33" s="81"/>
      <c r="AU33" s="81"/>
      <c r="AV33" s="20"/>
      <c r="AW33" s="20"/>
      <c r="AX33" s="20"/>
      <c r="AY33" s="20"/>
      <c r="AZ33" s="20"/>
      <c r="BA33" s="20"/>
      <c r="BB33" s="31"/>
    </row>
    <row r="34" spans="1:95" ht="60.75" customHeight="1" thickBot="1" x14ac:dyDescent="0.3">
      <c r="A34" s="8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100" t="s">
        <v>21</v>
      </c>
      <c r="O34" s="100"/>
      <c r="P34" s="101"/>
      <c r="Q34" s="101"/>
      <c r="R34" s="101"/>
      <c r="S34" s="101"/>
      <c r="T34" s="101"/>
      <c r="U34" s="101"/>
      <c r="V34" s="101"/>
      <c r="W34" s="101"/>
      <c r="X34" s="101"/>
      <c r="Y34" s="101"/>
      <c r="Z34" s="101"/>
      <c r="AA34" s="101"/>
      <c r="AB34" s="101"/>
      <c r="AC34" s="101"/>
      <c r="AD34" s="101"/>
      <c r="AE34" s="101"/>
      <c r="AF34" s="101"/>
      <c r="AG34" s="101"/>
      <c r="AH34" s="101"/>
      <c r="AI34" s="101"/>
      <c r="AJ34" s="101"/>
      <c r="AK34" s="101"/>
      <c r="AL34" s="101"/>
      <c r="AM34" s="101"/>
      <c r="AN34" s="101"/>
      <c r="AO34" s="101"/>
      <c r="AP34" s="101"/>
      <c r="AQ34" s="101"/>
      <c r="AR34" s="101"/>
      <c r="AS34" s="101"/>
      <c r="AT34" s="101"/>
      <c r="AU34" s="101"/>
      <c r="AV34" s="20"/>
      <c r="AW34" s="20"/>
      <c r="AX34" s="20"/>
      <c r="AY34" s="20"/>
      <c r="AZ34" s="20"/>
      <c r="BA34" s="20"/>
      <c r="BB34" s="31"/>
    </row>
    <row r="35" spans="1:95" ht="34.5" customHeight="1" x14ac:dyDescent="0.25">
      <c r="A35" s="2"/>
      <c r="B35" s="19"/>
      <c r="C35" s="12"/>
      <c r="D35" s="102" t="s">
        <v>38</v>
      </c>
      <c r="E35" s="103"/>
      <c r="F35" s="103"/>
      <c r="G35" s="103"/>
      <c r="H35" s="103"/>
      <c r="I35" s="103"/>
      <c r="J35" s="103"/>
      <c r="K35" s="103"/>
      <c r="L35" s="103"/>
      <c r="M35" s="103"/>
      <c r="N35" s="103"/>
      <c r="O35" s="103"/>
      <c r="P35" s="103"/>
      <c r="Q35" s="103"/>
      <c r="R35" s="103"/>
      <c r="S35" s="103"/>
      <c r="T35" s="103"/>
      <c r="U35" s="103"/>
      <c r="V35" s="103"/>
      <c r="W35" s="103"/>
      <c r="X35" s="103"/>
      <c r="Y35" s="103"/>
      <c r="Z35" s="103"/>
      <c r="AA35" s="103"/>
      <c r="AB35" s="103"/>
      <c r="AC35" s="103"/>
      <c r="AD35" s="103"/>
      <c r="AE35" s="103"/>
      <c r="AF35" s="103"/>
      <c r="AG35" s="103"/>
      <c r="AH35" s="103"/>
      <c r="AI35" s="103"/>
      <c r="AJ35" s="103"/>
      <c r="AK35" s="103"/>
      <c r="AL35" s="103"/>
      <c r="AM35" s="103"/>
      <c r="AN35" s="103"/>
      <c r="AO35" s="103"/>
      <c r="AP35" s="103"/>
      <c r="AQ35" s="103"/>
      <c r="AR35" s="103"/>
      <c r="AS35" s="103"/>
      <c r="AT35" s="103"/>
      <c r="AU35" s="13"/>
      <c r="AV35" s="19"/>
      <c r="AW35" s="19"/>
      <c r="AX35" s="19"/>
      <c r="AY35" s="19"/>
      <c r="AZ35" s="19"/>
      <c r="BA35" s="19"/>
      <c r="BB35" s="9"/>
    </row>
    <row r="36" spans="1:95" ht="40.5" customHeight="1" thickBot="1" x14ac:dyDescent="0.3">
      <c r="A36" s="2"/>
      <c r="B36" s="5"/>
      <c r="C36" s="4"/>
      <c r="D36" s="15"/>
      <c r="E36" s="16"/>
      <c r="F36" s="16"/>
      <c r="G36" s="16"/>
      <c r="H36" s="16"/>
      <c r="I36" s="16"/>
      <c r="J36" s="16"/>
      <c r="K36" s="17"/>
      <c r="L36" s="17"/>
      <c r="M36" s="17"/>
      <c r="N36" s="17"/>
      <c r="O36" s="104" t="s">
        <v>37</v>
      </c>
      <c r="P36" s="104"/>
      <c r="Q36" s="104"/>
      <c r="R36" s="104"/>
      <c r="S36" s="104"/>
      <c r="T36" s="104"/>
      <c r="U36" s="104"/>
      <c r="V36" s="104"/>
      <c r="W36" s="104"/>
      <c r="X36" s="104"/>
      <c r="Y36" s="104"/>
      <c r="Z36" s="104"/>
      <c r="AA36" s="104"/>
      <c r="AB36" s="104"/>
      <c r="AC36" s="104"/>
      <c r="AD36" s="68" t="s">
        <v>46</v>
      </c>
      <c r="AE36" s="68"/>
      <c r="AF36" s="68" t="s">
        <v>45</v>
      </c>
      <c r="AG36" s="68"/>
      <c r="AH36" s="68"/>
      <c r="AI36" s="68"/>
      <c r="AJ36" s="68"/>
      <c r="AK36" s="68"/>
      <c r="AL36" s="68"/>
      <c r="AM36" s="68"/>
      <c r="AN36" s="68"/>
      <c r="AO36" s="68"/>
      <c r="AP36" s="68"/>
      <c r="AQ36" s="68"/>
      <c r="AR36" s="68"/>
      <c r="AS36" s="68"/>
      <c r="AT36" s="68"/>
      <c r="AU36" s="29"/>
      <c r="AV36" s="5"/>
      <c r="AW36" s="5"/>
      <c r="AX36" s="5"/>
      <c r="AY36" s="5"/>
      <c r="AZ36" s="5"/>
      <c r="BA36" s="5"/>
    </row>
    <row r="37" spans="1:95" ht="33" customHeight="1" x14ac:dyDescent="0.25">
      <c r="A37" s="2"/>
      <c r="B37" s="5"/>
      <c r="C37" s="4"/>
      <c r="D37" s="23" t="s">
        <v>11</v>
      </c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59" t="s">
        <v>12</v>
      </c>
      <c r="P37" s="60"/>
      <c r="Q37" s="63" t="s">
        <v>13</v>
      </c>
      <c r="R37" s="63" t="s">
        <v>22</v>
      </c>
      <c r="S37" s="30"/>
      <c r="T37" s="30"/>
      <c r="U37" s="59" t="s">
        <v>23</v>
      </c>
      <c r="V37" s="59"/>
      <c r="W37" s="60"/>
      <c r="X37" s="65" t="s">
        <v>39</v>
      </c>
      <c r="Y37" s="66"/>
      <c r="Z37" s="66"/>
      <c r="AA37" s="66"/>
      <c r="AB37" s="66"/>
      <c r="AC37" s="67"/>
      <c r="AD37" s="63" t="s">
        <v>35</v>
      </c>
      <c r="AE37" s="63" t="s">
        <v>36</v>
      </c>
      <c r="AF37" s="73" t="s">
        <v>35</v>
      </c>
      <c r="AG37" s="73"/>
      <c r="AH37" s="73"/>
      <c r="AI37" s="73"/>
      <c r="AJ37" s="73"/>
      <c r="AK37" s="73"/>
      <c r="AL37" s="73"/>
      <c r="AM37" s="73"/>
      <c r="AN37" s="73"/>
      <c r="AO37" s="69" t="s">
        <v>36</v>
      </c>
      <c r="AP37" s="70"/>
      <c r="AQ37" s="70"/>
      <c r="AR37" s="70"/>
      <c r="AS37" s="70"/>
      <c r="AT37" s="71"/>
      <c r="AU37" s="29"/>
      <c r="AV37" s="5"/>
      <c r="AW37" s="5"/>
      <c r="AX37" s="5"/>
      <c r="AY37" s="5"/>
      <c r="AZ37" s="5"/>
      <c r="BA37" s="5"/>
      <c r="BD37"/>
      <c r="BE37"/>
      <c r="BF37"/>
      <c r="BG37"/>
    </row>
    <row r="38" spans="1:95" ht="44.25" customHeight="1" x14ac:dyDescent="0.25">
      <c r="A38" s="2"/>
      <c r="B38" s="5"/>
      <c r="C38" s="4"/>
      <c r="D38" s="25" t="s">
        <v>12</v>
      </c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61"/>
      <c r="P38" s="62"/>
      <c r="Q38" s="64"/>
      <c r="R38" s="64"/>
      <c r="S38" s="27"/>
      <c r="T38" s="28"/>
      <c r="U38" s="61"/>
      <c r="V38" s="61"/>
      <c r="W38" s="62"/>
      <c r="X38" s="37" t="s">
        <v>40</v>
      </c>
      <c r="Y38" s="65" t="s">
        <v>41</v>
      </c>
      <c r="Z38" s="66"/>
      <c r="AA38" s="66"/>
      <c r="AB38" s="66"/>
      <c r="AC38" s="67"/>
      <c r="AD38" s="64"/>
      <c r="AE38" s="64"/>
      <c r="AF38" s="73" t="s">
        <v>34</v>
      </c>
      <c r="AG38" s="73"/>
      <c r="AH38" s="73"/>
      <c r="AI38" s="73" t="s">
        <v>33</v>
      </c>
      <c r="AJ38" s="73"/>
      <c r="AK38" s="73"/>
      <c r="AL38" s="73"/>
      <c r="AM38" s="73"/>
      <c r="AN38" s="73"/>
      <c r="AO38" s="72" t="s">
        <v>34</v>
      </c>
      <c r="AP38" s="72"/>
      <c r="AQ38" s="72"/>
      <c r="AR38" s="72" t="s">
        <v>33</v>
      </c>
      <c r="AS38" s="72"/>
      <c r="AT38" s="72"/>
      <c r="AU38" s="29"/>
      <c r="AV38" s="5"/>
      <c r="AW38" s="5"/>
      <c r="AX38" s="5"/>
      <c r="AY38" s="5"/>
      <c r="AZ38" s="5"/>
      <c r="BA38" s="5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</row>
    <row r="39" spans="1:95" ht="63.75" customHeight="1" x14ac:dyDescent="0.25">
      <c r="A39" s="2"/>
      <c r="B39" s="5"/>
      <c r="C39" s="4"/>
      <c r="D39" s="39" t="s">
        <v>44</v>
      </c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40" t="s">
        <v>43</v>
      </c>
      <c r="R39" s="40" t="s">
        <v>25</v>
      </c>
      <c r="S39" s="33"/>
      <c r="T39" s="33"/>
      <c r="U39" s="33"/>
      <c r="V39" s="33"/>
      <c r="W39" s="34" t="s">
        <v>27</v>
      </c>
      <c r="X39" s="42">
        <v>10984</v>
      </c>
      <c r="Y39" s="44">
        <v>617073784</v>
      </c>
      <c r="Z39" s="45"/>
      <c r="AA39" s="45"/>
      <c r="AB39" s="45"/>
      <c r="AC39" s="46"/>
      <c r="AD39" s="42">
        <f>2746+2746</f>
        <v>5492</v>
      </c>
      <c r="AE39" s="42">
        <f>153596879.51+172591823.13</f>
        <v>326188702.63999999</v>
      </c>
      <c r="AF39" s="56">
        <f>2797+2843</f>
        <v>5640</v>
      </c>
      <c r="AG39" s="56"/>
      <c r="AH39" s="56"/>
      <c r="AI39" s="58">
        <f>AF39/AD39</f>
        <v>1.0269482884195194</v>
      </c>
      <c r="AJ39" s="58"/>
      <c r="AK39" s="58"/>
      <c r="AL39" s="58"/>
      <c r="AM39" s="58"/>
      <c r="AN39" s="58"/>
      <c r="AO39" s="56">
        <f>153765048.93+217180814.09</f>
        <v>370945863.01999998</v>
      </c>
      <c r="AP39" s="56"/>
      <c r="AQ39" s="56"/>
      <c r="AR39" s="57">
        <f>AO39/AE39</f>
        <v>1.1372124785983053</v>
      </c>
      <c r="AS39" s="57"/>
      <c r="AT39" s="57"/>
      <c r="AU39" s="29"/>
      <c r="AV39" s="5"/>
      <c r="AW39" s="5"/>
      <c r="AX39" s="5"/>
      <c r="AY39" s="5"/>
      <c r="AZ39" s="5"/>
      <c r="BA39" s="5"/>
      <c r="BD39"/>
      <c r="BE39"/>
      <c r="BF39"/>
      <c r="BG39"/>
    </row>
    <row r="40" spans="1:95" ht="57.75" customHeight="1" x14ac:dyDescent="0.25">
      <c r="A40" s="2"/>
      <c r="B40" s="5"/>
      <c r="C40" s="4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41"/>
      <c r="R40" s="41"/>
      <c r="S40" s="33"/>
      <c r="T40" s="33"/>
      <c r="U40" s="33"/>
      <c r="V40" s="33"/>
      <c r="W40" s="34" t="s">
        <v>28</v>
      </c>
      <c r="X40" s="43"/>
      <c r="Y40" s="47"/>
      <c r="Z40" s="48"/>
      <c r="AA40" s="48"/>
      <c r="AB40" s="48"/>
      <c r="AC40" s="49"/>
      <c r="AD40" s="43"/>
      <c r="AE40" s="43"/>
      <c r="AF40" s="56"/>
      <c r="AG40" s="56"/>
      <c r="AH40" s="56"/>
      <c r="AI40" s="58"/>
      <c r="AJ40" s="58"/>
      <c r="AK40" s="58"/>
      <c r="AL40" s="58"/>
      <c r="AM40" s="58"/>
      <c r="AN40" s="58"/>
      <c r="AO40" s="56"/>
      <c r="AP40" s="56"/>
      <c r="AQ40" s="56"/>
      <c r="AR40" s="57"/>
      <c r="AS40" s="57"/>
      <c r="AT40" s="57"/>
      <c r="AU40" s="29"/>
      <c r="AV40" s="5"/>
      <c r="AW40" s="5"/>
      <c r="AX40" s="5"/>
      <c r="AY40" s="5"/>
      <c r="AZ40" s="5"/>
      <c r="BA40" s="5"/>
      <c r="BC40" s="14"/>
    </row>
    <row r="41" spans="1:95" ht="17.100000000000001" customHeight="1" x14ac:dyDescent="0.25">
      <c r="A41" s="2"/>
      <c r="B41" s="5"/>
      <c r="C41" s="4"/>
      <c r="D41" s="53" t="s">
        <v>26</v>
      </c>
      <c r="E41" s="54"/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4"/>
      <c r="AE41" s="54"/>
      <c r="AF41" s="54"/>
      <c r="AG41" s="54"/>
      <c r="AH41" s="54"/>
      <c r="AI41" s="54"/>
      <c r="AJ41" s="54"/>
      <c r="AK41" s="54"/>
      <c r="AL41" s="54"/>
      <c r="AM41" s="54"/>
      <c r="AN41" s="54"/>
      <c r="AO41" s="54"/>
      <c r="AP41" s="54"/>
      <c r="AQ41" s="54"/>
      <c r="AR41" s="54"/>
      <c r="AS41" s="54"/>
      <c r="AT41" s="54"/>
      <c r="AU41" s="55"/>
      <c r="AV41" s="5"/>
      <c r="AW41" s="5"/>
      <c r="AX41" s="5"/>
      <c r="AY41" s="5"/>
      <c r="AZ41" s="5"/>
      <c r="BA41" s="5"/>
    </row>
    <row r="42" spans="1:95" ht="15.75" thickBot="1" x14ac:dyDescent="0.3">
      <c r="A42" s="10"/>
      <c r="B42" s="3"/>
      <c r="C42" s="50" t="s">
        <v>42</v>
      </c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51"/>
      <c r="P42" s="51"/>
      <c r="Q42" s="51"/>
      <c r="R42" s="51"/>
      <c r="S42" s="51"/>
      <c r="T42" s="51"/>
      <c r="U42" s="51"/>
      <c r="V42" s="51"/>
      <c r="W42" s="51"/>
      <c r="X42" s="51"/>
      <c r="Y42" s="51"/>
      <c r="Z42" s="51"/>
      <c r="AA42" s="51"/>
      <c r="AB42" s="51"/>
      <c r="AC42" s="51"/>
      <c r="AD42" s="51"/>
      <c r="AE42" s="51"/>
      <c r="AF42" s="51"/>
      <c r="AG42" s="51"/>
      <c r="AH42" s="51"/>
      <c r="AI42" s="51"/>
      <c r="AJ42" s="51"/>
      <c r="AK42" s="51"/>
      <c r="AL42" s="51"/>
      <c r="AM42" s="51"/>
      <c r="AN42" s="51"/>
      <c r="AO42" s="51"/>
      <c r="AP42" s="51"/>
      <c r="AQ42" s="51"/>
      <c r="AR42" s="51"/>
      <c r="AS42" s="51"/>
      <c r="AT42" s="51"/>
      <c r="AU42" s="52"/>
      <c r="AV42" s="5"/>
      <c r="AW42" s="5"/>
      <c r="AX42" s="5"/>
      <c r="AY42" s="5"/>
      <c r="AZ42" s="5"/>
      <c r="BA42" s="5"/>
    </row>
    <row r="43" spans="1:95" s="7" customFormat="1" ht="37.5" hidden="1" customHeight="1" thickBot="1" x14ac:dyDescent="0.3">
      <c r="A43" s="11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38"/>
      <c r="AK43" s="38"/>
      <c r="AL43" s="38"/>
      <c r="AM43" s="38"/>
      <c r="AN43" s="38"/>
      <c r="AO43" s="38"/>
      <c r="AP43" s="38"/>
      <c r="AQ43" s="38"/>
      <c r="AR43" s="38"/>
      <c r="AS43" s="38"/>
      <c r="AT43" s="38"/>
      <c r="AU43" s="38"/>
      <c r="AV43" s="38"/>
      <c r="AW43" s="38"/>
      <c r="AX43" s="38"/>
      <c r="AY43" s="38"/>
      <c r="AZ43" s="38"/>
      <c r="BA43" s="38"/>
      <c r="BB43" s="38"/>
    </row>
    <row r="44" spans="1:95" s="7" customFormat="1" ht="37.5" customHeight="1" x14ac:dyDescent="0.25">
      <c r="A44" s="36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38"/>
      <c r="AI44" s="38"/>
      <c r="AJ44" s="38"/>
      <c r="AK44" s="38"/>
      <c r="AL44" s="38"/>
      <c r="AM44" s="38"/>
      <c r="AN44" s="38"/>
      <c r="AO44" s="38"/>
      <c r="AP44" s="38"/>
      <c r="AQ44" s="38"/>
      <c r="AR44" s="38"/>
      <c r="AS44" s="38"/>
      <c r="AT44" s="38"/>
      <c r="AU44" s="35"/>
      <c r="AV44" s="35"/>
      <c r="AW44" s="35"/>
      <c r="AX44" s="35"/>
      <c r="AY44" s="35"/>
      <c r="AZ44" s="35"/>
      <c r="BA44" s="35"/>
      <c r="BB44" s="35"/>
    </row>
    <row r="45" spans="1:95" x14ac:dyDescent="0.25">
      <c r="A45" s="2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</row>
    <row r="46" spans="1:95" x14ac:dyDescent="0.25">
      <c r="A46" s="2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  <c r="BB46" s="18"/>
    </row>
    <row r="47" spans="1:95" x14ac:dyDescent="0.25">
      <c r="A47" s="2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</row>
    <row r="48" spans="1:95" x14ac:dyDescent="0.25">
      <c r="A48" s="2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/>
      <c r="AY48" s="18"/>
      <c r="AZ48" s="18"/>
      <c r="BA48" s="18"/>
      <c r="BB48" s="18"/>
    </row>
    <row r="49" spans="1:54" x14ac:dyDescent="0.25">
      <c r="A49" s="2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/>
      <c r="AY49" s="18"/>
      <c r="AZ49" s="18"/>
      <c r="BA49" s="18"/>
      <c r="BB49" s="18"/>
    </row>
    <row r="50" spans="1:54" x14ac:dyDescent="0.25">
      <c r="A50" s="2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</row>
    <row r="51" spans="1:54" x14ac:dyDescent="0.25">
      <c r="A51" s="2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  <c r="AV51" s="18"/>
      <c r="AW51" s="18"/>
      <c r="AX51" s="18"/>
      <c r="AY51" s="18"/>
      <c r="AZ51" s="18"/>
      <c r="BA51" s="18"/>
      <c r="BB51" s="18"/>
    </row>
    <row r="52" spans="1:54" ht="250.5" customHeight="1" x14ac:dyDescent="0.25">
      <c r="A52" s="2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J52" s="18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</row>
    <row r="53" spans="1:54" ht="318.75" customHeight="1" x14ac:dyDescent="0.25">
      <c r="A53" s="10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J53" s="18"/>
      <c r="AK53" s="18"/>
      <c r="AL53" s="18"/>
      <c r="AM53" s="18"/>
      <c r="AN53" s="18"/>
      <c r="AO53" s="18"/>
      <c r="AP53" s="18"/>
      <c r="AQ53" s="18"/>
      <c r="AR53" s="18"/>
      <c r="AS53" s="18"/>
      <c r="AT53" s="18"/>
      <c r="AU53" s="18"/>
      <c r="AV53" s="18"/>
      <c r="AW53" s="18"/>
      <c r="AX53" s="18"/>
      <c r="AY53" s="18"/>
      <c r="AZ53" s="18"/>
      <c r="BA53" s="18"/>
      <c r="BB53" s="18"/>
    </row>
  </sheetData>
  <mergeCells count="58">
    <mergeCell ref="P44:AT44"/>
    <mergeCell ref="AC28:AT28"/>
    <mergeCell ref="N28:Z28"/>
    <mergeCell ref="AD36:AE36"/>
    <mergeCell ref="L29:AR29"/>
    <mergeCell ref="L30:AR30"/>
    <mergeCell ref="N31:AT31"/>
    <mergeCell ref="N32:AS32"/>
    <mergeCell ref="N33:AU33"/>
    <mergeCell ref="N34:AU34"/>
    <mergeCell ref="D35:AT35"/>
    <mergeCell ref="Q37:Q38"/>
    <mergeCell ref="AD37:AD38"/>
    <mergeCell ref="AE37:AE38"/>
    <mergeCell ref="O36:AC36"/>
    <mergeCell ref="O37:P38"/>
    <mergeCell ref="A16:BB16"/>
    <mergeCell ref="B17:T17"/>
    <mergeCell ref="U17:BB17"/>
    <mergeCell ref="B18:T18"/>
    <mergeCell ref="U18:BB18"/>
    <mergeCell ref="B19:T19"/>
    <mergeCell ref="U19:BB19"/>
    <mergeCell ref="E27:AT27"/>
    <mergeCell ref="H20:AW20"/>
    <mergeCell ref="J21:AZ21"/>
    <mergeCell ref="G22:AY22"/>
    <mergeCell ref="I23:AV23"/>
    <mergeCell ref="W24:AV24"/>
    <mergeCell ref="M25:R25"/>
    <mergeCell ref="V25:AV25"/>
    <mergeCell ref="O24:S24"/>
    <mergeCell ref="L26:AT26"/>
    <mergeCell ref="U37:W38"/>
    <mergeCell ref="R37:R38"/>
    <mergeCell ref="X37:AC37"/>
    <mergeCell ref="Y38:AC38"/>
    <mergeCell ref="AF36:AT36"/>
    <mergeCell ref="AO37:AT37"/>
    <mergeCell ref="AO38:AQ38"/>
    <mergeCell ref="AR38:AT38"/>
    <mergeCell ref="AF37:AN37"/>
    <mergeCell ref="AI38:AN38"/>
    <mergeCell ref="AF38:AH38"/>
    <mergeCell ref="P43:BB43"/>
    <mergeCell ref="D39:P40"/>
    <mergeCell ref="Q39:Q40"/>
    <mergeCell ref="R39:R40"/>
    <mergeCell ref="X39:X40"/>
    <mergeCell ref="Y39:AC40"/>
    <mergeCell ref="AD39:AD40"/>
    <mergeCell ref="AE39:AE40"/>
    <mergeCell ref="C42:AU42"/>
    <mergeCell ref="D41:AU41"/>
    <mergeCell ref="AO39:AQ40"/>
    <mergeCell ref="AR39:AT40"/>
    <mergeCell ref="AI39:AN40"/>
    <mergeCell ref="AF39:AH40"/>
  </mergeCells>
  <printOptions horizontalCentered="1"/>
  <pageMargins left="0.23622047244094491" right="0.23622047244094491" top="0.74803149606299213" bottom="0.74803149606299213" header="0.31496062992125984" footer="0.31496062992125984"/>
  <pageSetup scale="59" fitToHeight="0" orientation="landscape" r:id="rId1"/>
  <headerFooter alignWithMargins="0"/>
  <rowBreaks count="1" manualBreakCount="1">
    <brk id="34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Programación Física-Financiera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 Helen Mateo</dc:creator>
  <cp:lastModifiedBy>Angela Placido</cp:lastModifiedBy>
  <cp:lastPrinted>2024-01-16T13:21:54Z</cp:lastPrinted>
  <dcterms:created xsi:type="dcterms:W3CDTF">2020-01-17T15:33:04Z</dcterms:created>
  <dcterms:modified xsi:type="dcterms:W3CDTF">2024-01-16T13:25:38Z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